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List'!$A$10:$A$17</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List'!$A$9:$A$17</definedName>
    <definedName name="RegionSet">'Category List'!$A$8:$A$17</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<sst xmlns="http://schemas.openxmlformats.org/spreadsheetml/2006/main" count="1819" uniqueCount="463">
  <si>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</si>
  <si>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</si>
  <si>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</si>
  <si>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</si>
  <si>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</si>
  <si>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</si>
  <si>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</si>
  <si>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</si>
  <si>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</si>
  <si>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</si>
  <si>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</si>
  <si>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</si>
  <si>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</si>
  <si>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</si>
  <si>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</si>
  <si>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</si>
  <si>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</si>
  <si>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</si>
  <si>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</si>
  <si>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</si>
  <si>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</si>
  <si>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</si>
  <si>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</si>
  <si>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</si>
  <si>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</si>
  <si>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</si>
  <si>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</si>
  <si>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</si>
  <si>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</si>
  <si>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</si>
  <si>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</si>
  <si>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</si>
  <si>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</si>
  <si>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</si>
  <si>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</si>
  <si>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</si>
  <si>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</si>
  <si>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</si>
  <si>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</si>
  <si>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</si>
  <si>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</si>
  <si>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</si>
  <si>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</si>
  <si>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</si>
  <si>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</si>
  <si>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</si>
  <si>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</si>
  <si>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</si>
  <si>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</si>
  <si>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</si>
  <si>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</si>
  <si>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</si>
  <si>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</si>
  <si>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</si>
  <si>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</si>
  <si>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</si>
  <si>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</si>
  <si>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</si>
  <si>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</si>
  <si>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</si>
  <si>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</si>
  <si>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</si>
  <si>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</si>
  <si>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</si>
  <si>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</si>
  <si>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</si>
  <si>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</si>
  <si>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</si>
  <si>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</si>
  <si>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</si>
  <si>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</si>
  <si>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</si>
  <si>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</si>
  <si>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</si>
  <si>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</si>
  <si>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</si>
  <si>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</si>
  <si>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</si>
  <si>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</si>
  <si>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</si>
  <si>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</si>
  <si>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</si>
  <si>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</si>
  <si>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</si>
  <si>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</si>
  <si>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</si>
  <si>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</si>
  <si>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</si>
  <si>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</si>
  <si>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</si>
  <si>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</si>
  <si>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</si>
  <si>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</si>
  <si>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</si>
  <si>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</si>
  <si>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</si>
  <si>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</si>
  <si>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</si>
  <si>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</si>
  <si>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</si>
  <si>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</si>
  <si>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</si>
  <si>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</si>
  <si>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</si>
  <si>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</si>
  <si>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</si>
  <si>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</si>
  <si>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</si>
  <si>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</si>
  <si>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</si>
  <si>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</si>
  <si>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</si>
  <si>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</si>
  <si>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</si>
  <si>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</si>
  <si>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</si>
  <si>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</si>
  <si>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</si>
  <si>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</si>
  <si>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</si>
  <si>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</si>
  <si>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</si>
  <si>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</si>
  <si>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</si>
  <si>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</si>
  <si>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</si>
  <si>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</si>
  <si>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</si>
  <si>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</si>
  <si>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</si>
  <si>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</si>
  <si>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</si>
  <si>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</si>
  <si>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</si>
  <si>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</si>
  <si>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</si>
  <si>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</si>
  <si>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</si>
  <si>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</si>
  <si>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</si>
  <si>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</si>
  <si>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</si>
  <si>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</si>
  <si>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</si>
  <si>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</si>
  <si>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</si>
  <si>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</si>
  <si>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</si>
  <si>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</si>
  <si>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</si>
  <si>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</si>
  <si>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</si>
  <si>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</si>
  <si>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</si>
  <si>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</si>
  <si>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</si>
  <si>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</si>
  <si>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</si>
  <si>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</si>
  <si>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</si>
  <si>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</si>
  <si>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</si>
  <si>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</si>
  <si>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</si>
  <si>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</si>
  <si>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</si>
  <si>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</si>
  <si>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</si>
  <si>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</si>
  <si>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</si>
  <si>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</si>
  <si>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</si>
  <si>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</si>
  <si>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</si>
  <si>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</si>
  <si>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</si>
  <si>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</si>
  <si>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</si>
  <si>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</si>
  <si>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</si>
  <si>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</si>
  <si>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</si>
  <si>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</si>
  <si>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</si>
  <si>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</si>
  <si>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</si>
  <si>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</si>
  <si>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</si>
  <si>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</si>
  <si>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</si>
  <si>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</si>
  <si>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</si>
  <si>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</si>
  <si>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</si>
  <si>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</si>
  <si>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</si>
  <si>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</si>
  <si>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</si>
  <si>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</si>
  <si>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</si>
  <si>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</si>
  <si>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</si>
  <si>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</si>
  <si>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</si>
  <si>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</si>
  <si>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</si>
  <si>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</si>
  <si>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</si>
  <si>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</si>
  <si>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</si>
  <si>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</si>
  <si>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</si>
  <si>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</si>
  <si>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</si>
  <si>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</si>
  <si>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</si>
  <si>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</si>
  <si>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</si>
  <si>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</si>
  <si>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</si>
  <si>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</si>
  <si>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</si>
  <si>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</si>
  <si>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</si>
  <si>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</si>
  <si>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</si>
  <si>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</si>
  <si>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</si>
  <si>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</si>
  <si>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</si>
  <si>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</si>
  <si>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</si>
  <si>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</si>
  <si>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</si>
  <si>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</si>
  <si>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</si>
  <si>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</si>
  <si>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</si>
  <si>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</si>
  <si>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</si>
  <si>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</si>
  <si>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</si>
  <si>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</si>
  <si>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</si>
  <si>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</si>
  <si>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</si>
  <si>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</si>
  <si>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</si>
  <si>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</si>
  <si>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</si>
  <si>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</si>
  <si>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</si>
  <si>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</si>
  <si>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</si>
  <si>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</si>
  <si>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</si>
  <si>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</si>
  <si>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</si>
  <si>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</si>
  <si>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</si>
  <si>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</si>
  <si>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</si>
  <si>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</si>
  <si>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</si>
  <si>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</si>
  <si>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</si>
  <si>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</si>
  <si>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</si>
  <si>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</si>
  <si>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</si>
  <si>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</si>
  <si>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</si>
  <si>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</si>
  <si>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</si>
  <si>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</si>
  <si>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</si>
  <si>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</si>
  <si>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</si>
  <si>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</si>
  <si>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</si>
  <si>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</si>
  <si>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</si>
  <si>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</si>
  <si>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</si>
  <si>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</si>
  <si>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</si>
  <si>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</si>
  <si>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</si>
  <si>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</si>
  <si>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</si>
  <si>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</si>
  <si>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</si>
  <si>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</si>
  <si>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</si>
  <si>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</si>
  <si>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</si>
  <si>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</si>
  <si>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</si>
  <si>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</si>
  <si>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</si>
  <si>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</si>
  <si>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</si>
  <si>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</si>
  <si>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</si>
  <si>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</si>
  <si>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</si>
  <si>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</si>
  <si>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</si>
  <si>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</si>
  <si>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</si>
  <si>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</si>
  <si>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</si>
  <si>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</si>
  <si>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</si>
  <si>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</si>
  <si>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</si>
  <si>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</si>
  <si>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</si>
  <si>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</si>
  <si>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</si>
  <si>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</si>
  <si>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</si>
  <si>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</si>
  <si>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</si>
  <si>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</si>
  <si>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</si>
  <si>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</si>
  <si>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</si>
  <si>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</si>
  <si>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</si>
  <si>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</si>
  <si>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</si>
  <si>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</si>
  <si>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</si>
  <si>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</si>
  <si>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</si>
  <si>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</si>
  <si>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</si>
  <si>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</si>
  <si>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</si>
  <si>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</si>
  <si>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</si>
  <si>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</si>
  <si>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</si>
  <si>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</si>
  <si>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</si>
  <si>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</si>
  <si>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</si>
  <si>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</si>
  <si>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</si>
  <si>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</si>
  <si>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</si>
  <si>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</si>
  <si>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</si>
  <si>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</si>
  <si>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</si>
  <si>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</si>
  <si>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</si>
  <si>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</si>
  <si>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</si>
  <si>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</si>
  <si>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</si>
  <si>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</si>
  <si>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</si>
  <si>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</si>
  <si>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</si>
  <si>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</si>
  <si>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</si>
  <si>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</si>
  <si>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</si>
  <si>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</si>
  <si>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</si>
  <si>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</si>
  <si>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</si>
  <si>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</si>
  <si>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</si>
  <si>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</si>
  <si>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</si>
  <si>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</si>
  <si>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</si>
  <si>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</si>
  <si>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</si>
  <si>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</si>
  <si>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</si>
  <si>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</si>
  <si>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</si>
  <si>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</si>
  <si>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</si>
  <si>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</si>
  <si>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</si>
  <si>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</si>
  <si>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</si>
  <si>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</si>
  <si>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</si>
  <si>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</si>
  <si>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</si>
  <si>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</si>
  <si>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</si>
  <si>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</si>
  <si>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</si>
  <si>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</si>
  <si>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</si>
  <si>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</si>
  <si>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</si>
  <si>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</si>
  <si>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</si>
  <si>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</si>
  <si>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</si>
  <si>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</si>
  <si>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</si>
  <si>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</si>
  <si>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</si>
  <si>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</si>
  <si>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</si>
  <si>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</si>
  <si>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</si>
  <si>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</si>
  <si>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</si>
  <si>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</si>
  <si>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</si>
  <si>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</si>
  <si>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</si>
  <si>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</si>
  <si>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</si>
  <si>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</si>
  <si>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</si>
  <si>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</si>
  <si>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</si>
  <si>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</si>
  <si>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</si>
  <si>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</si>
  <si>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</si>
  <si>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</si>
  <si>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</si>
  <si>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</si>
  <si>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</si>
  <si>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</si>
  <si>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</si>
  <si>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</si>
  <si>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</si>
  <si>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</si>
  <si>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</si>
  <si>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</si>
  <si>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</si>
  <si>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</si>
  <si>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</si>
  <si>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</si>
  <si>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</si>
  <si>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2012.00</t>
  </si>
  <si>
    <t>KE</t>
  </si>
  <si>
    <t>Central</t>
  </si>
  <si>
    <t>Coast</t>
  </si>
  <si>
    <t>Eastern</t>
  </si>
  <si>
    <t>Nairobi</t>
  </si>
  <si>
    <t>North Eastern</t>
  </si>
  <si>
    <t>Nyanza</t>
  </si>
  <si>
    <t>Rift Valley</t>
  </si>
  <si>
    <t>Western</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</si>
  <si>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</si>
  <si>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PRIVACY STATEMENT</t>
  </si>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</sst>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2"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1">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71" fillId="0" borderId="39" xfId="0" applyFont="1" applyBorder="1" applyAlignment="1" applyProtection="1">
      <alignment horizontal="center"/>
    </xf>
    <xf numFmtId="0" fontId="71" fillId="0" borderId="40" xfId="0" applyFont="1" applyBorder="1" applyAlignment="1" applyProtection="1">
      <alignment horizontal="center"/>
    </xf>
    <xf numFmtId="0" fontId="71"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449</v>
      </c>
      <c r="E9" s="225" t="s">
        <v>203</v>
      </c>
      <c r="F9" s="285" t="s">
        <v>448</v>
      </c>
    </row>
    <row r="10" spans="2:6" ht="31.5" customHeight="1" x14ac:dyDescent="0.25">
      <c r="B10" s="5" t="s">
        <v>196</v>
      </c>
      <c r="D10" s="292" t="s">
        <v>233</v>
      </c>
      <c r="E10" s="293"/>
      <c r="F10" s="294"/>
    </row>
    <row r="11" spans="2:6" ht="63" x14ac:dyDescent="0.25">
      <c r="B11" s="5" t="s">
        <v>197</v>
      </c>
      <c r="D11" s="286" t="s">
        <v>234</v>
      </c>
      <c r="E11" s="287"/>
      <c r="F11" s="288"/>
    </row>
    <row r="12" spans="2:6" ht="31.5" customHeight="1" x14ac:dyDescent="0.25">
      <c r="B12" s="5" t="s">
        <v>0</v>
      </c>
      <c r="D12" s="295" t="s">
        <v>461</v>
      </c>
      <c r="E12" s="296"/>
      <c r="F12" s="297"/>
    </row>
    <row r="13" spans="2:6" ht="31.5" customHeight="1" x14ac:dyDescent="0.25">
      <c r="B13" s="6" t="s">
        <v>198</v>
      </c>
      <c r="D13" s="298"/>
      <c r="E13" s="299"/>
      <c r="F13" s="300"/>
    </row>
    <row r="14" spans="2:6" ht="31.5" x14ac:dyDescent="0.25">
      <c r="B14" s="5" t="s">
        <v>1</v>
      </c>
      <c r="D14" s="298"/>
      <c r="E14" s="299"/>
      <c r="F14" s="300"/>
    </row>
    <row r="15" spans="2:6" ht="47.25" x14ac:dyDescent="0.25">
      <c r="B15" s="8" t="s">
        <v>185</v>
      </c>
      <c r="D15" s="298"/>
      <c r="E15" s="299"/>
      <c r="F15" s="300"/>
    </row>
    <row r="16" spans="2:6" ht="47.25" x14ac:dyDescent="0.25">
      <c r="B16" s="8" t="s">
        <v>237</v>
      </c>
      <c r="D16" s="298"/>
      <c r="E16" s="299"/>
      <c r="F16" s="300"/>
    </row>
    <row r="17" spans="2:13" ht="31.5" x14ac:dyDescent="0.25">
      <c r="B17" s="8" t="s">
        <v>2</v>
      </c>
      <c r="D17" s="301"/>
      <c r="E17" s="302"/>
      <c r="F17" s="303"/>
    </row>
    <row r="18" spans="2:13" ht="31.5" x14ac:dyDescent="0.25">
      <c r="B18" s="8" t="s">
        <v>3</v>
      </c>
      <c r="D18" s="289" t="s">
        <v>460</v>
      </c>
      <c r="E18" s="290"/>
      <c r="F18" s="291"/>
    </row>
    <row r="19" spans="2:13" ht="31.5" x14ac:dyDescent="0.25">
      <c r="B19" s="8" t="s">
        <v>4</v>
      </c>
    </row>
    <row r="20" spans="2:13" ht="31.5" x14ac:dyDescent="0.35">
      <c r="B20" s="8" t="s">
        <v>229</v>
      </c>
      <c r="D20" s="311" t="s">
        <v>459</v>
      </c>
      <c r="E20" s="312"/>
      <c r="F20" s="312"/>
      <c r="G20" s="312"/>
      <c r="H20" s="312"/>
      <c r="I20" s="312"/>
      <c r="J20" s="312"/>
      <c r="K20" s="312"/>
      <c r="L20" s="312"/>
      <c r="M20" s="313"/>
    </row>
    <row r="21" spans="2:13" ht="31.5" x14ac:dyDescent="0.25">
      <c r="B21" s="7" t="s">
        <v>5</v>
      </c>
      <c r="D21" s="304" t="s">
        <v>462</v>
      </c>
      <c r="E21" s="305"/>
      <c r="F21" s="305"/>
      <c r="G21" s="305"/>
      <c r="H21" s="305"/>
      <c r="I21" s="305"/>
      <c r="J21" s="305"/>
      <c r="K21" s="305"/>
      <c r="L21" s="305"/>
      <c r="M21" s="306"/>
    </row>
    <row r="22" spans="2:13" ht="141.75" x14ac:dyDescent="0.25">
      <c r="B22" s="9" t="s">
        <v>6</v>
      </c>
      <c r="D22" s="307"/>
      <c r="E22" s="305"/>
      <c r="F22" s="305"/>
      <c r="G22" s="305"/>
      <c r="H22" s="305"/>
      <c r="I22" s="305"/>
      <c r="J22" s="305"/>
      <c r="K22" s="305"/>
      <c r="L22" s="305"/>
      <c r="M22" s="306"/>
    </row>
    <row r="23" spans="2:13" ht="31.5" x14ac:dyDescent="0.25">
      <c r="B23" s="8" t="s">
        <v>199</v>
      </c>
      <c r="D23" s="307"/>
      <c r="E23" s="305"/>
      <c r="F23" s="305"/>
      <c r="G23" s="305"/>
      <c r="H23" s="305"/>
      <c r="I23" s="305"/>
      <c r="J23" s="305"/>
      <c r="K23" s="305"/>
      <c r="L23" s="305"/>
      <c r="M23" s="306"/>
    </row>
    <row r="24" spans="2:13" ht="126" x14ac:dyDescent="0.25">
      <c r="B24" s="5" t="s">
        <v>205</v>
      </c>
      <c r="D24" s="307"/>
      <c r="E24" s="305"/>
      <c r="F24" s="305"/>
      <c r="G24" s="305"/>
      <c r="H24" s="305"/>
      <c r="I24" s="305"/>
      <c r="J24" s="305"/>
      <c r="K24" s="305"/>
      <c r="L24" s="305"/>
      <c r="M24" s="306"/>
    </row>
    <row r="25" spans="2:13" ht="63" x14ac:dyDescent="0.25">
      <c r="B25" s="5" t="s">
        <v>187</v>
      </c>
      <c r="D25" s="307"/>
      <c r="E25" s="305"/>
      <c r="F25" s="305"/>
      <c r="G25" s="305"/>
      <c r="H25" s="305"/>
      <c r="I25" s="305"/>
      <c r="J25" s="305"/>
      <c r="K25" s="305"/>
      <c r="L25" s="305"/>
      <c r="M25" s="306"/>
    </row>
    <row r="26" spans="2:13" ht="126" x14ac:dyDescent="0.25">
      <c r="B26" s="5" t="s">
        <v>458</v>
      </c>
      <c r="D26" s="307"/>
      <c r="E26" s="305"/>
      <c r="F26" s="305"/>
      <c r="G26" s="305"/>
      <c r="H26" s="305"/>
      <c r="I26" s="305"/>
      <c r="J26" s="305"/>
      <c r="K26" s="305"/>
      <c r="L26" s="305"/>
      <c r="M26" s="306"/>
    </row>
    <row r="27" spans="2:13" ht="47.25" x14ac:dyDescent="0.25">
      <c r="B27" s="5" t="s">
        <v>292</v>
      </c>
      <c r="D27" s="307"/>
      <c r="E27" s="305"/>
      <c r="F27" s="305"/>
      <c r="G27" s="305"/>
      <c r="H27" s="305"/>
      <c r="I27" s="305"/>
      <c r="J27" s="305"/>
      <c r="K27" s="305"/>
      <c r="L27" s="305"/>
      <c r="M27" s="306"/>
    </row>
    <row r="28" spans="2:13" ht="78.75" x14ac:dyDescent="0.25">
      <c r="B28" s="10" t="s">
        <v>293</v>
      </c>
      <c r="D28" s="307"/>
      <c r="E28" s="305"/>
      <c r="F28" s="305"/>
      <c r="G28" s="305"/>
      <c r="H28" s="305"/>
      <c r="I28" s="305"/>
      <c r="J28" s="305"/>
      <c r="K28" s="305"/>
      <c r="L28" s="305"/>
      <c r="M28" s="306"/>
    </row>
    <row r="29" spans="2:13" ht="110.25" x14ac:dyDescent="0.25">
      <c r="B29" s="10" t="s">
        <v>230</v>
      </c>
      <c r="D29" s="308"/>
      <c r="E29" s="309"/>
      <c r="F29" s="309"/>
      <c r="G29" s="309"/>
      <c r="H29" s="309"/>
      <c r="I29" s="309"/>
      <c r="J29" s="309"/>
      <c r="K29" s="309"/>
      <c r="L29" s="309"/>
      <c r="M29" s="310"/>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11:F11"/>
    <mergeCell ref="D18:F18"/>
    <mergeCell ref="D10:F10"/>
    <mergeCell ref="D12:F17"/>
    <mergeCell ref="D21:M29"/>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row>
    <row r="16" spans="1:32" s="49" customFormat="1" ht="16.5" customHeight="1" thickBot="1" x14ac:dyDescent="0.3">
      <c r="A16" s="50"/>
      <c r="B16" s="54"/>
      <c r="C16" s="275" t="str">
        <f>'Expenditures - Site-Level'!C15</f>
        <v xml:space="preserve">Total Expenditures: </v>
      </c>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row>
    <row r="17" spans="1:32" s="52" customFormat="1" ht="27" customHeight="1" thickBot="1" x14ac:dyDescent="0.3">
      <c r="A17" s="51"/>
      <c r="B17" s="54"/>
      <c r="C17" s="273" t="str">
        <f>"PM Expenditures: "&amp;TEXT(H19,"#,###")</f>
        <v xml:space="preserve">PM Expenditures: </v>
      </c>
      <c r="E17" s="184"/>
      <c r="F17" s="185"/>
      <c r="H17" s="375" t="s">
        <v>340</v>
      </c>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7"/>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78">
        <f>SUM(H18:K18)</f>
        <v>0</v>
      </c>
      <c r="I19" s="379"/>
      <c r="J19" s="379"/>
      <c r="K19" s="380"/>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18" t="s">
        <v>32</v>
      </c>
      <c r="F20" s="394" t="s">
        <v>42</v>
      </c>
      <c r="H20" s="389" t="s">
        <v>361</v>
      </c>
      <c r="I20" s="395"/>
      <c r="J20" s="395"/>
      <c r="K20" s="390"/>
      <c r="L20" s="434" t="s">
        <v>284</v>
      </c>
      <c r="M20" s="435"/>
      <c r="N20" s="435"/>
      <c r="O20" s="435"/>
      <c r="P20" s="435"/>
      <c r="Q20" s="435"/>
      <c r="R20" s="435"/>
      <c r="S20" s="435"/>
      <c r="T20" s="435"/>
      <c r="U20" s="435"/>
      <c r="V20" s="435"/>
      <c r="W20" s="435"/>
      <c r="X20" s="435"/>
      <c r="Y20" s="435"/>
      <c r="Z20" s="435"/>
      <c r="AA20" s="435"/>
      <c r="AB20" s="435"/>
      <c r="AC20" s="435"/>
      <c r="AD20" s="435"/>
      <c r="AE20" s="436"/>
      <c r="AF20"/>
    </row>
    <row r="21" spans="1:32" s="22" customFormat="1" ht="60" customHeight="1" thickBot="1" x14ac:dyDescent="0.3">
      <c r="A21" s="58" t="s">
        <v>167</v>
      </c>
      <c r="C21" s="255" t="s">
        <v>348</v>
      </c>
      <c r="D21" s="253" t="s">
        <v>47</v>
      </c>
      <c r="E21" s="418"/>
      <c r="F21" s="394"/>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399" t="s">
        <v>282</v>
      </c>
      <c r="D14" s="400"/>
      <c r="E14" s="400"/>
      <c r="F14" s="401"/>
    </row>
    <row r="15" spans="1:6" ht="21" customHeight="1" x14ac:dyDescent="0.25"/>
    <row r="16" spans="1:6" x14ac:dyDescent="0.25">
      <c r="D16" s="109" t="s">
        <v>295</v>
      </c>
      <c r="E16" s="110"/>
    </row>
    <row r="17" spans="3:6" thickBot="1" x14ac:dyDescent="0.3">
      <c r="E17" s="405" t="s">
        <v>168</v>
      </c>
      <c r="F17" s="405"/>
    </row>
    <row r="18" spans="3:6" ht="90" customHeight="1" thickBot="1" x14ac:dyDescent="0.3">
      <c r="C18" s="143" t="s">
        <v>70</v>
      </c>
      <c r="D18" s="111"/>
      <c r="E18" s="141" t="s">
        <v>75</v>
      </c>
      <c r="F18" s="141"/>
    </row>
    <row r="19" spans="3:6" thickBot="1" x14ac:dyDescent="0.3">
      <c r="C19" s="140"/>
      <c r="E19" s="405" t="s">
        <v>168</v>
      </c>
      <c r="F19" s="405"/>
    </row>
    <row r="20" spans="3:6" ht="90" customHeight="1" thickBot="1" x14ac:dyDescent="0.3">
      <c r="C20" s="143" t="s">
        <v>71</v>
      </c>
      <c r="D20" s="111"/>
      <c r="E20" s="141" t="s">
        <v>75</v>
      </c>
      <c r="F20" s="141"/>
    </row>
    <row r="21" spans="3:6" thickBot="1" x14ac:dyDescent="0.3">
      <c r="C21" s="140"/>
      <c r="E21" s="405" t="s">
        <v>168</v>
      </c>
      <c r="F21" s="405"/>
    </row>
    <row r="22" spans="3:6" ht="90" customHeight="1" thickBot="1" x14ac:dyDescent="0.3">
      <c r="C22" s="143" t="s">
        <v>38</v>
      </c>
      <c r="D22" s="111"/>
      <c r="E22" s="141" t="s">
        <v>75</v>
      </c>
      <c r="F22" s="141"/>
    </row>
    <row r="23" spans="3:6" thickBot="1" x14ac:dyDescent="0.3">
      <c r="C23" s="140"/>
      <c r="E23" s="405" t="s">
        <v>168</v>
      </c>
      <c r="F23" s="405"/>
    </row>
    <row r="24" spans="3:6" ht="90" customHeight="1" thickBot="1" x14ac:dyDescent="0.3">
      <c r="C24" s="143" t="s">
        <v>97</v>
      </c>
      <c r="D24" s="111"/>
      <c r="E24" s="141" t="s">
        <v>75</v>
      </c>
      <c r="F24" s="141"/>
    </row>
    <row r="25" spans="3:6" thickBot="1" x14ac:dyDescent="0.3">
      <c r="C25" s="140"/>
      <c r="E25" s="405" t="s">
        <v>168</v>
      </c>
      <c r="F25" s="405"/>
    </row>
    <row r="26" spans="3:6" ht="90" customHeight="1" thickBot="1" x14ac:dyDescent="0.3">
      <c r="C26" s="143" t="s">
        <v>79</v>
      </c>
      <c r="D26" s="112"/>
      <c r="E26" s="141" t="s">
        <v>75</v>
      </c>
      <c r="F26" s="141"/>
    </row>
    <row r="27" spans="3:6" ht="13.5" customHeight="1" thickBot="1" x14ac:dyDescent="0.3">
      <c r="C27" s="140"/>
      <c r="D27" s="113"/>
      <c r="E27" s="405" t="s">
        <v>168</v>
      </c>
      <c r="F27" s="405"/>
    </row>
    <row r="28" spans="3:6" ht="90" customHeight="1" thickBot="1" x14ac:dyDescent="0.3">
      <c r="C28" s="143" t="s">
        <v>80</v>
      </c>
      <c r="D28" s="112"/>
      <c r="E28" s="141" t="s">
        <v>75</v>
      </c>
      <c r="F28" s="141"/>
    </row>
    <row r="29" spans="3:6" thickBot="1" x14ac:dyDescent="0.3">
      <c r="C29" s="140"/>
      <c r="E29" s="405" t="s">
        <v>168</v>
      </c>
      <c r="F29" s="405"/>
    </row>
    <row r="30" spans="3:6" ht="90" customHeight="1" thickBot="1" x14ac:dyDescent="0.3">
      <c r="C30" s="143" t="s">
        <v>81</v>
      </c>
      <c r="D30" s="112"/>
      <c r="E30" s="141" t="s">
        <v>75</v>
      </c>
      <c r="F30" s="141"/>
    </row>
    <row r="31" spans="3:6" thickBot="1" x14ac:dyDescent="0.3">
      <c r="C31" s="140"/>
      <c r="E31" s="405" t="s">
        <v>168</v>
      </c>
      <c r="F31" s="405"/>
    </row>
    <row r="32" spans="3:6" ht="90" customHeight="1" thickBot="1" x14ac:dyDescent="0.3">
      <c r="C32" s="143" t="s">
        <v>39</v>
      </c>
      <c r="D32" s="112"/>
      <c r="E32" s="141" t="s">
        <v>75</v>
      </c>
      <c r="F32" s="141"/>
    </row>
    <row r="33" spans="3:6" ht="13.5" customHeight="1" thickBot="1" x14ac:dyDescent="0.3">
      <c r="C33" s="140"/>
      <c r="E33" s="405" t="s">
        <v>168</v>
      </c>
      <c r="F33" s="405"/>
    </row>
    <row r="34" spans="3:6" ht="90" customHeight="1" thickBot="1" x14ac:dyDescent="0.3">
      <c r="C34" s="143" t="s">
        <v>98</v>
      </c>
      <c r="D34" s="112"/>
      <c r="E34" s="141" t="s">
        <v>75</v>
      </c>
      <c r="F34" s="138"/>
    </row>
    <row r="35" spans="3:6" ht="13.5" customHeight="1" thickBot="1" x14ac:dyDescent="0.3">
      <c r="C35" s="140"/>
      <c r="E35" s="405" t="s">
        <v>168</v>
      </c>
      <c r="F35" s="405"/>
    </row>
    <row r="36" spans="3:6" ht="90" customHeight="1" thickBot="1" x14ac:dyDescent="0.3">
      <c r="C36" s="143" t="s">
        <v>40</v>
      </c>
      <c r="D36" s="112"/>
      <c r="E36" s="141" t="s">
        <v>75</v>
      </c>
      <c r="F36" s="141"/>
    </row>
    <row r="37" spans="3:6" ht="13.5" customHeight="1" thickBot="1" x14ac:dyDescent="0.3">
      <c r="C37" s="140"/>
      <c r="E37" s="405" t="s">
        <v>168</v>
      </c>
      <c r="F37" s="405"/>
    </row>
    <row r="38" spans="3:6" ht="90" customHeight="1" thickBot="1" x14ac:dyDescent="0.3">
      <c r="C38" s="143" t="s">
        <v>41</v>
      </c>
      <c r="D38" s="112"/>
      <c r="E38" s="141" t="s">
        <v>75</v>
      </c>
      <c r="F38" s="141"/>
    </row>
    <row r="39" spans="3:6" ht="13.5" customHeight="1" thickBot="1" x14ac:dyDescent="0.3">
      <c r="C39" s="140"/>
      <c r="E39" s="405" t="s">
        <v>168</v>
      </c>
      <c r="F39" s="405"/>
    </row>
    <row r="40" spans="3:6" ht="90" customHeight="1" thickBot="1" x14ac:dyDescent="0.3">
      <c r="C40" s="143" t="s">
        <v>73</v>
      </c>
      <c r="D40" s="112"/>
      <c r="E40" s="141" t="s">
        <v>75</v>
      </c>
      <c r="F40" s="141"/>
    </row>
    <row r="41" spans="3:6" ht="13.5" hidden="1" customHeight="1" thickBot="1" x14ac:dyDescent="0.3">
      <c r="C41" s="140"/>
      <c r="E41" s="405" t="s">
        <v>168</v>
      </c>
      <c r="F41" s="405"/>
    </row>
    <row r="42" spans="3:6" ht="90" hidden="1" customHeight="1" thickBot="1" x14ac:dyDescent="0.3">
      <c r="C42" s="143" t="s">
        <v>99</v>
      </c>
      <c r="D42" s="112"/>
      <c r="E42" s="141" t="s">
        <v>75</v>
      </c>
      <c r="F42" s="138"/>
    </row>
    <row r="43" spans="3:6" ht="13.5" hidden="1" customHeight="1" thickBot="1" x14ac:dyDescent="0.3">
      <c r="C43" s="140"/>
      <c r="E43" s="405" t="s">
        <v>168</v>
      </c>
      <c r="F43" s="405"/>
    </row>
    <row r="44" spans="3:6" ht="90" hidden="1" customHeight="1" thickBot="1" x14ac:dyDescent="0.3">
      <c r="C44" s="143" t="s">
        <v>100</v>
      </c>
      <c r="D44" s="112"/>
      <c r="E44" s="141" t="s">
        <v>75</v>
      </c>
      <c r="F44" s="138"/>
    </row>
    <row r="45" spans="3:6" ht="13.5" hidden="1" customHeight="1" thickBot="1" x14ac:dyDescent="0.3">
      <c r="C45" s="140"/>
      <c r="E45" s="405" t="s">
        <v>168</v>
      </c>
      <c r="F45" s="405"/>
    </row>
    <row r="46" spans="3:6" ht="90" hidden="1" customHeight="1" thickBot="1" x14ac:dyDescent="0.3">
      <c r="C46" s="143" t="s">
        <v>101</v>
      </c>
      <c r="D46" s="112"/>
      <c r="E46" s="141" t="s">
        <v>75</v>
      </c>
      <c r="F46" s="138"/>
    </row>
    <row r="47" spans="3:6" ht="13.5" hidden="1" customHeight="1" thickBot="1" x14ac:dyDescent="0.3">
      <c r="C47" s="140"/>
      <c r="E47" s="405" t="s">
        <v>168</v>
      </c>
      <c r="F47" s="405"/>
    </row>
    <row r="48" spans="3:6" ht="90" hidden="1" customHeight="1" thickBot="1" x14ac:dyDescent="0.3">
      <c r="C48" s="143" t="s">
        <v>102</v>
      </c>
      <c r="D48" s="112"/>
      <c r="E48" s="141" t="s">
        <v>75</v>
      </c>
      <c r="F48" s="138"/>
    </row>
    <row r="49" spans="3:6" ht="13.5" customHeight="1" thickBot="1" x14ac:dyDescent="0.3">
      <c r="C49" s="140"/>
      <c r="E49" s="405" t="s">
        <v>168</v>
      </c>
      <c r="F49" s="405"/>
    </row>
    <row r="50" spans="3:6" ht="90" customHeight="1" thickBot="1" x14ac:dyDescent="0.3">
      <c r="C50" s="143" t="s">
        <v>130</v>
      </c>
      <c r="D50" s="112"/>
      <c r="E50" s="141" t="s">
        <v>130</v>
      </c>
      <c r="F50" s="138"/>
    </row>
    <row r="51" spans="3:6" ht="13.5" customHeight="1" thickBot="1" x14ac:dyDescent="0.3">
      <c r="C51" s="140"/>
      <c r="E51" s="405" t="s">
        <v>168</v>
      </c>
      <c r="F51" s="405"/>
    </row>
    <row r="52" spans="3:6" ht="90" customHeight="1" thickBot="1" x14ac:dyDescent="0.3">
      <c r="C52" s="143" t="s">
        <v>296</v>
      </c>
      <c r="D52" s="112"/>
      <c r="E52" s="141" t="s">
        <v>296</v>
      </c>
      <c r="F52" s="138"/>
    </row>
    <row r="53" spans="3:6" ht="13.5" customHeight="1" thickBot="1" x14ac:dyDescent="0.3">
      <c r="C53" s="140"/>
      <c r="E53" s="405" t="s">
        <v>168</v>
      </c>
      <c r="F53" s="405"/>
    </row>
    <row r="54" spans="3:6" ht="90" customHeight="1" thickBot="1" x14ac:dyDescent="0.3">
      <c r="C54" s="143" t="s">
        <v>77</v>
      </c>
      <c r="D54" s="112"/>
      <c r="E54" s="141" t="s">
        <v>77</v>
      </c>
      <c r="F54" s="138"/>
    </row>
    <row r="55" spans="3:6" ht="13.5" hidden="1" customHeight="1" thickBot="1" x14ac:dyDescent="0.3">
      <c r="C55" s="140"/>
      <c r="E55" s="405" t="s">
        <v>168</v>
      </c>
      <c r="F55" s="405"/>
    </row>
    <row r="56" spans="3:6" ht="90" hidden="1" customHeight="1" thickBot="1" x14ac:dyDescent="0.3">
      <c r="C56" s="143" t="s">
        <v>447</v>
      </c>
      <c r="D56" s="112"/>
      <c r="E56" s="141" t="s">
        <v>75</v>
      </c>
      <c r="F56" s="141"/>
    </row>
    <row r="57" spans="3:6" ht="13.5" hidden="1" customHeight="1" thickBot="1" x14ac:dyDescent="0.3">
      <c r="C57" s="140"/>
      <c r="E57" s="405" t="s">
        <v>168</v>
      </c>
      <c r="F57" s="405"/>
    </row>
    <row r="58" spans="3:6" ht="90" hidden="1" customHeight="1" thickBot="1" x14ac:dyDescent="0.3">
      <c r="C58" s="143" t="s">
        <v>103</v>
      </c>
      <c r="D58" s="112"/>
      <c r="E58" s="141" t="s">
        <v>75</v>
      </c>
      <c r="F58" s="138"/>
    </row>
    <row r="59" spans="3:6" ht="13.5" customHeight="1" thickBot="1" x14ac:dyDescent="0.3">
      <c r="C59" s="140"/>
      <c r="E59" s="405" t="s">
        <v>168</v>
      </c>
      <c r="F59" s="405"/>
    </row>
    <row r="60" spans="3:6" ht="90" customHeight="1" thickBot="1" x14ac:dyDescent="0.3">
      <c r="C60" s="143" t="s">
        <v>78</v>
      </c>
      <c r="D60" s="112"/>
      <c r="E60" s="141" t="s">
        <v>78</v>
      </c>
      <c r="F60" s="141"/>
    </row>
    <row r="61" spans="3:6" ht="13.5" customHeight="1" x14ac:dyDescent="0.25">
      <c r="F61" s="142"/>
    </row>
    <row r="62" spans="3:6" ht="23.25" x14ac:dyDescent="0.25">
      <c r="C62" s="402"/>
      <c r="D62" s="403"/>
      <c r="E62" s="403"/>
      <c r="F62" s="404"/>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7" t="s">
        <v>137</v>
      </c>
      <c r="B8" s="448"/>
      <c r="C8" s="448"/>
      <c r="D8" s="448"/>
      <c r="E8" s="448"/>
      <c r="F8" s="448"/>
      <c r="G8" s="448"/>
      <c r="H8" s="449"/>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7" t="s">
        <v>139</v>
      </c>
      <c r="B58" s="448"/>
      <c r="C58" s="448"/>
      <c r="D58" s="448"/>
      <c r="E58" s="448"/>
      <c r="F58" s="448"/>
      <c r="G58" s="448"/>
      <c r="H58" s="449"/>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0" t="s">
        <v>207</v>
      </c>
      <c r="D14" s="451"/>
      <c r="E14" s="451"/>
      <c r="F14" s="451"/>
      <c r="G14" s="451"/>
      <c r="H14" s="451"/>
      <c r="I14" s="451"/>
      <c r="J14" s="451"/>
      <c r="K14" s="451"/>
      <c r="L14" s="451"/>
      <c r="M14" s="451"/>
      <c r="N14" s="452"/>
      <c r="O14" s="181"/>
      <c r="Q14" s="450" t="s">
        <v>222</v>
      </c>
      <c r="R14" s="451"/>
      <c r="S14" s="452"/>
      <c r="U14" s="450" t="s">
        <v>300</v>
      </c>
      <c r="V14" s="451"/>
      <c r="W14" s="452"/>
      <c r="Y14" s="450" t="s">
        <v>223</v>
      </c>
      <c r="Z14" s="451"/>
      <c r="AA14" s="451"/>
      <c r="AB14" s="452"/>
    </row>
    <row r="15" spans="1:28" ht="15" customHeight="1" x14ac:dyDescent="0.25">
      <c r="A15" s="50"/>
      <c r="B15" s="49"/>
      <c r="C15" s="453"/>
      <c r="D15" s="454"/>
      <c r="E15" s="454"/>
      <c r="F15" s="454"/>
      <c r="G15" s="454"/>
      <c r="H15" s="454"/>
      <c r="I15" s="454"/>
      <c r="J15" s="454"/>
      <c r="K15" s="454"/>
      <c r="L15" s="454"/>
      <c r="M15" s="454"/>
      <c r="N15" s="455"/>
      <c r="O15" s="183"/>
      <c r="Q15" s="453"/>
      <c r="R15" s="454"/>
      <c r="S15" s="455"/>
      <c r="U15" s="453"/>
      <c r="V15" s="454"/>
      <c r="W15" s="455"/>
      <c r="Y15" s="453"/>
      <c r="Z15" s="454"/>
      <c r="AA15" s="454"/>
      <c r="AB15" s="455"/>
    </row>
    <row r="16" spans="1:28" ht="15.75" customHeight="1" thickBot="1" x14ac:dyDescent="0.3">
      <c r="A16" s="51"/>
      <c r="B16" s="52"/>
      <c r="C16" s="456"/>
      <c r="D16" s="457"/>
      <c r="E16" s="457"/>
      <c r="F16" s="457"/>
      <c r="G16" s="457"/>
      <c r="H16" s="457"/>
      <c r="I16" s="457"/>
      <c r="J16" s="457"/>
      <c r="K16" s="457"/>
      <c r="L16" s="457"/>
      <c r="M16" s="457"/>
      <c r="N16" s="458"/>
      <c r="O16" s="185"/>
      <c r="Q16" s="456"/>
      <c r="R16" s="457"/>
      <c r="S16" s="458"/>
      <c r="U16" s="456"/>
      <c r="V16" s="457"/>
      <c r="W16" s="458"/>
      <c r="Y16" s="456"/>
      <c r="Z16" s="457"/>
      <c r="AA16" s="457"/>
      <c r="AB16" s="458"/>
    </row>
    <row r="17" spans="1:28" ht="24" customHeight="1" x14ac:dyDescent="0.25">
      <c r="A17" s="51"/>
      <c r="B17" s="52"/>
      <c r="C17" s="459" t="s">
        <v>352</v>
      </c>
      <c r="D17" s="460"/>
      <c r="E17" s="460"/>
      <c r="F17" s="460"/>
      <c r="G17" s="460"/>
      <c r="H17" s="460"/>
      <c r="I17" s="460"/>
      <c r="J17" s="460"/>
      <c r="K17" s="460"/>
      <c r="L17" s="460"/>
      <c r="M17" s="460"/>
      <c r="N17" s="461"/>
      <c r="O17" s="269"/>
      <c r="Q17" s="459" t="s">
        <v>353</v>
      </c>
      <c r="R17" s="460"/>
      <c r="S17" s="461"/>
      <c r="U17" s="459" t="s">
        <v>354</v>
      </c>
      <c r="V17" s="460"/>
      <c r="W17" s="461"/>
      <c r="Y17" s="459" t="s">
        <v>355</v>
      </c>
      <c r="Z17" s="460"/>
      <c r="AA17" s="460"/>
      <c r="AB17" s="461"/>
    </row>
    <row r="18" spans="1:28" ht="24" customHeight="1" thickBot="1" x14ac:dyDescent="0.3">
      <c r="A18" s="53"/>
      <c r="B18" s="54"/>
      <c r="C18" s="462"/>
      <c r="D18" s="463"/>
      <c r="E18" s="463"/>
      <c r="F18" s="463"/>
      <c r="G18" s="463"/>
      <c r="H18" s="463"/>
      <c r="I18" s="463"/>
      <c r="J18" s="463"/>
      <c r="K18" s="463"/>
      <c r="L18" s="463"/>
      <c r="M18" s="463"/>
      <c r="N18" s="464"/>
      <c r="O18" s="270"/>
      <c r="Q18" s="462"/>
      <c r="R18" s="463"/>
      <c r="S18" s="464"/>
      <c r="U18" s="462"/>
      <c r="V18" s="463"/>
      <c r="W18" s="464"/>
      <c r="Y18" s="462"/>
      <c r="Z18" s="463"/>
      <c r="AA18" s="463"/>
      <c r="AB18" s="464"/>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5" t="s">
        <v>211</v>
      </c>
      <c r="F20" s="465" t="s">
        <v>440</v>
      </c>
      <c r="G20" s="465" t="s">
        <v>441</v>
      </c>
      <c r="H20" s="465" t="s">
        <v>445</v>
      </c>
      <c r="I20" s="465" t="s">
        <v>214</v>
      </c>
      <c r="J20" s="465" t="s">
        <v>444</v>
      </c>
      <c r="K20" s="465" t="s">
        <v>443</v>
      </c>
      <c r="L20" s="465" t="s">
        <v>446</v>
      </c>
      <c r="M20" s="465" t="s">
        <v>215</v>
      </c>
      <c r="N20" s="465" t="s">
        <v>217</v>
      </c>
      <c r="O20" s="465" t="s">
        <v>216</v>
      </c>
      <c r="Q20" s="261" t="s">
        <v>31</v>
      </c>
      <c r="R20" s="252"/>
      <c r="S20" s="465" t="s">
        <v>228</v>
      </c>
      <c r="U20" s="261" t="s">
        <v>31</v>
      </c>
      <c r="V20" s="252"/>
      <c r="W20" s="465" t="s">
        <v>302</v>
      </c>
      <c r="Y20" s="268" t="s">
        <v>31</v>
      </c>
      <c r="Z20" s="264"/>
      <c r="AA20" s="465" t="s">
        <v>226</v>
      </c>
      <c r="AB20" s="465" t="s">
        <v>227</v>
      </c>
    </row>
    <row r="21" spans="1:28" ht="39.75" customHeight="1" thickBot="1" x14ac:dyDescent="0.25">
      <c r="A21" s="58" t="s">
        <v>218</v>
      </c>
      <c r="B21" s="22"/>
      <c r="C21" s="255" t="s">
        <v>348</v>
      </c>
      <c r="D21" s="253" t="s">
        <v>47</v>
      </c>
      <c r="E21" s="466"/>
      <c r="F21" s="466"/>
      <c r="G21" s="466"/>
      <c r="H21" s="466"/>
      <c r="I21" s="466"/>
      <c r="J21" s="466"/>
      <c r="K21" s="466"/>
      <c r="L21" s="466"/>
      <c r="M21" s="466"/>
      <c r="N21" s="466"/>
      <c r="O21" s="466"/>
      <c r="Q21" s="255" t="s">
        <v>348</v>
      </c>
      <c r="R21" s="253" t="s">
        <v>47</v>
      </c>
      <c r="S21" s="466"/>
      <c r="U21" s="255" t="s">
        <v>348</v>
      </c>
      <c r="V21" s="253" t="s">
        <v>47</v>
      </c>
      <c r="W21" s="466"/>
      <c r="Y21" s="255" t="s">
        <v>348</v>
      </c>
      <c r="Z21" s="266" t="s">
        <v>47</v>
      </c>
      <c r="AA21" s="466"/>
      <c r="AB21" s="466"/>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topLeftCell="A6" workbookViewId="0">
      <selection activeCell="B26" sqref="B26"/>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7" t="s">
        <v>434</v>
      </c>
      <c r="C6" s="468"/>
      <c r="D6" s="177" t="s">
        <v>181</v>
      </c>
      <c r="E6" s="469" t="s">
        <v>179</v>
      </c>
      <c r="F6" s="470"/>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450</v>
      </c>
      <c r="B10" s="80" t="s">
        <v>362</v>
      </c>
      <c r="C10" s="77" t="s">
        <v>369</v>
      </c>
      <c r="E10" s="151" t="s">
        <v>170</v>
      </c>
      <c r="F10" s="147" t="s">
        <v>75</v>
      </c>
      <c r="G10" s="81" t="s">
        <v>70</v>
      </c>
    </row>
    <row r="11" spans="1:7" x14ac:dyDescent="0.25">
      <c r="A11" s="80" t="s">
        <v>451</v>
      </c>
      <c r="B11" s="80" t="s">
        <v>362</v>
      </c>
      <c r="C11" s="77" t="s">
        <v>370</v>
      </c>
      <c r="E11" s="151" t="s">
        <v>170</v>
      </c>
      <c r="F11" s="147" t="s">
        <v>130</v>
      </c>
      <c r="G11" s="81" t="s">
        <v>78</v>
      </c>
    </row>
    <row r="12" spans="1:7" x14ac:dyDescent="0.25">
      <c r="A12" s="80" t="s">
        <v>452</v>
      </c>
      <c r="B12" s="80" t="s">
        <v>362</v>
      </c>
      <c r="C12" s="77" t="s">
        <v>371</v>
      </c>
      <c r="E12" s="151" t="s">
        <v>170</v>
      </c>
      <c r="F12" s="147" t="s">
        <v>75</v>
      </c>
      <c r="G12" s="81" t="s">
        <v>79</v>
      </c>
    </row>
    <row r="13" spans="1:7" x14ac:dyDescent="0.25">
      <c r="A13" s="80" t="s">
        <v>453</v>
      </c>
      <c r="B13" s="80" t="s">
        <v>362</v>
      </c>
      <c r="C13" s="77" t="s">
        <v>372</v>
      </c>
      <c r="E13" s="151" t="s">
        <v>170</v>
      </c>
      <c r="F13" s="147" t="s">
        <v>78</v>
      </c>
      <c r="G13" s="81" t="s">
        <v>98</v>
      </c>
    </row>
    <row r="14" spans="1:7" x14ac:dyDescent="0.25">
      <c r="A14" s="80" t="s">
        <v>454</v>
      </c>
      <c r="B14" s="80" t="s">
        <v>362</v>
      </c>
      <c r="C14" s="77" t="s">
        <v>373</v>
      </c>
      <c r="G14" s="81" t="s">
        <v>39</v>
      </c>
    </row>
    <row r="15" spans="1:7" x14ac:dyDescent="0.25">
      <c r="A15" s="80" t="s">
        <v>455</v>
      </c>
      <c r="B15" s="80" t="s">
        <v>363</v>
      </c>
      <c r="C15" s="77" t="s">
        <v>374</v>
      </c>
      <c r="G15" s="81" t="s">
        <v>296</v>
      </c>
    </row>
    <row r="16" spans="1:7" x14ac:dyDescent="0.25">
      <c r="A16" s="80" t="s">
        <v>456</v>
      </c>
      <c r="B16" s="80" t="s">
        <v>363</v>
      </c>
      <c r="C16" s="77" t="s">
        <v>375</v>
      </c>
      <c r="G16" s="81" t="s">
        <v>103</v>
      </c>
    </row>
    <row r="17" spans="1:7" x14ac:dyDescent="0.25">
      <c r="A17" s="80" t="s">
        <v>457</v>
      </c>
      <c r="B17" s="80" t="s">
        <v>363</v>
      </c>
      <c r="C17" s="77" t="s">
        <v>376</v>
      </c>
      <c r="G17" s="81" t="s">
        <v>40</v>
      </c>
    </row>
    <row r="18" spans="1:7" x14ac:dyDescent="0.25">
      <c r="B18" s="80" t="s">
        <v>363</v>
      </c>
      <c r="C18" s="77" t="s">
        <v>377</v>
      </c>
      <c r="G18" s="81" t="s">
        <v>80</v>
      </c>
    </row>
    <row r="19" spans="1:7" x14ac:dyDescent="0.25">
      <c r="B19" s="80" t="s">
        <v>363</v>
      </c>
      <c r="C19" s="77" t="s">
        <v>378</v>
      </c>
      <c r="G19" s="81" t="s">
        <v>130</v>
      </c>
    </row>
    <row r="20" spans="1:7" x14ac:dyDescent="0.25">
      <c r="B20" s="80" t="s">
        <v>363</v>
      </c>
      <c r="C20" s="77" t="s">
        <v>379</v>
      </c>
      <c r="G20" s="81" t="s">
        <v>38</v>
      </c>
    </row>
    <row r="21" spans="1:7" x14ac:dyDescent="0.25">
      <c r="B21" s="80" t="s">
        <v>363</v>
      </c>
      <c r="C21" s="77" t="s">
        <v>380</v>
      </c>
      <c r="G21" s="81" t="s">
        <v>72</v>
      </c>
    </row>
    <row r="22" spans="1:7" x14ac:dyDescent="0.25">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4" t="s">
        <v>188</v>
      </c>
      <c r="B8" s="315"/>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4" t="s">
        <v>183</v>
      </c>
      <c r="B28" s="315"/>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4" t="s">
        <v>10</v>
      </c>
      <c r="B51" s="315"/>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4" t="s">
        <v>12</v>
      </c>
      <c r="B64" s="315"/>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0"/>
      <c r="D6" s="351"/>
      <c r="E6" s="351"/>
      <c r="F6" s="351"/>
      <c r="G6" s="351"/>
      <c r="H6" s="351"/>
      <c r="I6" s="351"/>
      <c r="J6" s="351"/>
    </row>
    <row r="7" spans="1:24" s="23" customFormat="1" ht="13.5" hidden="1" thickBot="1" x14ac:dyDescent="0.25"/>
    <row r="8" spans="1:24" s="23" customFormat="1" ht="30" customHeight="1" thickBot="1" x14ac:dyDescent="0.25">
      <c r="C8" s="352" t="s">
        <v>13</v>
      </c>
      <c r="D8" s="353"/>
      <c r="E8" s="353"/>
      <c r="F8" s="353"/>
      <c r="G8" s="353"/>
      <c r="H8" s="353"/>
      <c r="I8" s="353"/>
      <c r="J8" s="354"/>
    </row>
    <row r="9" spans="1:24" s="25" customFormat="1" ht="15.95" customHeight="1" thickBot="1" x14ac:dyDescent="0.25">
      <c r="A9" s="24"/>
      <c r="B9" s="355"/>
      <c r="C9" s="355"/>
      <c r="D9" s="355"/>
      <c r="E9" s="355"/>
      <c r="F9" s="355"/>
      <c r="G9" s="355"/>
      <c r="H9" s="355"/>
      <c r="I9" s="355"/>
      <c r="J9" s="355"/>
      <c r="K9" s="355"/>
      <c r="L9" s="355"/>
      <c r="M9" s="355"/>
      <c r="N9" s="355"/>
      <c r="O9" s="355"/>
      <c r="P9" s="355"/>
      <c r="Q9" s="355"/>
      <c r="R9" s="355"/>
      <c r="S9" s="355"/>
      <c r="T9" s="355"/>
      <c r="U9" s="355"/>
      <c r="V9" s="355"/>
      <c r="W9" s="355"/>
      <c r="X9" s="355"/>
    </row>
    <row r="10" spans="1:24" ht="32.25" customHeight="1" thickBot="1" x14ac:dyDescent="0.25">
      <c r="A10" s="26"/>
      <c r="C10" s="356" t="s">
        <v>200</v>
      </c>
      <c r="D10" s="357"/>
      <c r="E10" s="357"/>
      <c r="F10" s="357"/>
      <c r="G10" s="357"/>
      <c r="H10" s="357"/>
      <c r="I10" s="358"/>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59" t="s">
        <v>15</v>
      </c>
      <c r="D12" s="360"/>
      <c r="E12" s="360"/>
      <c r="F12" s="360"/>
      <c r="G12" s="360"/>
      <c r="H12" s="360"/>
      <c r="I12" s="360"/>
      <c r="J12" s="361"/>
      <c r="K12" s="26"/>
    </row>
    <row r="13" spans="1:24" ht="21" customHeight="1" x14ac:dyDescent="0.2">
      <c r="A13" s="32"/>
      <c r="C13" s="341" t="s">
        <v>16</v>
      </c>
      <c r="D13" s="347"/>
      <c r="E13" s="347"/>
      <c r="F13" s="362" t="s">
        <v>232</v>
      </c>
      <c r="G13" s="363"/>
      <c r="H13" s="363"/>
      <c r="I13" s="363"/>
      <c r="J13" s="364"/>
      <c r="K13" s="33"/>
    </row>
    <row r="14" spans="1:24" ht="21" customHeight="1" x14ac:dyDescent="0.2">
      <c r="A14" s="32"/>
      <c r="C14" s="338"/>
      <c r="D14" s="339"/>
      <c r="E14" s="339"/>
      <c r="F14" s="339"/>
      <c r="G14" s="339"/>
      <c r="H14" s="339"/>
      <c r="I14" s="339"/>
      <c r="J14" s="340"/>
      <c r="K14" s="26"/>
    </row>
    <row r="15" spans="1:24" ht="21" customHeight="1" x14ac:dyDescent="0.2">
      <c r="A15" s="32"/>
      <c r="C15" s="341" t="s">
        <v>17</v>
      </c>
      <c r="D15" s="342"/>
      <c r="E15" s="342"/>
      <c r="F15" s="343"/>
      <c r="G15" s="343"/>
      <c r="H15" s="343"/>
      <c r="I15" s="343"/>
      <c r="J15" s="344"/>
      <c r="K15" s="26"/>
    </row>
    <row r="16" spans="1:24" ht="21" customHeight="1" x14ac:dyDescent="0.2">
      <c r="A16" s="32"/>
      <c r="C16" s="341" t="s">
        <v>18</v>
      </c>
      <c r="D16" s="342"/>
      <c r="E16" s="342"/>
      <c r="F16" s="343"/>
      <c r="G16" s="343"/>
      <c r="H16" s="343"/>
      <c r="I16" s="343"/>
      <c r="J16" s="344"/>
      <c r="K16" s="26"/>
    </row>
    <row r="17" spans="1:11" ht="21" customHeight="1" x14ac:dyDescent="0.2">
      <c r="A17" s="32"/>
      <c r="C17" s="341" t="s">
        <v>19</v>
      </c>
      <c r="D17" s="342"/>
      <c r="E17" s="342"/>
      <c r="F17" s="343"/>
      <c r="G17" s="343"/>
      <c r="H17" s="343"/>
      <c r="I17" s="343"/>
      <c r="J17" s="344"/>
      <c r="K17" s="26"/>
    </row>
    <row r="18" spans="1:11" ht="21" customHeight="1" x14ac:dyDescent="0.2">
      <c r="A18" s="32"/>
      <c r="C18" s="341" t="s">
        <v>20</v>
      </c>
      <c r="D18" s="342"/>
      <c r="E18" s="342"/>
      <c r="F18" s="343"/>
      <c r="G18" s="343"/>
      <c r="H18" s="343"/>
      <c r="I18" s="343"/>
      <c r="J18" s="344"/>
      <c r="K18" s="26"/>
    </row>
    <row r="19" spans="1:11" ht="21" customHeight="1" x14ac:dyDescent="0.2">
      <c r="A19" s="32"/>
      <c r="C19" s="338"/>
      <c r="D19" s="339"/>
      <c r="E19" s="339"/>
      <c r="F19" s="339"/>
      <c r="G19" s="339"/>
      <c r="H19" s="339"/>
      <c r="I19" s="339"/>
      <c r="J19" s="340"/>
      <c r="K19" s="26"/>
    </row>
    <row r="20" spans="1:11" ht="21" customHeight="1" x14ac:dyDescent="0.2">
      <c r="A20" s="32"/>
      <c r="C20" s="341" t="s">
        <v>332</v>
      </c>
      <c r="D20" s="342"/>
      <c r="E20" s="342"/>
      <c r="F20" s="343"/>
      <c r="G20" s="343"/>
      <c r="H20" s="343"/>
      <c r="I20" s="343"/>
      <c r="J20" s="344"/>
      <c r="K20" s="26"/>
    </row>
    <row r="21" spans="1:11" ht="21" customHeight="1" x14ac:dyDescent="0.2">
      <c r="A21" s="32"/>
      <c r="C21" s="341" t="s">
        <v>18</v>
      </c>
      <c r="D21" s="342"/>
      <c r="E21" s="342"/>
      <c r="F21" s="343"/>
      <c r="G21" s="343"/>
      <c r="H21" s="343"/>
      <c r="I21" s="343"/>
      <c r="J21" s="344"/>
      <c r="K21" s="26"/>
    </row>
    <row r="22" spans="1:11" ht="21" customHeight="1" x14ac:dyDescent="0.2">
      <c r="A22" s="32"/>
      <c r="C22" s="341" t="s">
        <v>19</v>
      </c>
      <c r="D22" s="342"/>
      <c r="E22" s="342"/>
      <c r="F22" s="343"/>
      <c r="G22" s="343"/>
      <c r="H22" s="343"/>
      <c r="I22" s="343"/>
      <c r="J22" s="344"/>
      <c r="K22" s="26"/>
    </row>
    <row r="23" spans="1:11" ht="21" customHeight="1" thickBot="1" x14ac:dyDescent="0.25">
      <c r="A23" s="32"/>
      <c r="C23" s="345" t="s">
        <v>20</v>
      </c>
      <c r="D23" s="346"/>
      <c r="E23" s="346"/>
      <c r="F23" s="336"/>
      <c r="G23" s="336"/>
      <c r="H23" s="336"/>
      <c r="I23" s="336"/>
      <c r="J23" s="337"/>
      <c r="K23" s="26"/>
    </row>
    <row r="24" spans="1:11" ht="21" customHeight="1" x14ac:dyDescent="0.2">
      <c r="A24" s="32"/>
      <c r="C24" s="338"/>
      <c r="D24" s="339"/>
      <c r="E24" s="339"/>
      <c r="F24" s="339"/>
      <c r="G24" s="339"/>
      <c r="H24" s="339"/>
      <c r="I24" s="339"/>
      <c r="J24" s="340"/>
      <c r="K24" s="26"/>
    </row>
    <row r="25" spans="1:11" ht="21" customHeight="1" x14ac:dyDescent="0.2">
      <c r="A25" s="32"/>
      <c r="C25" s="341" t="s">
        <v>21</v>
      </c>
      <c r="D25" s="342"/>
      <c r="E25" s="342"/>
      <c r="F25" s="343"/>
      <c r="G25" s="343"/>
      <c r="H25" s="343"/>
      <c r="I25" s="343"/>
      <c r="J25" s="344"/>
      <c r="K25" s="26"/>
    </row>
    <row r="26" spans="1:11" ht="21" customHeight="1" x14ac:dyDescent="0.2">
      <c r="A26" s="32"/>
      <c r="C26" s="341" t="s">
        <v>18</v>
      </c>
      <c r="D26" s="342"/>
      <c r="E26" s="342"/>
      <c r="F26" s="343"/>
      <c r="G26" s="343"/>
      <c r="H26" s="343"/>
      <c r="I26" s="343"/>
      <c r="J26" s="344"/>
      <c r="K26" s="26"/>
    </row>
    <row r="27" spans="1:11" ht="21" customHeight="1" x14ac:dyDescent="0.2">
      <c r="A27" s="32"/>
      <c r="C27" s="341" t="s">
        <v>19</v>
      </c>
      <c r="D27" s="342"/>
      <c r="E27" s="342"/>
      <c r="F27" s="343"/>
      <c r="G27" s="343"/>
      <c r="H27" s="343"/>
      <c r="I27" s="343"/>
      <c r="J27" s="344"/>
      <c r="K27" s="26"/>
    </row>
    <row r="28" spans="1:11" ht="21" customHeight="1" thickBot="1" x14ac:dyDescent="0.25">
      <c r="A28" s="32"/>
      <c r="C28" s="345" t="s">
        <v>20</v>
      </c>
      <c r="D28" s="346"/>
      <c r="E28" s="346"/>
      <c r="F28" s="336"/>
      <c r="G28" s="336"/>
      <c r="H28" s="336"/>
      <c r="I28" s="336"/>
      <c r="J28" s="337"/>
      <c r="K28" s="26"/>
    </row>
    <row r="29" spans="1:11" ht="15.95" customHeight="1" thickBot="1" x14ac:dyDescent="0.3">
      <c r="A29" s="32"/>
      <c r="C29" s="34"/>
      <c r="D29" s="35"/>
      <c r="E29" s="35"/>
      <c r="F29" s="36"/>
      <c r="G29" s="36"/>
      <c r="H29" s="36"/>
      <c r="I29" s="36"/>
      <c r="J29" s="36"/>
      <c r="K29" s="26"/>
    </row>
    <row r="30" spans="1:11" ht="21" customHeight="1" x14ac:dyDescent="0.2">
      <c r="A30" s="32"/>
      <c r="C30" s="322" t="s">
        <v>22</v>
      </c>
      <c r="D30" s="323"/>
      <c r="E30" s="323"/>
      <c r="F30" s="323"/>
      <c r="G30" s="323"/>
      <c r="H30" s="323"/>
      <c r="I30" s="323"/>
      <c r="J30" s="324"/>
      <c r="K30" s="26"/>
    </row>
    <row r="31" spans="1:11" ht="21" customHeight="1" x14ac:dyDescent="0.2">
      <c r="A31" s="32"/>
      <c r="C31" s="341" t="s">
        <v>23</v>
      </c>
      <c r="D31" s="347"/>
      <c r="E31" s="347"/>
      <c r="F31" s="348"/>
      <c r="G31" s="348"/>
      <c r="H31" s="348"/>
      <c r="I31" s="348"/>
      <c r="J31" s="349"/>
      <c r="K31" s="26"/>
    </row>
    <row r="32" spans="1:11" ht="21" customHeight="1" thickBot="1" x14ac:dyDescent="0.25">
      <c r="A32" s="32"/>
      <c r="C32" s="333" t="s">
        <v>24</v>
      </c>
      <c r="D32" s="334"/>
      <c r="E32" s="335"/>
      <c r="F32" s="336"/>
      <c r="G32" s="336"/>
      <c r="H32" s="336"/>
      <c r="I32" s="336"/>
      <c r="J32" s="337"/>
      <c r="K32" s="26"/>
    </row>
    <row r="33" spans="1:11" ht="15.95" customHeight="1" thickBot="1" x14ac:dyDescent="0.25">
      <c r="A33" s="32"/>
      <c r="C33" s="37"/>
      <c r="D33" s="37"/>
      <c r="E33" s="37"/>
      <c r="F33" s="38"/>
      <c r="G33" s="38"/>
      <c r="H33" s="38"/>
      <c r="I33" s="38"/>
      <c r="J33" s="38"/>
      <c r="K33" s="26"/>
    </row>
    <row r="34" spans="1:11" ht="21" customHeight="1" x14ac:dyDescent="0.2">
      <c r="A34" s="32"/>
      <c r="C34" s="322" t="s">
        <v>25</v>
      </c>
      <c r="D34" s="323"/>
      <c r="E34" s="323"/>
      <c r="F34" s="323"/>
      <c r="G34" s="323"/>
      <c r="H34" s="323"/>
      <c r="I34" s="323"/>
      <c r="J34" s="324"/>
      <c r="K34" s="26"/>
    </row>
    <row r="35" spans="1:11" ht="21" customHeight="1" x14ac:dyDescent="0.2">
      <c r="A35" s="32"/>
      <c r="C35" s="325" t="s">
        <v>26</v>
      </c>
      <c r="D35" s="326"/>
      <c r="E35" s="326"/>
      <c r="F35" s="326"/>
      <c r="G35" s="327"/>
      <c r="H35" s="327"/>
      <c r="I35" s="327"/>
      <c r="J35" s="328"/>
      <c r="K35" s="26"/>
    </row>
    <row r="36" spans="1:11" ht="21" customHeight="1" x14ac:dyDescent="0.2">
      <c r="A36" s="32"/>
      <c r="C36" s="325" t="s">
        <v>27</v>
      </c>
      <c r="D36" s="326"/>
      <c r="E36" s="326"/>
      <c r="F36" s="326"/>
      <c r="G36" s="327"/>
      <c r="H36" s="327"/>
      <c r="I36" s="327"/>
      <c r="J36" s="328"/>
      <c r="K36" s="26"/>
    </row>
    <row r="37" spans="1:11" ht="21" customHeight="1" thickBot="1" x14ac:dyDescent="0.25">
      <c r="A37" s="32"/>
      <c r="C37" s="329" t="s">
        <v>333</v>
      </c>
      <c r="D37" s="330"/>
      <c r="E37" s="330"/>
      <c r="F37" s="330"/>
      <c r="G37" s="331"/>
      <c r="H37" s="331"/>
      <c r="I37" s="331"/>
      <c r="J37" s="332"/>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6" t="s">
        <v>28</v>
      </c>
      <c r="D39" s="317"/>
      <c r="E39" s="317"/>
      <c r="F39" s="317"/>
      <c r="G39" s="317"/>
      <c r="H39" s="317"/>
      <c r="I39" s="317"/>
      <c r="J39" s="318"/>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19"/>
      <c r="D41" s="320"/>
      <c r="E41" s="320"/>
      <c r="F41" s="320"/>
      <c r="G41" s="320"/>
      <c r="H41" s="320"/>
      <c r="I41" s="320"/>
      <c r="J41" s="321"/>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7"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3" t="s">
        <v>37</v>
      </c>
      <c r="AQ15" s="373"/>
      <c r="AR15" s="373"/>
      <c r="AS15" s="373"/>
      <c r="AT15" s="373"/>
      <c r="AU15" s="373"/>
      <c r="AV15" s="373"/>
      <c r="AW15" s="373"/>
      <c r="AX15"/>
      <c r="AY15" s="373" t="s">
        <v>37</v>
      </c>
      <c r="AZ15" s="373"/>
      <c r="BA15" s="373"/>
      <c r="BB15" s="373"/>
      <c r="BC15" s="373"/>
      <c r="BD15" s="373"/>
      <c r="BE15" s="373"/>
      <c r="BF15"/>
      <c r="BG15" s="373" t="s">
        <v>37</v>
      </c>
      <c r="BH15" s="373"/>
      <c r="BI15" s="373"/>
      <c r="BJ15" s="373"/>
      <c r="BK15" s="373"/>
      <c r="BL15" s="373"/>
      <c r="BM15" s="373"/>
      <c r="BN15" s="373"/>
      <c r="BO15" s="373"/>
      <c r="BP15"/>
      <c r="BQ15" s="88" t="s">
        <v>37</v>
      </c>
      <c r="BR15"/>
      <c r="BS15" s="373" t="s">
        <v>37</v>
      </c>
      <c r="BT15" s="373"/>
      <c r="BU15"/>
      <c r="BV15" s="88" t="s">
        <v>37</v>
      </c>
      <c r="BW15"/>
      <c r="BX15" s="373" t="s">
        <v>37</v>
      </c>
      <c r="BY15" s="373"/>
      <c r="BZ15" s="373"/>
      <c r="CA15" s="373"/>
      <c r="CB15" s="373"/>
      <c r="CC15" s="373"/>
      <c r="CD15" s="373"/>
      <c r="CE15" s="373"/>
      <c r="CF15"/>
      <c r="CG15" s="373" t="s">
        <v>37</v>
      </c>
      <c r="CH15" s="373"/>
      <c r="CI15" s="373"/>
      <c r="CJ15" s="373"/>
      <c r="CK15" s="373"/>
      <c r="CL15" s="373"/>
      <c r="CM15" s="373"/>
      <c r="CN15"/>
      <c r="CO15" s="373" t="s">
        <v>37</v>
      </c>
      <c r="CP15" s="373"/>
      <c r="CQ15" s="373"/>
      <c r="CR15" s="373"/>
      <c r="CS15" s="373"/>
      <c r="CT15" s="373"/>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68"/>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4"/>
      <c r="AQ16" s="374"/>
      <c r="AR16" s="374"/>
      <c r="AS16" s="374"/>
      <c r="AT16" s="374"/>
      <c r="AU16" s="374"/>
      <c r="AV16" s="374"/>
      <c r="AW16" s="374"/>
      <c r="AX16"/>
      <c r="AY16" s="374"/>
      <c r="AZ16" s="374"/>
      <c r="BA16" s="374"/>
      <c r="BB16" s="374"/>
      <c r="BC16" s="374"/>
      <c r="BD16" s="374"/>
      <c r="BE16" s="374"/>
      <c r="BF16"/>
      <c r="BG16" s="374"/>
      <c r="BH16" s="374"/>
      <c r="BI16" s="374"/>
      <c r="BJ16" s="374"/>
      <c r="BK16" s="374"/>
      <c r="BL16" s="374"/>
      <c r="BM16" s="374"/>
      <c r="BN16" s="374"/>
      <c r="BO16" s="374"/>
      <c r="BP16"/>
      <c r="BQ16" s="89"/>
      <c r="BR16"/>
      <c r="BS16" s="374"/>
      <c r="BT16" s="374"/>
      <c r="BU16"/>
      <c r="BV16" s="89"/>
      <c r="BW16"/>
      <c r="BX16" s="374"/>
      <c r="BY16" s="374"/>
      <c r="BZ16" s="374"/>
      <c r="CA16" s="374"/>
      <c r="CB16" s="374"/>
      <c r="CC16" s="374"/>
      <c r="CD16" s="374"/>
      <c r="CE16" s="374"/>
      <c r="CF16"/>
      <c r="CG16" s="374"/>
      <c r="CH16" s="374"/>
      <c r="CI16" s="374"/>
      <c r="CJ16" s="374"/>
      <c r="CK16" s="374"/>
      <c r="CL16" s="374"/>
      <c r="CM16" s="374"/>
      <c r="CN16"/>
      <c r="CO16" s="374"/>
      <c r="CP16" s="374"/>
      <c r="CQ16" s="374"/>
      <c r="CR16" s="374"/>
      <c r="CS16" s="374"/>
      <c r="CT16" s="374"/>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69"/>
      <c r="D17" s="185"/>
      <c r="E17" s="184"/>
      <c r="F17" s="185"/>
      <c r="H17" s="282" t="s">
        <v>305</v>
      </c>
      <c r="I17" s="82"/>
      <c r="J17" s="82"/>
      <c r="K17" s="82"/>
      <c r="L17" s="82"/>
      <c r="M17" s="82"/>
      <c r="N17" s="82"/>
      <c r="O17" s="82"/>
      <c r="P17" s="82"/>
      <c r="Q17" s="82"/>
      <c r="R17" s="82"/>
      <c r="S17" s="82"/>
      <c r="T17" s="82"/>
      <c r="U17" s="375" t="s">
        <v>305</v>
      </c>
      <c r="V17" s="376"/>
      <c r="W17" s="376"/>
      <c r="X17" s="376"/>
      <c r="Y17" s="376"/>
      <c r="Z17" s="376"/>
      <c r="AA17" s="376"/>
      <c r="AB17" s="377"/>
      <c r="AC17" s="82"/>
      <c r="AD17" s="82"/>
      <c r="AE17" s="82"/>
      <c r="AF17" s="82"/>
      <c r="AG17" s="82"/>
      <c r="AH17" s="82"/>
      <c r="AI17" s="82"/>
      <c r="AJ17" s="82"/>
      <c r="AK17" s="82"/>
      <c r="AL17" s="82"/>
      <c r="AM17" s="82"/>
      <c r="AN17" s="207"/>
      <c r="AO17"/>
      <c r="AP17" s="375" t="s">
        <v>306</v>
      </c>
      <c r="AQ17" s="376"/>
      <c r="AR17" s="376"/>
      <c r="AS17" s="376"/>
      <c r="AT17" s="376"/>
      <c r="AU17" s="376"/>
      <c r="AV17" s="376"/>
      <c r="AW17" s="377"/>
      <c r="AX17"/>
      <c r="AY17" s="375" t="s">
        <v>307</v>
      </c>
      <c r="AZ17" s="376"/>
      <c r="BA17" s="376"/>
      <c r="BB17" s="376"/>
      <c r="BC17" s="376"/>
      <c r="BD17" s="376"/>
      <c r="BE17" s="377"/>
      <c r="BF17"/>
      <c r="BG17" s="375" t="s">
        <v>308</v>
      </c>
      <c r="BH17" s="376"/>
      <c r="BI17" s="376"/>
      <c r="BJ17" s="376"/>
      <c r="BK17" s="376"/>
      <c r="BL17" s="376"/>
      <c r="BM17" s="376"/>
      <c r="BN17" s="376"/>
      <c r="BO17" s="377"/>
      <c r="BP17"/>
      <c r="BQ17" s="87" t="s">
        <v>343</v>
      </c>
      <c r="BR17"/>
      <c r="BS17" s="90" t="s">
        <v>310</v>
      </c>
      <c r="BT17" s="207"/>
      <c r="BU17"/>
      <c r="BV17" s="90" t="s">
        <v>39</v>
      </c>
      <c r="BW17"/>
      <c r="BX17" s="375" t="s">
        <v>311</v>
      </c>
      <c r="BY17" s="376"/>
      <c r="BZ17" s="376"/>
      <c r="CA17" s="376"/>
      <c r="CB17" s="376"/>
      <c r="CC17" s="376"/>
      <c r="CD17" s="376"/>
      <c r="CE17" s="377"/>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5"/>
      <c r="B18" s="366"/>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5"/>
      <c r="B19" s="366"/>
      <c r="C19" s="277" t="s">
        <v>166</v>
      </c>
      <c r="E19" s="188"/>
      <c r="F19" s="189"/>
      <c r="H19" s="378">
        <f>SUM(H18:K18)</f>
        <v>0</v>
      </c>
      <c r="I19" s="379"/>
      <c r="J19" s="379"/>
      <c r="K19" s="380"/>
      <c r="L19" s="378">
        <f>SUM(L18:O18)</f>
        <v>0</v>
      </c>
      <c r="M19" s="379"/>
      <c r="N19" s="379"/>
      <c r="O19" s="380"/>
      <c r="P19" s="378">
        <f>SUM(P18:S18)</f>
        <v>0</v>
      </c>
      <c r="Q19" s="379"/>
      <c r="R19" s="379"/>
      <c r="S19" s="380"/>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0">
        <f>SUM(AR18+AS18+AT18+AU18+AV18+AW18)</f>
        <v>0</v>
      </c>
      <c r="AS19" s="371"/>
      <c r="AT19" s="371"/>
      <c r="AU19" s="371"/>
      <c r="AV19" s="371"/>
      <c r="AW19" s="372"/>
      <c r="AX19"/>
      <c r="AY19" s="83">
        <f>SUM(AY22:AY521)</f>
        <v>0</v>
      </c>
      <c r="AZ19" s="83">
        <f>SUM(AZ22:AZ521)</f>
        <v>0</v>
      </c>
      <c r="BA19" s="83">
        <f>SUM(BA22:BA521)</f>
        <v>0</v>
      </c>
      <c r="BB19" s="83">
        <f>SUM(BB22:BB521)</f>
        <v>0</v>
      </c>
      <c r="BC19" s="197"/>
      <c r="BD19" s="378">
        <f>SUM(BD18+BE18)</f>
        <v>0</v>
      </c>
      <c r="BE19" s="380"/>
      <c r="BF19"/>
      <c r="BG19" s="171"/>
      <c r="BH19" s="172"/>
      <c r="BI19" s="197"/>
      <c r="BJ19" s="391" t="s">
        <v>318</v>
      </c>
      <c r="BK19" s="392"/>
      <c r="BL19" s="392"/>
      <c r="BM19" s="392"/>
      <c r="BN19" s="392"/>
      <c r="BO19" s="393"/>
      <c r="BP19"/>
      <c r="BQ19" s="244">
        <f>SUM(BQ22:BQ521)</f>
        <v>0</v>
      </c>
      <c r="BR19"/>
      <c r="BS19" s="83">
        <f>SUM(BS22:BS521)</f>
        <v>0</v>
      </c>
      <c r="BT19" s="172"/>
      <c r="BU19"/>
      <c r="BV19" s="83">
        <f>SUM(BV22:BV521)</f>
        <v>0</v>
      </c>
      <c r="BW19"/>
      <c r="BX19" s="83">
        <f>SUM(BX22:BX521)</f>
        <v>0</v>
      </c>
      <c r="BY19" s="197"/>
      <c r="BZ19" s="370">
        <f>SUM(BZ18+CA18+CB18+CC18+CD18+CE18)</f>
        <v>0</v>
      </c>
      <c r="CA19" s="371"/>
      <c r="CB19" s="371"/>
      <c r="CC19" s="371"/>
      <c r="CD19" s="371"/>
      <c r="CE19" s="372"/>
      <c r="CF19"/>
      <c r="CG19" s="83">
        <f>SUM(CG22:CG521)</f>
        <v>0</v>
      </c>
      <c r="CH19" s="197"/>
      <c r="CI19" s="370">
        <f>SUM(CI18+CJ18+CK18+CL18+CM18)</f>
        <v>0</v>
      </c>
      <c r="CJ19" s="371"/>
      <c r="CK19" s="371"/>
      <c r="CL19" s="371"/>
      <c r="CM19" s="372"/>
      <c r="CN19"/>
      <c r="CO19" s="83">
        <f>SUM(CO22:CO521)</f>
        <v>0</v>
      </c>
      <c r="CP19" s="197"/>
      <c r="CQ19" s="370">
        <f>SUM(CQ18+CR18+CS18+CT18)</f>
        <v>0</v>
      </c>
      <c r="CR19" s="371"/>
      <c r="CS19" s="371"/>
      <c r="CT19" s="372"/>
      <c r="CU19"/>
      <c r="CV19" s="83">
        <f>SUM(CV22:CV521)</f>
        <v>0</v>
      </c>
      <c r="CW19" s="197"/>
      <c r="CX19" s="370">
        <f>SUM(CX18+CY18+CZ18+DA18)</f>
        <v>0</v>
      </c>
      <c r="CY19" s="371"/>
      <c r="CZ19" s="371"/>
      <c r="DA19" s="372"/>
      <c r="DB19"/>
      <c r="DC19" s="83">
        <f>SUM(DC22:DC521)</f>
        <v>0</v>
      </c>
      <c r="DD19" s="197"/>
      <c r="DE19" s="370">
        <f>SUM(DE18+DF18+DG18+DH18)</f>
        <v>0</v>
      </c>
      <c r="DF19" s="371"/>
      <c r="DG19" s="371"/>
      <c r="DH19" s="372"/>
      <c r="DI19"/>
      <c r="DJ19" s="83">
        <f>SUM(DJ22:DJ521)</f>
        <v>0</v>
      </c>
      <c r="DK19" s="197"/>
      <c r="DL19" s="370">
        <f>SUM(DL18+DM18+DN18+DO18)</f>
        <v>0</v>
      </c>
      <c r="DM19" s="371"/>
      <c r="DN19" s="371"/>
      <c r="DO19" s="372"/>
      <c r="DP19"/>
      <c r="DQ19" s="83">
        <f>SUM(DQ22:DQ521)</f>
        <v>0</v>
      </c>
      <c r="DR19" s="197"/>
      <c r="DS19" s="370">
        <f>SUM(DS18+DT18+DU18+DV18)</f>
        <v>0</v>
      </c>
      <c r="DT19" s="371"/>
      <c r="DU19" s="371"/>
      <c r="DV19" s="372"/>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4" t="s">
        <v>32</v>
      </c>
      <c r="F20" s="394" t="s">
        <v>42</v>
      </c>
      <c r="H20" s="396" t="s">
        <v>238</v>
      </c>
      <c r="I20" s="397"/>
      <c r="J20" s="397"/>
      <c r="K20" s="398"/>
      <c r="L20" s="396" t="s">
        <v>239</v>
      </c>
      <c r="M20" s="397"/>
      <c r="N20" s="397"/>
      <c r="O20" s="398"/>
      <c r="P20" s="396" t="s">
        <v>240</v>
      </c>
      <c r="Q20" s="397"/>
      <c r="R20" s="397"/>
      <c r="S20" s="398"/>
      <c r="T20" s="197"/>
      <c r="U20" s="389" t="s">
        <v>241</v>
      </c>
      <c r="V20" s="395"/>
      <c r="W20" s="395"/>
      <c r="X20" s="390"/>
      <c r="Y20" s="389" t="s">
        <v>346</v>
      </c>
      <c r="Z20" s="395"/>
      <c r="AA20" s="395"/>
      <c r="AB20" s="390"/>
      <c r="AC20" s="389" t="s">
        <v>242</v>
      </c>
      <c r="AD20" s="395"/>
      <c r="AE20" s="395"/>
      <c r="AF20" s="395"/>
      <c r="AG20" s="396" t="s">
        <v>243</v>
      </c>
      <c r="AH20" s="397"/>
      <c r="AI20" s="397"/>
      <c r="AJ20" s="398"/>
      <c r="AK20" s="396" t="s">
        <v>244</v>
      </c>
      <c r="AL20" s="397"/>
      <c r="AM20" s="397"/>
      <c r="AN20" s="398"/>
      <c r="AO20"/>
      <c r="AP20" s="381" t="s">
        <v>252</v>
      </c>
      <c r="AQ20" s="197"/>
      <c r="AR20" s="386" t="s">
        <v>91</v>
      </c>
      <c r="AS20" s="387"/>
      <c r="AT20" s="387"/>
      <c r="AU20" s="387"/>
      <c r="AV20" s="387"/>
      <c r="AW20" s="388"/>
      <c r="AX20"/>
      <c r="AY20" s="383" t="s">
        <v>253</v>
      </c>
      <c r="AZ20" s="383" t="s">
        <v>254</v>
      </c>
      <c r="BA20" s="383" t="s">
        <v>255</v>
      </c>
      <c r="BB20" s="383" t="s">
        <v>256</v>
      </c>
      <c r="BC20" s="197"/>
      <c r="BD20" s="389" t="s">
        <v>257</v>
      </c>
      <c r="BE20" s="390"/>
      <c r="BF20"/>
      <c r="BG20" s="384" t="s">
        <v>79</v>
      </c>
      <c r="BH20" s="385"/>
      <c r="BI20" s="197"/>
      <c r="BJ20" s="384" t="s">
        <v>324</v>
      </c>
      <c r="BK20" s="385"/>
      <c r="BL20" s="384" t="s">
        <v>325</v>
      </c>
      <c r="BM20" s="385"/>
      <c r="BN20" s="384" t="s">
        <v>329</v>
      </c>
      <c r="BO20" s="385"/>
      <c r="BP20"/>
      <c r="BQ20" s="383" t="s">
        <v>231</v>
      </c>
      <c r="BR20"/>
      <c r="BS20" s="383" t="s">
        <v>344</v>
      </c>
      <c r="BT20" s="241"/>
      <c r="BU20"/>
      <c r="BV20" s="381" t="s">
        <v>90</v>
      </c>
      <c r="BW20"/>
      <c r="BX20" s="381" t="s">
        <v>85</v>
      </c>
      <c r="BY20" s="197"/>
      <c r="BZ20" s="386" t="s">
        <v>312</v>
      </c>
      <c r="CA20" s="387"/>
      <c r="CB20" s="387"/>
      <c r="CC20" s="387"/>
      <c r="CD20" s="387"/>
      <c r="CE20" s="388"/>
      <c r="CF20"/>
      <c r="CG20" s="381" t="s">
        <v>259</v>
      </c>
      <c r="CH20" s="197"/>
      <c r="CI20" s="389" t="s">
        <v>45</v>
      </c>
      <c r="CJ20" s="390"/>
      <c r="CK20" s="245"/>
      <c r="CL20" s="245"/>
      <c r="CM20" s="241"/>
      <c r="CN20"/>
      <c r="CO20" s="381" t="s">
        <v>86</v>
      </c>
      <c r="CP20" s="197"/>
      <c r="CQ20" s="386" t="s">
        <v>46</v>
      </c>
      <c r="CR20" s="387"/>
      <c r="CS20" s="387"/>
      <c r="CT20" s="388"/>
      <c r="CU20"/>
      <c r="CV20" s="381" t="s">
        <v>261</v>
      </c>
      <c r="CW20" s="197"/>
      <c r="CX20" s="386" t="s">
        <v>265</v>
      </c>
      <c r="CY20" s="387"/>
      <c r="CZ20" s="387"/>
      <c r="DA20" s="388"/>
      <c r="DB20"/>
      <c r="DC20" s="381" t="s">
        <v>261</v>
      </c>
      <c r="DD20" s="197"/>
      <c r="DE20" s="386" t="s">
        <v>264</v>
      </c>
      <c r="DF20" s="387"/>
      <c r="DG20" s="387"/>
      <c r="DH20" s="388"/>
      <c r="DI20"/>
      <c r="DJ20" s="381" t="s">
        <v>261</v>
      </c>
      <c r="DK20" s="197"/>
      <c r="DL20" s="386" t="s">
        <v>263</v>
      </c>
      <c r="DM20" s="387"/>
      <c r="DN20" s="387"/>
      <c r="DO20" s="388"/>
      <c r="DP20"/>
      <c r="DQ20" s="381" t="s">
        <v>261</v>
      </c>
      <c r="DR20" s="197"/>
      <c r="DS20" s="386" t="s">
        <v>262</v>
      </c>
      <c r="DT20" s="387"/>
      <c r="DU20" s="387"/>
      <c r="DV20" s="388"/>
      <c r="DW20"/>
      <c r="DX20" s="381" t="s">
        <v>87</v>
      </c>
      <c r="DY20"/>
      <c r="DZ20" s="381" t="s">
        <v>260</v>
      </c>
      <c r="EB20" s="381" t="s">
        <v>285</v>
      </c>
      <c r="EC20"/>
      <c r="ED20" s="381" t="s">
        <v>88</v>
      </c>
    </row>
    <row r="21" spans="1:134" s="22" customFormat="1" ht="96" customHeight="1" thickBot="1" x14ac:dyDescent="0.3">
      <c r="A21" s="58" t="s">
        <v>167</v>
      </c>
      <c r="C21" s="255" t="s">
        <v>348</v>
      </c>
      <c r="D21" s="253" t="s">
        <v>47</v>
      </c>
      <c r="E21" s="394"/>
      <c r="F21" s="394"/>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2"/>
      <c r="AQ21" s="198"/>
      <c r="AR21" s="59" t="s">
        <v>48</v>
      </c>
      <c r="AS21" s="60" t="s">
        <v>49</v>
      </c>
      <c r="AT21" s="60" t="s">
        <v>304</v>
      </c>
      <c r="AU21" s="60" t="s">
        <v>50</v>
      </c>
      <c r="AV21" s="60" t="s">
        <v>51</v>
      </c>
      <c r="AW21" s="61" t="s">
        <v>52</v>
      </c>
      <c r="AX21"/>
      <c r="AY21" s="382"/>
      <c r="AZ21" s="382"/>
      <c r="BA21" s="382"/>
      <c r="BB21" s="382"/>
      <c r="BC21" s="198"/>
      <c r="BD21" s="59" t="s">
        <v>59</v>
      </c>
      <c r="BE21" s="61" t="s">
        <v>60</v>
      </c>
      <c r="BF21"/>
      <c r="BG21" s="59" t="s">
        <v>258</v>
      </c>
      <c r="BH21" s="61" t="s">
        <v>89</v>
      </c>
      <c r="BI21" s="198"/>
      <c r="BJ21" s="59" t="s">
        <v>53</v>
      </c>
      <c r="BK21" s="61" t="s">
        <v>54</v>
      </c>
      <c r="BL21" s="59" t="s">
        <v>53</v>
      </c>
      <c r="BM21" s="61" t="s">
        <v>54</v>
      </c>
      <c r="BN21" s="59" t="s">
        <v>53</v>
      </c>
      <c r="BO21" s="61" t="s">
        <v>54</v>
      </c>
      <c r="BP21"/>
      <c r="BQ21" s="382"/>
      <c r="BR21"/>
      <c r="BS21" s="382"/>
      <c r="BT21" s="242" t="s">
        <v>93</v>
      </c>
      <c r="BU21"/>
      <c r="BV21" s="382"/>
      <c r="BW21"/>
      <c r="BX21" s="382"/>
      <c r="BY21" s="198"/>
      <c r="BZ21" s="59" t="s">
        <v>48</v>
      </c>
      <c r="CA21" s="60" t="s">
        <v>64</v>
      </c>
      <c r="CB21" s="60" t="s">
        <v>49</v>
      </c>
      <c r="CC21" s="60" t="s">
        <v>304</v>
      </c>
      <c r="CD21" s="60" t="s">
        <v>51</v>
      </c>
      <c r="CE21" s="61" t="s">
        <v>52</v>
      </c>
      <c r="CF21"/>
      <c r="CG21" s="382"/>
      <c r="CH21" s="198"/>
      <c r="CI21" s="59" t="s">
        <v>65</v>
      </c>
      <c r="CJ21" s="61" t="s">
        <v>314</v>
      </c>
      <c r="CK21" s="191" t="s">
        <v>67</v>
      </c>
      <c r="CL21" s="60" t="s">
        <v>68</v>
      </c>
      <c r="CM21" s="61" t="s">
        <v>69</v>
      </c>
      <c r="CN21"/>
      <c r="CO21" s="382"/>
      <c r="CP21" s="198"/>
      <c r="CQ21" s="59" t="s">
        <v>66</v>
      </c>
      <c r="CR21" s="60" t="s">
        <v>67</v>
      </c>
      <c r="CS21" s="60" t="s">
        <v>68</v>
      </c>
      <c r="CT21" s="61" t="s">
        <v>69</v>
      </c>
      <c r="CU21"/>
      <c r="CV21" s="382"/>
      <c r="CW21" s="198"/>
      <c r="CX21" s="59" t="s">
        <v>66</v>
      </c>
      <c r="CY21" s="60" t="s">
        <v>67</v>
      </c>
      <c r="CZ21" s="60" t="s">
        <v>68</v>
      </c>
      <c r="DA21" s="61" t="s">
        <v>69</v>
      </c>
      <c r="DB21"/>
      <c r="DC21" s="382"/>
      <c r="DD21" s="198"/>
      <c r="DE21" s="59" t="s">
        <v>66</v>
      </c>
      <c r="DF21" s="60" t="s">
        <v>67</v>
      </c>
      <c r="DG21" s="60" t="s">
        <v>68</v>
      </c>
      <c r="DH21" s="61" t="s">
        <v>69</v>
      </c>
      <c r="DI21"/>
      <c r="DJ21" s="382"/>
      <c r="DK21" s="198"/>
      <c r="DL21" s="59" t="s">
        <v>66</v>
      </c>
      <c r="DM21" s="60" t="s">
        <v>67</v>
      </c>
      <c r="DN21" s="60" t="s">
        <v>68</v>
      </c>
      <c r="DO21" s="61" t="s">
        <v>69</v>
      </c>
      <c r="DP21"/>
      <c r="DQ21" s="382"/>
      <c r="DR21" s="198"/>
      <c r="DS21" s="59" t="s">
        <v>66</v>
      </c>
      <c r="DT21" s="60" t="s">
        <v>67</v>
      </c>
      <c r="DU21" s="60" t="s">
        <v>68</v>
      </c>
      <c r="DV21" s="61" t="s">
        <v>69</v>
      </c>
      <c r="DW21"/>
      <c r="DX21" s="382"/>
      <c r="DY21"/>
      <c r="DZ21" s="382"/>
      <c r="EB21" s="382"/>
      <c r="EC21"/>
      <c r="ED21" s="382"/>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BJ20:BK20"/>
    <mergeCell ref="BL20:BM20"/>
    <mergeCell ref="EB20:EB21"/>
    <mergeCell ref="DZ20:DZ21"/>
    <mergeCell ref="CX19:DA19"/>
    <mergeCell ref="CX20:DA20"/>
    <mergeCell ref="DE19:DH19"/>
    <mergeCell ref="DL19:DO19"/>
    <mergeCell ref="DE20:DH20"/>
    <mergeCell ref="DL20:DO20"/>
    <mergeCell ref="DS19:DV19"/>
    <mergeCell ref="DS20:DV20"/>
    <mergeCell ref="CI20:CJ20"/>
    <mergeCell ref="BV20:BV21"/>
    <mergeCell ref="BJ19:BO19"/>
    <mergeCell ref="AR20:AW20"/>
    <mergeCell ref="BD20:BE20"/>
    <mergeCell ref="BZ19:CE19"/>
    <mergeCell ref="CI19:CM19"/>
    <mergeCell ref="BD19:BE19"/>
    <mergeCell ref="BS20:BS21"/>
    <mergeCell ref="CV20:CV21"/>
    <mergeCell ref="DC20:DC21"/>
    <mergeCell ref="DJ20:DJ21"/>
    <mergeCell ref="DQ20:DQ21"/>
    <mergeCell ref="CQ19:CT19"/>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 ref="P19:S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hidden="1" customWidth="1"/>
    <col min="132" max="132" width="24.7109375" style="76" hidden="1"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7" t="s">
        <v>350</v>
      </c>
      <c r="D15" s="181"/>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c r="AP15" s="373" t="s">
        <v>37</v>
      </c>
      <c r="AQ15" s="373"/>
      <c r="AR15" s="373"/>
      <c r="AS15" s="373"/>
      <c r="AT15" s="373"/>
      <c r="AU15" s="373"/>
      <c r="AV15" s="373"/>
      <c r="AW15" s="373"/>
      <c r="AX15"/>
      <c r="AY15" s="373" t="s">
        <v>37</v>
      </c>
      <c r="AZ15" s="373"/>
      <c r="BA15" s="373"/>
      <c r="BB15" s="373"/>
      <c r="BC15" s="373"/>
      <c r="BD15" s="373"/>
      <c r="BE15" s="373"/>
      <c r="BF15"/>
      <c r="BG15" s="373" t="s">
        <v>37</v>
      </c>
      <c r="BH15" s="373"/>
      <c r="BI15" s="373"/>
      <c r="BJ15" s="373"/>
      <c r="BK15" s="373"/>
      <c r="BL15" s="373"/>
      <c r="BM15" s="373"/>
      <c r="BN15" s="373"/>
      <c r="BO15" s="373"/>
      <c r="BP15"/>
      <c r="BQ15" s="88" t="s">
        <v>37</v>
      </c>
      <c r="BR15"/>
      <c r="BS15" s="373" t="s">
        <v>37</v>
      </c>
      <c r="BT15" s="373"/>
      <c r="BU15"/>
      <c r="BV15" s="88" t="s">
        <v>37</v>
      </c>
      <c r="BW15"/>
      <c r="BX15" s="373" t="s">
        <v>37</v>
      </c>
      <c r="BY15" s="373"/>
      <c r="BZ15" s="373"/>
      <c r="CA15" s="373"/>
      <c r="CB15" s="373"/>
      <c r="CC15" s="373"/>
      <c r="CD15" s="373"/>
      <c r="CE15" s="373"/>
      <c r="CF15"/>
      <c r="CG15" s="373" t="s">
        <v>37</v>
      </c>
      <c r="CH15" s="373"/>
      <c r="CI15" s="373"/>
      <c r="CJ15" s="373"/>
      <c r="CK15" s="373"/>
      <c r="CL15" s="373"/>
      <c r="CM15" s="373"/>
      <c r="CN15"/>
      <c r="CO15" s="373" t="s">
        <v>37</v>
      </c>
      <c r="CP15" s="373"/>
      <c r="CQ15" s="373"/>
      <c r="CR15" s="373"/>
      <c r="CS15" s="373"/>
      <c r="CT15" s="373"/>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68"/>
      <c r="D16" s="183"/>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c r="AP16" s="374"/>
      <c r="AQ16" s="374"/>
      <c r="AR16" s="374"/>
      <c r="AS16" s="374"/>
      <c r="AT16" s="374"/>
      <c r="AU16" s="374"/>
      <c r="AV16" s="374"/>
      <c r="AW16" s="374"/>
      <c r="AX16"/>
      <c r="AY16" s="374"/>
      <c r="AZ16" s="374"/>
      <c r="BA16" s="374"/>
      <c r="BB16" s="374"/>
      <c r="BC16" s="374"/>
      <c r="BD16" s="374"/>
      <c r="BE16" s="374"/>
      <c r="BF16"/>
      <c r="BG16" s="374"/>
      <c r="BH16" s="374"/>
      <c r="BI16" s="374"/>
      <c r="BJ16" s="374"/>
      <c r="BK16" s="374"/>
      <c r="BL16" s="374"/>
      <c r="BM16" s="374"/>
      <c r="BN16" s="374"/>
      <c r="BO16" s="374"/>
      <c r="BP16"/>
      <c r="BQ16" s="89"/>
      <c r="BR16"/>
      <c r="BS16" s="374"/>
      <c r="BT16" s="374"/>
      <c r="BU16"/>
      <c r="BV16" s="89"/>
      <c r="BW16"/>
      <c r="BX16" s="374"/>
      <c r="BY16" s="374"/>
      <c r="BZ16" s="374"/>
      <c r="CA16" s="374"/>
      <c r="CB16" s="374"/>
      <c r="CC16" s="374"/>
      <c r="CD16" s="374"/>
      <c r="CE16" s="374"/>
      <c r="CF16"/>
      <c r="CG16" s="374"/>
      <c r="CH16" s="374"/>
      <c r="CI16" s="374"/>
      <c r="CJ16" s="374"/>
      <c r="CK16" s="374"/>
      <c r="CL16" s="374"/>
      <c r="CM16" s="374"/>
      <c r="CN16"/>
      <c r="CO16" s="374"/>
      <c r="CP16" s="374"/>
      <c r="CQ16" s="374"/>
      <c r="CR16" s="374"/>
      <c r="CS16" s="374"/>
      <c r="CT16" s="374"/>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69"/>
      <c r="D17" s="185"/>
      <c r="E17" s="184"/>
      <c r="F17" s="185"/>
      <c r="H17" s="375" t="s">
        <v>305</v>
      </c>
      <c r="I17" s="376"/>
      <c r="J17" s="376"/>
      <c r="K17" s="376"/>
      <c r="L17" s="376"/>
      <c r="M17" s="376"/>
      <c r="N17" s="376"/>
      <c r="O17" s="376"/>
      <c r="P17" s="376"/>
      <c r="Q17" s="376"/>
      <c r="R17" s="376"/>
      <c r="S17" s="376"/>
      <c r="T17" s="82"/>
      <c r="U17" s="82"/>
      <c r="V17" s="82"/>
      <c r="W17" s="82"/>
      <c r="X17" s="82"/>
      <c r="Y17" s="82"/>
      <c r="Z17" s="82"/>
      <c r="AA17" s="82"/>
      <c r="AB17" s="82"/>
      <c r="AC17" s="82"/>
      <c r="AD17" s="82"/>
      <c r="AE17" s="82"/>
      <c r="AF17" s="82"/>
      <c r="AG17" s="82"/>
      <c r="AH17" s="82"/>
      <c r="AI17" s="82"/>
      <c r="AJ17" s="82"/>
      <c r="AK17" s="82"/>
      <c r="AL17" s="82"/>
      <c r="AM17" s="82"/>
      <c r="AN17" s="207"/>
      <c r="AO17"/>
      <c r="AP17" s="375" t="s">
        <v>306</v>
      </c>
      <c r="AQ17" s="376"/>
      <c r="AR17" s="376"/>
      <c r="AS17" s="376"/>
      <c r="AT17" s="376"/>
      <c r="AU17" s="376"/>
      <c r="AV17" s="376"/>
      <c r="AW17" s="377"/>
      <c r="AX17"/>
      <c r="AY17" s="375" t="s">
        <v>307</v>
      </c>
      <c r="AZ17" s="376"/>
      <c r="BA17" s="376"/>
      <c r="BB17" s="376"/>
      <c r="BC17" s="376"/>
      <c r="BD17" s="376"/>
      <c r="BE17" s="377"/>
      <c r="BF17"/>
      <c r="BG17" s="375" t="s">
        <v>308</v>
      </c>
      <c r="BH17" s="376"/>
      <c r="BI17" s="376"/>
      <c r="BJ17" s="376"/>
      <c r="BK17" s="376"/>
      <c r="BL17" s="376"/>
      <c r="BM17" s="376"/>
      <c r="BN17" s="376"/>
      <c r="BO17" s="377"/>
      <c r="BP17"/>
      <c r="BQ17" s="87" t="s">
        <v>343</v>
      </c>
      <c r="BR17"/>
      <c r="BS17" s="90" t="s">
        <v>310</v>
      </c>
      <c r="BT17" s="207"/>
      <c r="BU17"/>
      <c r="BV17" s="90" t="s">
        <v>39</v>
      </c>
      <c r="BW17"/>
      <c r="BX17" s="375" t="s">
        <v>311</v>
      </c>
      <c r="BY17" s="376"/>
      <c r="BZ17" s="376"/>
      <c r="CA17" s="376"/>
      <c r="CB17" s="376"/>
      <c r="CC17" s="376"/>
      <c r="CD17" s="376"/>
      <c r="CE17" s="377"/>
      <c r="CF17"/>
      <c r="CG17" s="375" t="s">
        <v>313</v>
      </c>
      <c r="CH17" s="376"/>
      <c r="CI17" s="376"/>
      <c r="CJ17" s="377"/>
      <c r="CK17" s="82"/>
      <c r="CL17" s="82"/>
      <c r="CM17" s="207"/>
      <c r="CN17"/>
      <c r="CO17" s="375" t="s">
        <v>315</v>
      </c>
      <c r="CP17" s="376"/>
      <c r="CQ17" s="376"/>
      <c r="CR17" s="376"/>
      <c r="CS17" s="376"/>
      <c r="CT17" s="377"/>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78">
        <f>SUM(H18:K18)</f>
        <v>0</v>
      </c>
      <c r="I19" s="379"/>
      <c r="J19" s="379"/>
      <c r="K19" s="380"/>
      <c r="L19" s="378">
        <f>SUM(L18:O18)</f>
        <v>0</v>
      </c>
      <c r="M19" s="379"/>
      <c r="N19" s="379"/>
      <c r="O19" s="380"/>
      <c r="P19" s="378">
        <f>SUM(P18:S18)</f>
        <v>0</v>
      </c>
      <c r="Q19" s="379"/>
      <c r="R19" s="379"/>
      <c r="S19" s="380"/>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0">
        <f>SUM(AR18+AS18+AT18+AU18+AV18+AW18)</f>
        <v>0</v>
      </c>
      <c r="AS19" s="371"/>
      <c r="AT19" s="371"/>
      <c r="AU19" s="371"/>
      <c r="AV19" s="371"/>
      <c r="AW19" s="372"/>
      <c r="AX19"/>
      <c r="AY19" s="83">
        <f>SUM(AY22:AY521)</f>
        <v>0</v>
      </c>
      <c r="AZ19" s="83">
        <f>SUM(AZ22:AZ521)</f>
        <v>0</v>
      </c>
      <c r="BA19" s="83">
        <f>SUM(BA22:BA521)</f>
        <v>0</v>
      </c>
      <c r="BB19" s="83">
        <f>SUM(BB22:BB521)</f>
        <v>0</v>
      </c>
      <c r="BC19" s="197"/>
      <c r="BD19" s="378">
        <f>SUM(BD18+BE18)</f>
        <v>0</v>
      </c>
      <c r="BE19" s="380"/>
      <c r="BF19"/>
      <c r="BG19" s="171"/>
      <c r="BH19" s="172"/>
      <c r="BI19" s="197"/>
      <c r="BJ19" s="391" t="s">
        <v>318</v>
      </c>
      <c r="BK19" s="392"/>
      <c r="BL19" s="392"/>
      <c r="BM19" s="392"/>
      <c r="BN19" s="392"/>
      <c r="BO19" s="393"/>
      <c r="BP19"/>
      <c r="BQ19" s="83">
        <f>SUM(BQ22:BQ521)</f>
        <v>0</v>
      </c>
      <c r="BR19"/>
      <c r="BS19" s="83">
        <f>SUM(BS22:BS521)</f>
        <v>0</v>
      </c>
      <c r="BT19" s="172"/>
      <c r="BU19"/>
      <c r="BV19" s="83">
        <f>SUM(BV22:BV521)</f>
        <v>0</v>
      </c>
      <c r="BW19"/>
      <c r="BX19" s="83">
        <f>SUM(BX22:BX521)</f>
        <v>0</v>
      </c>
      <c r="BY19" s="197"/>
      <c r="BZ19" s="370">
        <f>SUM(BZ18+CA18+CB18+CC18+CD18+CE18)</f>
        <v>0</v>
      </c>
      <c r="CA19" s="371"/>
      <c r="CB19" s="371"/>
      <c r="CC19" s="371"/>
      <c r="CD19" s="371"/>
      <c r="CE19" s="372"/>
      <c r="CF19"/>
      <c r="CG19" s="83">
        <f>SUM(CG22:CG521)</f>
        <v>0</v>
      </c>
      <c r="CH19" s="197"/>
      <c r="CI19" s="370">
        <f>SUM(CI18+CJ18+CK18+CL18+CM18)</f>
        <v>0</v>
      </c>
      <c r="CJ19" s="371"/>
      <c r="CK19" s="371"/>
      <c r="CL19" s="371"/>
      <c r="CM19" s="372"/>
      <c r="CN19"/>
      <c r="CO19" s="83">
        <f>SUM(CO22:CO521)</f>
        <v>0</v>
      </c>
      <c r="CP19" s="197"/>
      <c r="CQ19" s="370">
        <f>SUM(CQ18+CR18+CS18+CT18)</f>
        <v>0</v>
      </c>
      <c r="CR19" s="371"/>
      <c r="CS19" s="371"/>
      <c r="CT19" s="372"/>
      <c r="CU19"/>
      <c r="CV19" s="83">
        <f>SUM(CV22:CV521)</f>
        <v>0</v>
      </c>
      <c r="CW19" s="197"/>
      <c r="CX19" s="370">
        <f>SUM(CX18+CY18+CZ18+DA18)</f>
        <v>0</v>
      </c>
      <c r="CY19" s="371"/>
      <c r="CZ19" s="371"/>
      <c r="DA19" s="372"/>
      <c r="DB19"/>
      <c r="DC19" s="83">
        <f>SUM(DC22:DC521)</f>
        <v>0</v>
      </c>
      <c r="DD19" s="197"/>
      <c r="DE19" s="370">
        <f>SUM(DE18+DF18+DG18+DH18)</f>
        <v>0</v>
      </c>
      <c r="DF19" s="371"/>
      <c r="DG19" s="371"/>
      <c r="DH19" s="372"/>
      <c r="DI19"/>
      <c r="DJ19" s="83">
        <f>SUM(DJ22:DJ521)</f>
        <v>0</v>
      </c>
      <c r="DK19" s="197"/>
      <c r="DL19" s="370">
        <f>SUM(DL18+DM18+DN18+DO18)</f>
        <v>0</v>
      </c>
      <c r="DM19" s="371"/>
      <c r="DN19" s="371"/>
      <c r="DO19" s="372"/>
      <c r="DP19"/>
      <c r="DQ19" s="83">
        <f>SUM(DQ22:DQ521)</f>
        <v>0</v>
      </c>
      <c r="DR19" s="197"/>
      <c r="DS19" s="370">
        <f>SUM(DS18+DT18+DU18+DV18)</f>
        <v>0</v>
      </c>
      <c r="DT19" s="371"/>
      <c r="DU19" s="371"/>
      <c r="DV19" s="372"/>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4" t="s">
        <v>32</v>
      </c>
      <c r="F20" s="394" t="s">
        <v>42</v>
      </c>
      <c r="H20" s="396" t="s">
        <v>238</v>
      </c>
      <c r="I20" s="397"/>
      <c r="J20" s="397"/>
      <c r="K20" s="398"/>
      <c r="L20" s="396" t="s">
        <v>239</v>
      </c>
      <c r="M20" s="397"/>
      <c r="N20" s="397"/>
      <c r="O20" s="398"/>
      <c r="P20" s="396" t="s">
        <v>240</v>
      </c>
      <c r="Q20" s="397"/>
      <c r="R20" s="397"/>
      <c r="S20" s="398"/>
      <c r="T20" s="197"/>
      <c r="U20" s="389" t="s">
        <v>241</v>
      </c>
      <c r="V20" s="395"/>
      <c r="W20" s="395"/>
      <c r="X20" s="390"/>
      <c r="Y20" s="389" t="s">
        <v>303</v>
      </c>
      <c r="Z20" s="395"/>
      <c r="AA20" s="395"/>
      <c r="AB20" s="390"/>
      <c r="AC20" s="389" t="s">
        <v>242</v>
      </c>
      <c r="AD20" s="395"/>
      <c r="AE20" s="395"/>
      <c r="AF20" s="395"/>
      <c r="AG20" s="396" t="s">
        <v>243</v>
      </c>
      <c r="AH20" s="397"/>
      <c r="AI20" s="397"/>
      <c r="AJ20" s="398"/>
      <c r="AK20" s="396" t="s">
        <v>244</v>
      </c>
      <c r="AL20" s="397"/>
      <c r="AM20" s="397"/>
      <c r="AN20" s="398"/>
      <c r="AO20"/>
      <c r="AP20" s="381" t="s">
        <v>252</v>
      </c>
      <c r="AQ20" s="197"/>
      <c r="AR20" s="386" t="s">
        <v>91</v>
      </c>
      <c r="AS20" s="387"/>
      <c r="AT20" s="387"/>
      <c r="AU20" s="387"/>
      <c r="AV20" s="387"/>
      <c r="AW20" s="388"/>
      <c r="AX20"/>
      <c r="AY20" s="383" t="s">
        <v>253</v>
      </c>
      <c r="AZ20" s="383" t="s">
        <v>254</v>
      </c>
      <c r="BA20" s="383" t="s">
        <v>255</v>
      </c>
      <c r="BB20" s="383" t="s">
        <v>256</v>
      </c>
      <c r="BC20" s="197"/>
      <c r="BD20" s="389" t="s">
        <v>257</v>
      </c>
      <c r="BE20" s="390"/>
      <c r="BF20"/>
      <c r="BG20" s="384" t="s">
        <v>79</v>
      </c>
      <c r="BH20" s="385"/>
      <c r="BI20" s="197"/>
      <c r="BJ20" s="384" t="s">
        <v>324</v>
      </c>
      <c r="BK20" s="385"/>
      <c r="BL20" s="384" t="s">
        <v>325</v>
      </c>
      <c r="BM20" s="385"/>
      <c r="BN20" s="384" t="s">
        <v>329</v>
      </c>
      <c r="BO20" s="385"/>
      <c r="BP20"/>
      <c r="BQ20" s="383" t="s">
        <v>231</v>
      </c>
      <c r="BR20"/>
      <c r="BS20" s="383" t="s">
        <v>344</v>
      </c>
      <c r="BT20" s="238"/>
      <c r="BU20"/>
      <c r="BV20" s="381" t="s">
        <v>90</v>
      </c>
      <c r="BW20"/>
      <c r="BX20" s="381" t="s">
        <v>85</v>
      </c>
      <c r="BY20" s="197"/>
      <c r="BZ20" s="386" t="s">
        <v>312</v>
      </c>
      <c r="CA20" s="387"/>
      <c r="CB20" s="387"/>
      <c r="CC20" s="387"/>
      <c r="CD20" s="387"/>
      <c r="CE20" s="388"/>
      <c r="CF20"/>
      <c r="CG20" s="381" t="s">
        <v>259</v>
      </c>
      <c r="CH20" s="197"/>
      <c r="CI20" s="389" t="s">
        <v>45</v>
      </c>
      <c r="CJ20" s="390"/>
      <c r="CK20" s="245"/>
      <c r="CL20" s="245"/>
      <c r="CM20" s="241"/>
      <c r="CN20"/>
      <c r="CO20" s="381" t="s">
        <v>86</v>
      </c>
      <c r="CP20" s="197"/>
      <c r="CQ20" s="386" t="s">
        <v>46</v>
      </c>
      <c r="CR20" s="387"/>
      <c r="CS20" s="387"/>
      <c r="CT20" s="388"/>
      <c r="CU20"/>
      <c r="CV20" s="381" t="s">
        <v>261</v>
      </c>
      <c r="CW20" s="197"/>
      <c r="CX20" s="386" t="s">
        <v>265</v>
      </c>
      <c r="CY20" s="387"/>
      <c r="CZ20" s="387"/>
      <c r="DA20" s="388"/>
      <c r="DB20"/>
      <c r="DC20" s="381" t="s">
        <v>261</v>
      </c>
      <c r="DD20" s="197"/>
      <c r="DE20" s="386" t="s">
        <v>264</v>
      </c>
      <c r="DF20" s="387"/>
      <c r="DG20" s="387"/>
      <c r="DH20" s="388"/>
      <c r="DI20"/>
      <c r="DJ20" s="381" t="s">
        <v>261</v>
      </c>
      <c r="DK20" s="197"/>
      <c r="DL20" s="386" t="s">
        <v>263</v>
      </c>
      <c r="DM20" s="387"/>
      <c r="DN20" s="387"/>
      <c r="DO20" s="388"/>
      <c r="DP20"/>
      <c r="DQ20" s="381" t="s">
        <v>261</v>
      </c>
      <c r="DR20" s="197"/>
      <c r="DS20" s="386" t="s">
        <v>262</v>
      </c>
      <c r="DT20" s="387"/>
      <c r="DU20" s="387"/>
      <c r="DV20" s="388"/>
      <c r="DW20"/>
      <c r="DX20" s="381" t="s">
        <v>87</v>
      </c>
      <c r="DY20"/>
      <c r="DZ20" s="381" t="s">
        <v>260</v>
      </c>
      <c r="EB20" s="381" t="s">
        <v>285</v>
      </c>
      <c r="EC20"/>
      <c r="ED20" s="381" t="s">
        <v>88</v>
      </c>
    </row>
    <row r="21" spans="1:134" s="22" customFormat="1" ht="90" thickBot="1" x14ac:dyDescent="0.3">
      <c r="A21" s="58" t="s">
        <v>167</v>
      </c>
      <c r="C21" s="255" t="s">
        <v>348</v>
      </c>
      <c r="D21" s="253" t="s">
        <v>47</v>
      </c>
      <c r="E21" s="394"/>
      <c r="F21" s="394"/>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2"/>
      <c r="AQ21" s="198"/>
      <c r="AR21" s="59" t="s">
        <v>48</v>
      </c>
      <c r="AS21" s="60" t="s">
        <v>49</v>
      </c>
      <c r="AT21" s="60" t="s">
        <v>304</v>
      </c>
      <c r="AU21" s="60" t="s">
        <v>50</v>
      </c>
      <c r="AV21" s="60" t="s">
        <v>51</v>
      </c>
      <c r="AW21" s="61" t="s">
        <v>52</v>
      </c>
      <c r="AX21"/>
      <c r="AY21" s="382"/>
      <c r="AZ21" s="382"/>
      <c r="BA21" s="382"/>
      <c r="BB21" s="382"/>
      <c r="BC21" s="198"/>
      <c r="BD21" s="59" t="s">
        <v>59</v>
      </c>
      <c r="BE21" s="61" t="s">
        <v>60</v>
      </c>
      <c r="BF21"/>
      <c r="BG21" s="59" t="s">
        <v>258</v>
      </c>
      <c r="BH21" s="61" t="s">
        <v>89</v>
      </c>
      <c r="BI21" s="198"/>
      <c r="BJ21" s="59" t="s">
        <v>53</v>
      </c>
      <c r="BK21" s="61" t="s">
        <v>54</v>
      </c>
      <c r="BL21" s="59" t="s">
        <v>53</v>
      </c>
      <c r="BM21" s="61" t="s">
        <v>54</v>
      </c>
      <c r="BN21" s="59" t="s">
        <v>53</v>
      </c>
      <c r="BO21" s="61" t="s">
        <v>54</v>
      </c>
      <c r="BP21"/>
      <c r="BQ21" s="382"/>
      <c r="BR21"/>
      <c r="BS21" s="382"/>
      <c r="BT21" s="242" t="s">
        <v>93</v>
      </c>
      <c r="BU21"/>
      <c r="BV21" s="382"/>
      <c r="BW21"/>
      <c r="BX21" s="382"/>
      <c r="BY21" s="198"/>
      <c r="BZ21" s="59" t="s">
        <v>48</v>
      </c>
      <c r="CA21" s="60" t="s">
        <v>64</v>
      </c>
      <c r="CB21" s="60" t="s">
        <v>49</v>
      </c>
      <c r="CC21" s="60" t="s">
        <v>304</v>
      </c>
      <c r="CD21" s="60" t="s">
        <v>51</v>
      </c>
      <c r="CE21" s="61" t="s">
        <v>52</v>
      </c>
      <c r="CF21"/>
      <c r="CG21" s="382"/>
      <c r="CH21" s="198"/>
      <c r="CI21" s="59" t="s">
        <v>65</v>
      </c>
      <c r="CJ21" s="61" t="s">
        <v>314</v>
      </c>
      <c r="CK21" s="191" t="s">
        <v>67</v>
      </c>
      <c r="CL21" s="60" t="s">
        <v>68</v>
      </c>
      <c r="CM21" s="61" t="s">
        <v>69</v>
      </c>
      <c r="CN21"/>
      <c r="CO21" s="382"/>
      <c r="CP21" s="198"/>
      <c r="CQ21" s="59" t="s">
        <v>66</v>
      </c>
      <c r="CR21" s="60" t="s">
        <v>67</v>
      </c>
      <c r="CS21" s="60" t="s">
        <v>68</v>
      </c>
      <c r="CT21" s="61" t="s">
        <v>69</v>
      </c>
      <c r="CU21"/>
      <c r="CV21" s="382"/>
      <c r="CW21" s="198"/>
      <c r="CX21" s="59" t="s">
        <v>66</v>
      </c>
      <c r="CY21" s="60" t="s">
        <v>67</v>
      </c>
      <c r="CZ21" s="60" t="s">
        <v>68</v>
      </c>
      <c r="DA21" s="61" t="s">
        <v>69</v>
      </c>
      <c r="DB21"/>
      <c r="DC21" s="382"/>
      <c r="DD21" s="198"/>
      <c r="DE21" s="59" t="s">
        <v>66</v>
      </c>
      <c r="DF21" s="60" t="s">
        <v>67</v>
      </c>
      <c r="DG21" s="60" t="s">
        <v>68</v>
      </c>
      <c r="DH21" s="61" t="s">
        <v>69</v>
      </c>
      <c r="DI21"/>
      <c r="DJ21" s="382"/>
      <c r="DK21" s="198"/>
      <c r="DL21" s="59" t="s">
        <v>66</v>
      </c>
      <c r="DM21" s="60" t="s">
        <v>67</v>
      </c>
      <c r="DN21" s="60" t="s">
        <v>68</v>
      </c>
      <c r="DO21" s="61" t="s">
        <v>69</v>
      </c>
      <c r="DP21"/>
      <c r="DQ21" s="382"/>
      <c r="DR21" s="198"/>
      <c r="DS21" s="59" t="s">
        <v>66</v>
      </c>
      <c r="DT21" s="60" t="s">
        <v>67</v>
      </c>
      <c r="DU21" s="60" t="s">
        <v>68</v>
      </c>
      <c r="DV21" s="61" t="s">
        <v>69</v>
      </c>
      <c r="DW21"/>
      <c r="DX21" s="382"/>
      <c r="DY21"/>
      <c r="DZ21" s="382"/>
      <c r="EB21" s="382"/>
      <c r="EC21"/>
      <c r="ED21" s="382"/>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399" t="s">
        <v>319</v>
      </c>
      <c r="D14" s="400"/>
      <c r="E14" s="400"/>
      <c r="F14" s="401"/>
    </row>
    <row r="15" spans="1:6" ht="21" customHeight="1" x14ac:dyDescent="0.25"/>
    <row r="16" spans="1:6" x14ac:dyDescent="0.25">
      <c r="D16" s="109" t="s">
        <v>295</v>
      </c>
      <c r="E16" s="110"/>
      <c r="F16" s="142"/>
    </row>
    <row r="17" spans="3:6" thickBot="1" x14ac:dyDescent="0.3">
      <c r="E17" s="405" t="s">
        <v>169</v>
      </c>
      <c r="F17" s="405"/>
    </row>
    <row r="18" spans="3:6" ht="90" customHeight="1" thickBot="1" x14ac:dyDescent="0.3">
      <c r="C18" s="143" t="s">
        <v>70</v>
      </c>
      <c r="D18" s="111"/>
      <c r="E18" s="141" t="s">
        <v>320</v>
      </c>
      <c r="F18" s="141" t="s">
        <v>321</v>
      </c>
    </row>
    <row r="19" spans="3:6" hidden="1" thickBot="1" x14ac:dyDescent="0.3">
      <c r="C19" s="140"/>
      <c r="E19" s="405" t="s">
        <v>169</v>
      </c>
      <c r="F19" s="405"/>
    </row>
    <row r="20" spans="3:6" ht="90" hidden="1" customHeight="1" thickBot="1" x14ac:dyDescent="0.3">
      <c r="C20" s="143" t="s">
        <v>71</v>
      </c>
      <c r="D20" s="111"/>
      <c r="E20" s="141" t="s">
        <v>320</v>
      </c>
      <c r="F20" s="141" t="s">
        <v>321</v>
      </c>
    </row>
    <row r="21" spans="3:6" hidden="1" thickBot="1" x14ac:dyDescent="0.3">
      <c r="C21" s="140"/>
      <c r="E21" s="405" t="s">
        <v>169</v>
      </c>
      <c r="F21" s="405"/>
    </row>
    <row r="22" spans="3:6" ht="90" hidden="1" customHeight="1" thickBot="1" x14ac:dyDescent="0.3">
      <c r="C22" s="143" t="s">
        <v>38</v>
      </c>
      <c r="D22" s="111"/>
      <c r="E22" s="141" t="s">
        <v>320</v>
      </c>
      <c r="F22" s="141" t="s">
        <v>321</v>
      </c>
    </row>
    <row r="23" spans="3:6" hidden="1" thickBot="1" x14ac:dyDescent="0.3">
      <c r="C23" s="140"/>
      <c r="E23" s="405" t="s">
        <v>169</v>
      </c>
      <c r="F23" s="405"/>
    </row>
    <row r="24" spans="3:6" ht="90" hidden="1" customHeight="1" thickBot="1" x14ac:dyDescent="0.3">
      <c r="C24" s="143" t="s">
        <v>97</v>
      </c>
      <c r="D24" s="111"/>
      <c r="E24" s="141" t="s">
        <v>320</v>
      </c>
      <c r="F24" s="141" t="s">
        <v>321</v>
      </c>
    </row>
    <row r="25" spans="3:6" hidden="1" thickBot="1" x14ac:dyDescent="0.3">
      <c r="C25" s="140"/>
      <c r="E25" s="405" t="s">
        <v>169</v>
      </c>
      <c r="F25" s="405"/>
    </row>
    <row r="26" spans="3:6" ht="90" hidden="1" customHeight="1" thickBot="1" x14ac:dyDescent="0.3">
      <c r="C26" s="143" t="s">
        <v>79</v>
      </c>
      <c r="D26" s="112"/>
      <c r="E26" s="141" t="s">
        <v>320</v>
      </c>
      <c r="F26" s="141" t="s">
        <v>321</v>
      </c>
    </row>
    <row r="27" spans="3:6" ht="13.5" hidden="1" customHeight="1" thickBot="1" x14ac:dyDescent="0.3">
      <c r="C27" s="140"/>
      <c r="D27" s="113"/>
      <c r="E27" s="405" t="s">
        <v>169</v>
      </c>
      <c r="F27" s="405"/>
    </row>
    <row r="28" spans="3:6" ht="90" hidden="1" customHeight="1" thickBot="1" x14ac:dyDescent="0.3">
      <c r="C28" s="143" t="s">
        <v>80</v>
      </c>
      <c r="D28" s="112"/>
      <c r="E28" s="141" t="s">
        <v>320</v>
      </c>
      <c r="F28" s="141" t="s">
        <v>321</v>
      </c>
    </row>
    <row r="29" spans="3:6" hidden="1" thickBot="1" x14ac:dyDescent="0.3">
      <c r="C29" s="140"/>
      <c r="E29" s="405" t="s">
        <v>169</v>
      </c>
      <c r="F29" s="405"/>
    </row>
    <row r="30" spans="3:6" ht="90" hidden="1" customHeight="1" thickBot="1" x14ac:dyDescent="0.3">
      <c r="C30" s="143" t="s">
        <v>81</v>
      </c>
      <c r="D30" s="112"/>
      <c r="E30" s="141" t="s">
        <v>320</v>
      </c>
      <c r="F30" s="141" t="s">
        <v>321</v>
      </c>
    </row>
    <row r="31" spans="3:6" hidden="1" thickBot="1" x14ac:dyDescent="0.3">
      <c r="C31" s="140"/>
      <c r="E31" s="405" t="s">
        <v>169</v>
      </c>
      <c r="F31" s="405"/>
    </row>
    <row r="32" spans="3:6" ht="90" hidden="1" customHeight="1" thickBot="1" x14ac:dyDescent="0.3">
      <c r="C32" s="143" t="s">
        <v>39</v>
      </c>
      <c r="D32" s="112"/>
      <c r="E32" s="141" t="s">
        <v>320</v>
      </c>
      <c r="F32" s="141" t="s">
        <v>321</v>
      </c>
    </row>
    <row r="33" spans="3:6" ht="13.5" hidden="1" customHeight="1" thickBot="1" x14ac:dyDescent="0.3">
      <c r="C33" s="140"/>
      <c r="E33" s="405" t="s">
        <v>169</v>
      </c>
      <c r="F33" s="405"/>
    </row>
    <row r="34" spans="3:6" ht="90" hidden="1" customHeight="1" thickBot="1" x14ac:dyDescent="0.3">
      <c r="C34" s="143" t="s">
        <v>98</v>
      </c>
      <c r="D34" s="112"/>
      <c r="E34" s="138" t="s">
        <v>320</v>
      </c>
      <c r="F34" s="138" t="s">
        <v>321</v>
      </c>
    </row>
    <row r="35" spans="3:6" ht="13.5" hidden="1" customHeight="1" thickBot="1" x14ac:dyDescent="0.3">
      <c r="C35" s="140"/>
      <c r="E35" s="405" t="s">
        <v>169</v>
      </c>
      <c r="F35" s="405"/>
    </row>
    <row r="36" spans="3:6" ht="90" hidden="1" customHeight="1" thickBot="1" x14ac:dyDescent="0.3">
      <c r="C36" s="143" t="s">
        <v>40</v>
      </c>
      <c r="D36" s="112"/>
      <c r="E36" s="141" t="s">
        <v>320</v>
      </c>
      <c r="F36" s="141" t="s">
        <v>321</v>
      </c>
    </row>
    <row r="37" spans="3:6" ht="13.5" hidden="1" customHeight="1" thickBot="1" x14ac:dyDescent="0.3">
      <c r="C37" s="140"/>
      <c r="E37" s="405" t="s">
        <v>169</v>
      </c>
      <c r="F37" s="405"/>
    </row>
    <row r="38" spans="3:6" ht="90" hidden="1" customHeight="1" thickBot="1" x14ac:dyDescent="0.3">
      <c r="C38" s="143" t="s">
        <v>41</v>
      </c>
      <c r="D38" s="112"/>
      <c r="E38" s="141" t="s">
        <v>320</v>
      </c>
      <c r="F38" s="141" t="s">
        <v>321</v>
      </c>
    </row>
    <row r="39" spans="3:6" ht="13.5" hidden="1" customHeight="1" thickBot="1" x14ac:dyDescent="0.3">
      <c r="C39" s="140"/>
      <c r="E39" s="405" t="s">
        <v>169</v>
      </c>
      <c r="F39" s="405"/>
    </row>
    <row r="40" spans="3:6" ht="90" hidden="1" customHeight="1" thickBot="1" x14ac:dyDescent="0.3">
      <c r="C40" s="143" t="s">
        <v>73</v>
      </c>
      <c r="D40" s="112"/>
      <c r="E40" s="141" t="s">
        <v>320</v>
      </c>
      <c r="F40" s="141" t="s">
        <v>321</v>
      </c>
    </row>
    <row r="41" spans="3:6" ht="13.5" hidden="1" customHeight="1" thickBot="1" x14ac:dyDescent="0.3">
      <c r="C41" s="140"/>
      <c r="E41" s="405" t="s">
        <v>169</v>
      </c>
      <c r="F41" s="405"/>
    </row>
    <row r="42" spans="3:6" ht="90" hidden="1" customHeight="1" thickBot="1" x14ac:dyDescent="0.3">
      <c r="C42" s="143" t="s">
        <v>99</v>
      </c>
      <c r="D42" s="112"/>
      <c r="E42" s="141" t="s">
        <v>320</v>
      </c>
      <c r="F42" s="141" t="s">
        <v>321</v>
      </c>
    </row>
    <row r="43" spans="3:6" ht="13.5" hidden="1" customHeight="1" thickBot="1" x14ac:dyDescent="0.3">
      <c r="C43" s="140"/>
      <c r="E43" s="405" t="s">
        <v>169</v>
      </c>
      <c r="F43" s="405"/>
    </row>
    <row r="44" spans="3:6" ht="90" hidden="1" customHeight="1" thickBot="1" x14ac:dyDescent="0.3">
      <c r="C44" s="143" t="s">
        <v>100</v>
      </c>
      <c r="D44" s="112"/>
      <c r="E44" s="141" t="s">
        <v>320</v>
      </c>
      <c r="F44" s="141" t="s">
        <v>321</v>
      </c>
    </row>
    <row r="45" spans="3:6" ht="13.5" hidden="1" customHeight="1" thickBot="1" x14ac:dyDescent="0.3">
      <c r="C45" s="140"/>
      <c r="E45" s="405" t="s">
        <v>169</v>
      </c>
      <c r="F45" s="405"/>
    </row>
    <row r="46" spans="3:6" ht="90" hidden="1" customHeight="1" thickBot="1" x14ac:dyDescent="0.3">
      <c r="C46" s="143" t="s">
        <v>101</v>
      </c>
      <c r="D46" s="112"/>
      <c r="E46" s="141" t="s">
        <v>320</v>
      </c>
      <c r="F46" s="141" t="s">
        <v>321</v>
      </c>
    </row>
    <row r="47" spans="3:6" ht="13.5" hidden="1" customHeight="1" thickBot="1" x14ac:dyDescent="0.3">
      <c r="C47" s="140"/>
      <c r="E47" s="405" t="s">
        <v>169</v>
      </c>
      <c r="F47" s="405"/>
    </row>
    <row r="48" spans="3:6" ht="90" hidden="1" customHeight="1" thickBot="1" x14ac:dyDescent="0.3">
      <c r="C48" s="143" t="s">
        <v>102</v>
      </c>
      <c r="D48" s="112"/>
      <c r="E48" s="141" t="s">
        <v>320</v>
      </c>
      <c r="F48" s="141" t="s">
        <v>321</v>
      </c>
    </row>
    <row r="49" spans="3:6" ht="13.5" hidden="1" customHeight="1" thickBot="1" x14ac:dyDescent="0.3">
      <c r="C49" s="140"/>
      <c r="E49" s="405" t="s">
        <v>169</v>
      </c>
      <c r="F49" s="405"/>
    </row>
    <row r="50" spans="3:6" ht="90" hidden="1" customHeight="1" thickBot="1" x14ac:dyDescent="0.3">
      <c r="C50" s="143" t="s">
        <v>130</v>
      </c>
      <c r="D50" s="112"/>
      <c r="E50" s="138" t="s">
        <v>320</v>
      </c>
      <c r="F50" s="138" t="s">
        <v>321</v>
      </c>
    </row>
    <row r="51" spans="3:6" ht="13.5" hidden="1" customHeight="1" thickBot="1" x14ac:dyDescent="0.3">
      <c r="C51" s="140"/>
      <c r="E51" s="405" t="s">
        <v>169</v>
      </c>
      <c r="F51" s="405"/>
    </row>
    <row r="52" spans="3:6" ht="90" hidden="1" customHeight="1" thickBot="1" x14ac:dyDescent="0.3">
      <c r="C52" s="143" t="s">
        <v>296</v>
      </c>
      <c r="D52" s="112"/>
      <c r="E52" s="138" t="s">
        <v>320</v>
      </c>
      <c r="F52" s="138" t="s">
        <v>321</v>
      </c>
    </row>
    <row r="53" spans="3:6" ht="13.5" hidden="1" customHeight="1" thickBot="1" x14ac:dyDescent="0.3">
      <c r="C53" s="140"/>
      <c r="E53" s="405" t="s">
        <v>169</v>
      </c>
      <c r="F53" s="405"/>
    </row>
    <row r="54" spans="3:6" ht="90" hidden="1" customHeight="1" thickBot="1" x14ac:dyDescent="0.3">
      <c r="C54" s="143" t="s">
        <v>77</v>
      </c>
      <c r="D54" s="112"/>
      <c r="E54" s="138" t="s">
        <v>320</v>
      </c>
      <c r="F54" s="138" t="s">
        <v>321</v>
      </c>
    </row>
    <row r="55" spans="3:6" ht="13.5" hidden="1" customHeight="1" thickBot="1" x14ac:dyDescent="0.3">
      <c r="C55" s="140"/>
      <c r="E55" s="405" t="s">
        <v>169</v>
      </c>
      <c r="F55" s="405"/>
    </row>
    <row r="56" spans="3:6" ht="90" hidden="1" customHeight="1" thickBot="1" x14ac:dyDescent="0.3">
      <c r="C56" s="143" t="s">
        <v>98</v>
      </c>
      <c r="D56" s="112"/>
      <c r="E56" s="141" t="s">
        <v>320</v>
      </c>
      <c r="F56" s="141" t="s">
        <v>321</v>
      </c>
    </row>
    <row r="57" spans="3:6" ht="13.5" hidden="1" customHeight="1" thickBot="1" x14ac:dyDescent="0.3">
      <c r="C57" s="140"/>
      <c r="E57" s="405" t="s">
        <v>169</v>
      </c>
      <c r="F57" s="405"/>
    </row>
    <row r="58" spans="3:6" ht="90" hidden="1" customHeight="1" thickBot="1" x14ac:dyDescent="0.3">
      <c r="C58" s="143" t="s">
        <v>103</v>
      </c>
      <c r="D58" s="112"/>
      <c r="E58" s="141" t="s">
        <v>320</v>
      </c>
      <c r="F58" s="141" t="s">
        <v>321</v>
      </c>
    </row>
    <row r="59" spans="3:6" hidden="1" thickBot="1" x14ac:dyDescent="0.3">
      <c r="C59" s="140"/>
      <c r="E59" s="405" t="s">
        <v>169</v>
      </c>
      <c r="F59" s="405"/>
    </row>
    <row r="60" spans="3:6" ht="90" hidden="1" customHeight="1" thickBot="1" x14ac:dyDescent="0.3">
      <c r="C60" s="143" t="s">
        <v>78</v>
      </c>
      <c r="D60" s="112"/>
      <c r="E60" s="141" t="s">
        <v>320</v>
      </c>
      <c r="F60" s="141" t="s">
        <v>321</v>
      </c>
    </row>
    <row r="61" spans="3:6" ht="13.5" customHeight="1" x14ac:dyDescent="0.25"/>
    <row r="62" spans="3:6" ht="23.25" x14ac:dyDescent="0.25">
      <c r="C62" s="402"/>
      <c r="D62" s="403"/>
      <c r="E62" s="403"/>
      <c r="F62" s="404"/>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3" t="s">
        <v>37</v>
      </c>
      <c r="I14" s="373"/>
      <c r="J14" s="373"/>
      <c r="K14" s="373"/>
      <c r="L14" s="373"/>
      <c r="M14" s="373"/>
      <c r="N14" s="373"/>
      <c r="O14" s="373"/>
      <c r="P14" s="373"/>
      <c r="Q14" s="373"/>
      <c r="R14" s="373"/>
      <c r="S14" s="373"/>
      <c r="T14" s="373"/>
      <c r="U14" s="373"/>
      <c r="V14" s="373"/>
      <c r="W14"/>
      <c r="X14" s="373" t="s">
        <v>37</v>
      </c>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c r="AU14" s="373" t="s">
        <v>37</v>
      </c>
      <c r="AV14" s="373"/>
      <c r="AW14" s="373"/>
      <c r="AX14" s="373"/>
      <c r="AY14" s="373"/>
      <c r="AZ14" s="373"/>
      <c r="BA14" s="373"/>
      <c r="BB14" s="373"/>
      <c r="BC14" s="373"/>
      <c r="BD14" s="373"/>
      <c r="BE14" s="373"/>
      <c r="BF14" s="373"/>
      <c r="BG14" s="373"/>
      <c r="BH14" s="373"/>
      <c r="BI14" s="373"/>
      <c r="BJ14" s="373"/>
      <c r="BK14" s="373"/>
      <c r="BL14" s="373"/>
      <c r="BM14" s="373"/>
      <c r="BN14" s="373"/>
      <c r="BO14" s="373"/>
      <c r="BP14" s="373"/>
      <c r="BQ14" s="373"/>
      <c r="BR14" s="373"/>
      <c r="BS14"/>
      <c r="BT14" s="373" t="s">
        <v>37</v>
      </c>
      <c r="BU14" s="373"/>
      <c r="BV14" s="373"/>
      <c r="BW14" s="373"/>
      <c r="BX14" s="373"/>
      <c r="BY14" s="373"/>
      <c r="BZ14" s="373"/>
      <c r="CA14" s="373"/>
      <c r="CB14" s="373"/>
      <c r="CC14" s="373"/>
      <c r="CD14" s="373"/>
      <c r="CE14" s="373"/>
      <c r="CF14" s="373"/>
      <c r="CG14" s="373"/>
      <c r="CH14" s="373"/>
      <c r="CI14"/>
      <c r="CJ14" s="373" t="s">
        <v>37</v>
      </c>
      <c r="CK14" s="373"/>
      <c r="CL14" s="373"/>
      <c r="CM14" s="373"/>
      <c r="CN14" s="373"/>
      <c r="CO14" s="373"/>
      <c r="CP14" s="373"/>
      <c r="CQ14" s="373"/>
      <c r="CR14" s="373"/>
      <c r="CS14" s="373"/>
      <c r="CT14" s="373"/>
      <c r="CU14" s="373"/>
      <c r="CV14" s="373"/>
      <c r="CW14" s="373"/>
      <c r="CX14" s="373"/>
      <c r="CY14" s="373"/>
      <c r="CZ14" s="373"/>
      <c r="DA14" s="373"/>
      <c r="DB14" s="373"/>
      <c r="DC14"/>
      <c r="DD14" s="373" t="s">
        <v>37</v>
      </c>
      <c r="DE14" s="373"/>
      <c r="DF14" s="373"/>
      <c r="DG14" s="373"/>
      <c r="DH14" s="373"/>
      <c r="DI14" s="373"/>
      <c r="DJ14" s="373"/>
      <c r="DK14" s="373"/>
      <c r="DL14" s="373"/>
      <c r="DM14" s="373"/>
      <c r="DN14" s="373"/>
      <c r="DO14" s="373"/>
      <c r="DP14" s="373"/>
      <c r="DQ14" s="373"/>
      <c r="DR14" s="373"/>
      <c r="DS14"/>
      <c r="DT14" s="373" t="s">
        <v>37</v>
      </c>
      <c r="DU14" s="373"/>
      <c r="DV14" s="373"/>
      <c r="DW14" s="373"/>
      <c r="DX14" s="373"/>
      <c r="DY14" s="373"/>
      <c r="DZ14" s="373"/>
      <c r="EA14" s="373"/>
      <c r="EB14" s="373"/>
      <c r="EC14" s="373"/>
      <c r="ED14" s="373"/>
      <c r="EE14" s="373"/>
      <c r="EF14" s="373"/>
      <c r="EG14" s="373"/>
      <c r="EH14" s="373"/>
      <c r="EI14"/>
      <c r="EJ14" s="373" t="s">
        <v>37</v>
      </c>
      <c r="EK14" s="373"/>
      <c r="EL14" s="373"/>
      <c r="EM14" s="373"/>
      <c r="EN14" s="373"/>
      <c r="EO14" s="373"/>
      <c r="EP14" s="373"/>
      <c r="EQ14" s="373"/>
      <c r="ER14" s="373"/>
      <c r="ES14" s="373"/>
      <c r="ET14" s="373"/>
      <c r="EU14" s="373"/>
      <c r="EV14" s="373"/>
      <c r="EW14" s="373"/>
      <c r="EX14" s="373"/>
      <c r="EY14" s="373"/>
      <c r="EZ14" s="373"/>
      <c r="FA14" s="373"/>
      <c r="FB14" s="373"/>
      <c r="FC14" s="373"/>
      <c r="FD14" s="373"/>
      <c r="FE14" s="373"/>
      <c r="FF14" s="373"/>
      <c r="FG14" s="373"/>
      <c r="FH14" s="373"/>
      <c r="FI14" s="373"/>
      <c r="FJ14" s="373"/>
      <c r="FK14" s="373"/>
      <c r="FL14"/>
      <c r="FM14" s="373" t="s">
        <v>37</v>
      </c>
      <c r="FN14" s="373"/>
      <c r="FO14" s="373"/>
      <c r="FP14" s="373"/>
      <c r="FQ14" s="373"/>
      <c r="FR14" s="373"/>
      <c r="FS14" s="373"/>
      <c r="FT14" s="373"/>
      <c r="FU14" s="373"/>
      <c r="FV14" s="373"/>
      <c r="FW14" s="373"/>
      <c r="FX14" s="373"/>
      <c r="FY14" s="373"/>
      <c r="FZ14" s="373"/>
      <c r="GA14" s="373"/>
      <c r="GB14"/>
      <c r="GC14" s="373" t="s">
        <v>37</v>
      </c>
      <c r="GD14" s="373"/>
      <c r="GE14" s="373"/>
      <c r="GF14" s="373"/>
      <c r="GG14" s="373"/>
      <c r="GH14" s="373"/>
      <c r="GI14" s="373"/>
      <c r="GJ14" s="373"/>
      <c r="GK14" s="373"/>
      <c r="GL14" s="373"/>
      <c r="GM14" s="373"/>
      <c r="GN14" s="373"/>
      <c r="GO14" s="373"/>
      <c r="GP14" s="373"/>
      <c r="GQ14" s="373"/>
      <c r="GR14" s="373"/>
      <c r="GS14" s="373"/>
      <c r="GT14" s="373"/>
      <c r="GU14" s="373"/>
      <c r="GV14" s="373"/>
      <c r="GW14" s="373"/>
      <c r="GX14" s="373"/>
      <c r="GY14"/>
      <c r="GZ14" s="373" t="s">
        <v>37</v>
      </c>
      <c r="HA14" s="373"/>
      <c r="HB14" s="373"/>
      <c r="HC14" s="373"/>
      <c r="HD14" s="373"/>
      <c r="HE14" s="373"/>
      <c r="HF14" s="373"/>
      <c r="HG14" s="373"/>
      <c r="HH14" s="373"/>
      <c r="HI14" s="373"/>
      <c r="HJ14" s="373"/>
      <c r="HK14" s="373"/>
      <c r="HL14" s="373"/>
      <c r="HM14" s="373"/>
      <c r="HN14" s="373"/>
      <c r="HO14" s="373"/>
      <c r="HP14" s="373"/>
      <c r="HQ14" s="373"/>
      <c r="HR14" s="373"/>
      <c r="HS14" s="373"/>
      <c r="HT14" s="373"/>
      <c r="HU14"/>
      <c r="HV14" s="373" t="s">
        <v>37</v>
      </c>
      <c r="HW14" s="373"/>
      <c r="HX14" s="373"/>
      <c r="HY14" s="373"/>
      <c r="HZ14" s="373"/>
      <c r="IA14" s="373"/>
      <c r="IB14" s="373"/>
      <c r="IC14" s="373"/>
      <c r="ID14" s="373"/>
      <c r="IE14" s="373"/>
      <c r="IF14" s="373"/>
      <c r="IG14" s="373"/>
      <c r="IH14" s="373"/>
      <c r="II14" s="373"/>
      <c r="IJ14" s="373"/>
      <c r="IK14" s="373"/>
      <c r="IL14" s="373"/>
      <c r="IM14" s="373"/>
      <c r="IN14" s="373"/>
      <c r="IO14" s="373"/>
      <c r="IP14"/>
      <c r="IQ14" s="373" t="s">
        <v>37</v>
      </c>
      <c r="IR14" s="373"/>
      <c r="IS14" s="373"/>
      <c r="IT14" s="373"/>
      <c r="IU14" s="373"/>
      <c r="IV14" s="373"/>
      <c r="IW14" s="373"/>
      <c r="IX14" s="373"/>
      <c r="IY14" s="373"/>
      <c r="IZ14" s="373"/>
      <c r="JA14" s="373"/>
      <c r="JB14" s="373"/>
      <c r="JC14" s="373"/>
      <c r="JD14" s="373"/>
      <c r="JE14" s="373"/>
      <c r="JF14"/>
      <c r="JG14" s="373" t="s">
        <v>37</v>
      </c>
      <c r="JH14" s="373"/>
      <c r="JI14" s="373"/>
      <c r="JJ14" s="373"/>
      <c r="JK14" s="373"/>
      <c r="JL14" s="373"/>
      <c r="JM14" s="373"/>
      <c r="JN14" s="373"/>
      <c r="JO14" s="373"/>
      <c r="JP14" s="373"/>
      <c r="JQ14" s="373"/>
      <c r="JR14" s="373"/>
      <c r="JS14" s="373"/>
      <c r="JT14" s="373"/>
      <c r="JU14" s="373"/>
      <c r="JV14"/>
      <c r="JW14" s="373" t="s">
        <v>37</v>
      </c>
      <c r="JX14" s="373"/>
      <c r="JY14" s="373"/>
      <c r="JZ14" s="373"/>
      <c r="KA14" s="373"/>
      <c r="KB14" s="373"/>
      <c r="KC14" s="373"/>
      <c r="KD14" s="373"/>
      <c r="KE14" s="373"/>
      <c r="KF14" s="373"/>
      <c r="KG14" s="373"/>
      <c r="KH14" s="373"/>
      <c r="KI14" s="373"/>
      <c r="KJ14" s="373"/>
      <c r="KK14" s="373"/>
      <c r="KL14"/>
      <c r="KM14" s="373" t="s">
        <v>37</v>
      </c>
      <c r="KN14" s="373"/>
      <c r="KO14" s="373"/>
      <c r="KP14" s="373"/>
      <c r="KQ14" s="373"/>
      <c r="KR14" s="373"/>
      <c r="KS14" s="373"/>
      <c r="KT14" s="373"/>
      <c r="KU14" s="373"/>
      <c r="KV14" s="373"/>
      <c r="KW14" s="373"/>
      <c r="KX14" s="373"/>
      <c r="KY14" s="373"/>
      <c r="KZ14" s="373"/>
      <c r="LA14" s="373"/>
      <c r="LB14"/>
      <c r="LC14" s="373" t="s">
        <v>37</v>
      </c>
      <c r="LD14" s="373"/>
      <c r="LE14" s="373"/>
      <c r="LF14" s="373"/>
      <c r="LG14" s="373"/>
      <c r="LH14" s="373"/>
      <c r="LI14" s="373"/>
      <c r="LJ14" s="373"/>
      <c r="LK14" s="373"/>
      <c r="LL14" s="373"/>
      <c r="LM14" s="373"/>
      <c r="LN14" s="373"/>
      <c r="LO14" s="373"/>
      <c r="LP14" s="373"/>
      <c r="LQ14" s="373"/>
      <c r="LR14"/>
    </row>
    <row r="15" spans="1:330" s="49" customFormat="1" ht="16.5" customHeight="1" thickBot="1" x14ac:dyDescent="0.3">
      <c r="A15" s="51"/>
      <c r="B15" s="52"/>
      <c r="C15" s="272" t="str">
        <f>"Total Expenditures: "&amp;TEXT(B12,"#,###")</f>
        <v xml:space="preserve">Total Expenditures: </v>
      </c>
      <c r="E15" s="182"/>
      <c r="F15" s="183"/>
      <c r="H15" s="374"/>
      <c r="I15" s="374"/>
      <c r="J15" s="374"/>
      <c r="K15" s="374"/>
      <c r="L15" s="374"/>
      <c r="M15" s="374"/>
      <c r="N15" s="374"/>
      <c r="O15" s="374"/>
      <c r="P15" s="374"/>
      <c r="Q15" s="374"/>
      <c r="R15" s="374"/>
      <c r="S15" s="374"/>
      <c r="T15" s="374"/>
      <c r="U15" s="374"/>
      <c r="V15" s="374"/>
      <c r="W15"/>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c r="AU15" s="374"/>
      <c r="AV15" s="374"/>
      <c r="AW15" s="374"/>
      <c r="AX15" s="374"/>
      <c r="AY15" s="374"/>
      <c r="AZ15" s="374"/>
      <c r="BA15" s="374"/>
      <c r="BB15" s="374"/>
      <c r="BC15" s="374"/>
      <c r="BD15" s="374"/>
      <c r="BE15" s="374"/>
      <c r="BF15" s="374"/>
      <c r="BG15" s="374"/>
      <c r="BH15" s="374"/>
      <c r="BI15" s="374"/>
      <c r="BJ15" s="374"/>
      <c r="BK15" s="374"/>
      <c r="BL15" s="374"/>
      <c r="BM15" s="374"/>
      <c r="BN15" s="374"/>
      <c r="BO15" s="374"/>
      <c r="BP15" s="374"/>
      <c r="BQ15" s="374"/>
      <c r="BR15" s="374"/>
      <c r="BS15"/>
      <c r="BT15" s="374"/>
      <c r="BU15" s="374"/>
      <c r="BV15" s="374"/>
      <c r="BW15" s="374"/>
      <c r="BX15" s="374"/>
      <c r="BY15" s="374"/>
      <c r="BZ15" s="374"/>
      <c r="CA15" s="374"/>
      <c r="CB15" s="374"/>
      <c r="CC15" s="374"/>
      <c r="CD15" s="374"/>
      <c r="CE15" s="374"/>
      <c r="CF15" s="374"/>
      <c r="CG15" s="374"/>
      <c r="CH15" s="374"/>
      <c r="CI15"/>
      <c r="CJ15" s="374"/>
      <c r="CK15" s="374"/>
      <c r="CL15" s="374"/>
      <c r="CM15" s="374"/>
      <c r="CN15" s="374"/>
      <c r="CO15" s="374"/>
      <c r="CP15" s="374"/>
      <c r="CQ15" s="374"/>
      <c r="CR15" s="374"/>
      <c r="CS15" s="374"/>
      <c r="CT15" s="374"/>
      <c r="CU15" s="374"/>
      <c r="CV15" s="374"/>
      <c r="CW15" s="374"/>
      <c r="CX15" s="374"/>
      <c r="CY15" s="374"/>
      <c r="CZ15" s="374"/>
      <c r="DA15" s="374"/>
      <c r="DB15" s="374"/>
      <c r="DC15"/>
      <c r="DD15" s="374"/>
      <c r="DE15" s="374"/>
      <c r="DF15" s="374"/>
      <c r="DG15" s="374"/>
      <c r="DH15" s="374"/>
      <c r="DI15" s="374"/>
      <c r="DJ15" s="374"/>
      <c r="DK15" s="374"/>
      <c r="DL15" s="374"/>
      <c r="DM15" s="374"/>
      <c r="DN15" s="374"/>
      <c r="DO15" s="374"/>
      <c r="DP15" s="374"/>
      <c r="DQ15" s="374"/>
      <c r="DR15" s="374"/>
      <c r="DS15"/>
      <c r="DT15" s="374"/>
      <c r="DU15" s="374"/>
      <c r="DV15" s="374"/>
      <c r="DW15" s="374"/>
      <c r="DX15" s="374"/>
      <c r="DY15" s="374"/>
      <c r="DZ15" s="374"/>
      <c r="EA15" s="374"/>
      <c r="EB15" s="374"/>
      <c r="EC15" s="374"/>
      <c r="ED15" s="374"/>
      <c r="EE15" s="374"/>
      <c r="EF15" s="374"/>
      <c r="EG15" s="374"/>
      <c r="EH15" s="374"/>
      <c r="EI15"/>
      <c r="EJ15" s="374"/>
      <c r="EK15" s="374"/>
      <c r="EL15" s="374"/>
      <c r="EM15" s="374"/>
      <c r="EN15" s="374"/>
      <c r="EO15" s="374"/>
      <c r="EP15" s="374"/>
      <c r="EQ15" s="374"/>
      <c r="ER15" s="374"/>
      <c r="ES15" s="374"/>
      <c r="ET15" s="374"/>
      <c r="EU15" s="374"/>
      <c r="EV15" s="374"/>
      <c r="EW15" s="374"/>
      <c r="EX15" s="374"/>
      <c r="EY15" s="374"/>
      <c r="EZ15" s="374"/>
      <c r="FA15" s="374"/>
      <c r="FB15" s="374"/>
      <c r="FC15" s="374"/>
      <c r="FD15" s="374"/>
      <c r="FE15" s="374"/>
      <c r="FF15" s="374"/>
      <c r="FG15" s="374"/>
      <c r="FH15" s="374"/>
      <c r="FI15" s="374"/>
      <c r="FJ15" s="374"/>
      <c r="FK15" s="374"/>
      <c r="FL15"/>
      <c r="FM15" s="374"/>
      <c r="FN15" s="374"/>
      <c r="FO15" s="374"/>
      <c r="FP15" s="374"/>
      <c r="FQ15" s="374"/>
      <c r="FR15" s="374"/>
      <c r="FS15" s="374"/>
      <c r="FT15" s="374"/>
      <c r="FU15" s="374"/>
      <c r="FV15" s="374"/>
      <c r="FW15" s="374"/>
      <c r="FX15" s="374"/>
      <c r="FY15" s="374"/>
      <c r="FZ15" s="374"/>
      <c r="GA15" s="374"/>
      <c r="GB15"/>
      <c r="GC15" s="374"/>
      <c r="GD15" s="374"/>
      <c r="GE15" s="374"/>
      <c r="GF15" s="374"/>
      <c r="GG15" s="374"/>
      <c r="GH15" s="374"/>
      <c r="GI15" s="374"/>
      <c r="GJ15" s="374"/>
      <c r="GK15" s="374"/>
      <c r="GL15" s="374"/>
      <c r="GM15" s="374"/>
      <c r="GN15" s="374"/>
      <c r="GO15" s="374"/>
      <c r="GP15" s="374"/>
      <c r="GQ15" s="374"/>
      <c r="GR15" s="374"/>
      <c r="GS15" s="374"/>
      <c r="GT15" s="374"/>
      <c r="GU15" s="374"/>
      <c r="GV15" s="374"/>
      <c r="GW15" s="374"/>
      <c r="GX15" s="374"/>
      <c r="GY15"/>
      <c r="GZ15" s="374"/>
      <c r="HA15" s="374"/>
      <c r="HB15" s="374"/>
      <c r="HC15" s="374"/>
      <c r="HD15" s="374"/>
      <c r="HE15" s="374"/>
      <c r="HF15" s="374"/>
      <c r="HG15" s="374"/>
      <c r="HH15" s="374"/>
      <c r="HI15" s="374"/>
      <c r="HJ15" s="374"/>
      <c r="HK15" s="374"/>
      <c r="HL15" s="374"/>
      <c r="HM15" s="374"/>
      <c r="HN15" s="374"/>
      <c r="HO15" s="374"/>
      <c r="HP15" s="374"/>
      <c r="HQ15" s="374"/>
      <c r="HR15" s="374"/>
      <c r="HS15" s="374"/>
      <c r="HT15" s="374"/>
      <c r="HU15"/>
      <c r="HV15" s="374"/>
      <c r="HW15" s="374"/>
      <c r="HX15" s="374"/>
      <c r="HY15" s="374"/>
      <c r="HZ15" s="374"/>
      <c r="IA15" s="374"/>
      <c r="IB15" s="374"/>
      <c r="IC15" s="374"/>
      <c r="ID15" s="374"/>
      <c r="IE15" s="374"/>
      <c r="IF15" s="374"/>
      <c r="IG15" s="374"/>
      <c r="IH15" s="374"/>
      <c r="II15" s="374"/>
      <c r="IJ15" s="374"/>
      <c r="IK15" s="374"/>
      <c r="IL15" s="374"/>
      <c r="IM15" s="374"/>
      <c r="IN15" s="374"/>
      <c r="IO15" s="374"/>
      <c r="IP15"/>
      <c r="IQ15" s="374"/>
      <c r="IR15" s="374"/>
      <c r="IS15" s="374"/>
      <c r="IT15" s="374"/>
      <c r="IU15" s="374"/>
      <c r="IV15" s="374"/>
      <c r="IW15" s="374"/>
      <c r="IX15" s="374"/>
      <c r="IY15" s="374"/>
      <c r="IZ15" s="374"/>
      <c r="JA15" s="374"/>
      <c r="JB15" s="374"/>
      <c r="JC15" s="374"/>
      <c r="JD15" s="374"/>
      <c r="JE15" s="374"/>
      <c r="JF15"/>
      <c r="JG15" s="374"/>
      <c r="JH15" s="374"/>
      <c r="JI15" s="374"/>
      <c r="JJ15" s="374"/>
      <c r="JK15" s="374"/>
      <c r="JL15" s="374"/>
      <c r="JM15" s="374"/>
      <c r="JN15" s="374"/>
      <c r="JO15" s="374"/>
      <c r="JP15" s="374"/>
      <c r="JQ15" s="374"/>
      <c r="JR15" s="374"/>
      <c r="JS15" s="374"/>
      <c r="JT15" s="374"/>
      <c r="JU15" s="374"/>
      <c r="JV15"/>
      <c r="JW15" s="374"/>
      <c r="JX15" s="374"/>
      <c r="JY15" s="374"/>
      <c r="JZ15" s="374"/>
      <c r="KA15" s="374"/>
      <c r="KB15" s="374"/>
      <c r="KC15" s="374"/>
      <c r="KD15" s="374"/>
      <c r="KE15" s="374"/>
      <c r="KF15" s="374"/>
      <c r="KG15" s="374"/>
      <c r="KH15" s="374"/>
      <c r="KI15" s="374"/>
      <c r="KJ15" s="374"/>
      <c r="KK15" s="374"/>
      <c r="KL15"/>
      <c r="KM15" s="374"/>
      <c r="KN15" s="374"/>
      <c r="KO15" s="374"/>
      <c r="KP15" s="374"/>
      <c r="KQ15" s="374"/>
      <c r="KR15" s="374"/>
      <c r="KS15" s="374"/>
      <c r="KT15" s="374"/>
      <c r="KU15" s="374"/>
      <c r="KV15" s="374"/>
      <c r="KW15" s="374"/>
      <c r="KX15" s="374"/>
      <c r="KY15" s="374"/>
      <c r="KZ15" s="374"/>
      <c r="LA15" s="374"/>
      <c r="LB15"/>
      <c r="LC15" s="374"/>
      <c r="LD15" s="374"/>
      <c r="LE15" s="374"/>
      <c r="LF15" s="374"/>
      <c r="LG15" s="374"/>
      <c r="LH15" s="374"/>
      <c r="LI15" s="374"/>
      <c r="LJ15" s="374"/>
      <c r="LK15" s="374"/>
      <c r="LL15" s="374"/>
      <c r="LM15" s="374"/>
      <c r="LN15" s="374"/>
      <c r="LO15" s="374"/>
      <c r="LP15" s="374"/>
      <c r="LQ15" s="374"/>
      <c r="LR15"/>
    </row>
    <row r="16" spans="1:330" s="52" customFormat="1" ht="27" customHeight="1" thickBot="1" x14ac:dyDescent="0.3">
      <c r="A16" s="51"/>
      <c r="C16" s="273" t="str">
        <f>"Site-Lvl Expenditures: "&amp;TEXT(B13,"#,###")</f>
        <v xml:space="preserve">Site-Lvl Expenditures: </v>
      </c>
      <c r="E16" s="184"/>
      <c r="F16" s="185"/>
      <c r="H16" s="375" t="s">
        <v>305</v>
      </c>
      <c r="I16" s="376"/>
      <c r="J16" s="376"/>
      <c r="K16" s="376"/>
      <c r="L16" s="376"/>
      <c r="M16" s="376"/>
      <c r="N16" s="376"/>
      <c r="O16" s="376"/>
      <c r="P16" s="376"/>
      <c r="Q16" s="376"/>
      <c r="R16" s="376"/>
      <c r="S16" s="376"/>
      <c r="T16" s="376"/>
      <c r="U16" s="376"/>
      <c r="V16" s="377"/>
      <c r="W16"/>
      <c r="X16" s="375" t="s">
        <v>306</v>
      </c>
      <c r="Y16" s="376"/>
      <c r="Z16" s="376"/>
      <c r="AA16" s="376"/>
      <c r="AB16" s="376"/>
      <c r="AC16" s="376"/>
      <c r="AD16" s="376"/>
      <c r="AE16" s="376"/>
      <c r="AF16" s="376"/>
      <c r="AG16" s="376"/>
      <c r="AH16" s="376"/>
      <c r="AI16" s="376"/>
      <c r="AJ16" s="376"/>
      <c r="AK16" s="376"/>
      <c r="AL16" s="376"/>
      <c r="AM16" s="376"/>
      <c r="AN16" s="376"/>
      <c r="AO16" s="376"/>
      <c r="AP16" s="376"/>
      <c r="AQ16" s="376"/>
      <c r="AR16" s="376"/>
      <c r="AS16" s="377"/>
      <c r="AT16"/>
      <c r="AU16" s="375" t="s">
        <v>307</v>
      </c>
      <c r="AV16" s="376"/>
      <c r="AW16" s="376"/>
      <c r="AX16" s="376"/>
      <c r="AY16" s="376"/>
      <c r="AZ16" s="376"/>
      <c r="BA16" s="376"/>
      <c r="BB16" s="376"/>
      <c r="BC16" s="376"/>
      <c r="BD16" s="376"/>
      <c r="BE16" s="376"/>
      <c r="BF16" s="376"/>
      <c r="BG16" s="376"/>
      <c r="BH16" s="376"/>
      <c r="BI16" s="376"/>
      <c r="BJ16" s="376"/>
      <c r="BK16" s="432"/>
      <c r="BL16" s="432"/>
      <c r="BM16" s="432"/>
      <c r="BN16" s="432"/>
      <c r="BO16" s="376"/>
      <c r="BP16" s="376"/>
      <c r="BQ16" s="376"/>
      <c r="BR16" s="377"/>
      <c r="BS16"/>
      <c r="BT16" s="375" t="s">
        <v>316</v>
      </c>
      <c r="BU16" s="376"/>
      <c r="BV16" s="376"/>
      <c r="BW16" s="376"/>
      <c r="BX16" s="376"/>
      <c r="BY16" s="376"/>
      <c r="BZ16" s="376"/>
      <c r="CA16" s="376"/>
      <c r="CB16" s="376"/>
      <c r="CC16" s="376"/>
      <c r="CD16" s="376"/>
      <c r="CE16" s="376"/>
      <c r="CF16" s="376"/>
      <c r="CG16" s="376"/>
      <c r="CH16" s="377"/>
      <c r="CI16"/>
      <c r="CJ16" s="375" t="s">
        <v>308</v>
      </c>
      <c r="CK16" s="376"/>
      <c r="CL16" s="376"/>
      <c r="CM16" s="376"/>
      <c r="CN16" s="376"/>
      <c r="CO16" s="376"/>
      <c r="CP16" s="376"/>
      <c r="CQ16" s="376"/>
      <c r="CR16" s="376"/>
      <c r="CS16" s="376"/>
      <c r="CT16" s="376"/>
      <c r="CU16" s="376"/>
      <c r="CV16" s="376"/>
      <c r="CW16" s="376"/>
      <c r="CX16" s="376"/>
      <c r="CY16" s="376"/>
      <c r="CZ16" s="376"/>
      <c r="DA16" s="376"/>
      <c r="DB16" s="377"/>
      <c r="DC16"/>
      <c r="DD16" s="375" t="s">
        <v>309</v>
      </c>
      <c r="DE16" s="376"/>
      <c r="DF16" s="376"/>
      <c r="DG16" s="376"/>
      <c r="DH16" s="376"/>
      <c r="DI16" s="376"/>
      <c r="DJ16" s="376"/>
      <c r="DK16" s="376"/>
      <c r="DL16" s="376"/>
      <c r="DM16" s="376"/>
      <c r="DN16" s="376"/>
      <c r="DO16" s="376"/>
      <c r="DP16" s="376"/>
      <c r="DQ16" s="376"/>
      <c r="DR16" s="377"/>
      <c r="DS16"/>
      <c r="DT16" s="375" t="s">
        <v>310</v>
      </c>
      <c r="DU16" s="376"/>
      <c r="DV16" s="376"/>
      <c r="DW16" s="376"/>
      <c r="DX16" s="376"/>
      <c r="DY16" s="376"/>
      <c r="DZ16" s="376"/>
      <c r="EA16" s="376"/>
      <c r="EB16" s="376"/>
      <c r="EC16" s="376"/>
      <c r="ED16" s="376"/>
      <c r="EE16" s="376"/>
      <c r="EF16" s="376"/>
      <c r="EG16" s="376"/>
      <c r="EH16" s="377"/>
      <c r="EI16"/>
      <c r="EJ16" s="375" t="s">
        <v>39</v>
      </c>
      <c r="EK16" s="376"/>
      <c r="EL16" s="376"/>
      <c r="EM16" s="376"/>
      <c r="EN16" s="376"/>
      <c r="EO16" s="376"/>
      <c r="EP16" s="376"/>
      <c r="EQ16" s="376"/>
      <c r="ER16" s="376"/>
      <c r="ES16" s="376"/>
      <c r="ET16" s="376"/>
      <c r="EU16" s="376"/>
      <c r="EV16" s="376"/>
      <c r="EW16" s="376"/>
      <c r="EX16" s="376"/>
      <c r="EY16" s="376"/>
      <c r="EZ16" s="376"/>
      <c r="FA16" s="376"/>
      <c r="FB16" s="376"/>
      <c r="FC16" s="376"/>
      <c r="FD16" s="376"/>
      <c r="FE16" s="376"/>
      <c r="FF16" s="376"/>
      <c r="FG16" s="376"/>
      <c r="FH16" s="376"/>
      <c r="FI16" s="376"/>
      <c r="FJ16" s="376"/>
      <c r="FK16" s="377"/>
      <c r="FL16"/>
      <c r="FM16" s="375" t="s">
        <v>334</v>
      </c>
      <c r="FN16" s="376"/>
      <c r="FO16" s="376"/>
      <c r="FP16" s="376"/>
      <c r="FQ16" s="376"/>
      <c r="FR16" s="376"/>
      <c r="FS16" s="376"/>
      <c r="FT16" s="376"/>
      <c r="FU16" s="376"/>
      <c r="FV16" s="376"/>
      <c r="FW16" s="376"/>
      <c r="FX16" s="376"/>
      <c r="FY16" s="376"/>
      <c r="FZ16" s="376"/>
      <c r="GA16" s="377"/>
      <c r="GB16"/>
      <c r="GC16" s="375" t="s">
        <v>311</v>
      </c>
      <c r="GD16" s="376"/>
      <c r="GE16" s="376"/>
      <c r="GF16" s="376"/>
      <c r="GG16" s="376"/>
      <c r="GH16" s="376"/>
      <c r="GI16" s="376"/>
      <c r="GJ16" s="376"/>
      <c r="GK16" s="376"/>
      <c r="GL16" s="376"/>
      <c r="GM16" s="376"/>
      <c r="GN16" s="376"/>
      <c r="GO16" s="376"/>
      <c r="GP16" s="376"/>
      <c r="GQ16" s="376"/>
      <c r="GR16" s="376"/>
      <c r="GS16" s="376"/>
      <c r="GT16" s="376"/>
      <c r="GU16" s="376"/>
      <c r="GV16" s="376"/>
      <c r="GW16" s="376"/>
      <c r="GX16" s="377"/>
      <c r="GY16"/>
      <c r="GZ16" s="375" t="s">
        <v>313</v>
      </c>
      <c r="HA16" s="376"/>
      <c r="HB16" s="376"/>
      <c r="HC16" s="376"/>
      <c r="HD16" s="376"/>
      <c r="HE16" s="376"/>
      <c r="HF16" s="376"/>
      <c r="HG16" s="376"/>
      <c r="HH16" s="376"/>
      <c r="HI16" s="376"/>
      <c r="HJ16" s="376"/>
      <c r="HK16" s="376"/>
      <c r="HL16" s="376"/>
      <c r="HM16" s="376"/>
      <c r="HN16" s="376"/>
      <c r="HO16" s="376"/>
      <c r="HP16" s="376"/>
      <c r="HQ16" s="376"/>
      <c r="HR16" s="82"/>
      <c r="HS16" s="82"/>
      <c r="HT16" s="207"/>
      <c r="HU16"/>
      <c r="HV16" s="375" t="s">
        <v>315</v>
      </c>
      <c r="HW16" s="376"/>
      <c r="HX16" s="376"/>
      <c r="HY16" s="376"/>
      <c r="HZ16" s="376"/>
      <c r="IA16" s="376"/>
      <c r="IB16" s="376"/>
      <c r="IC16" s="376"/>
      <c r="ID16" s="376"/>
      <c r="IE16" s="376"/>
      <c r="IF16" s="376"/>
      <c r="IG16" s="376"/>
      <c r="IH16" s="376"/>
      <c r="II16" s="376"/>
      <c r="IJ16" s="376"/>
      <c r="IK16" s="82"/>
      <c r="IL16" s="82"/>
      <c r="IM16" s="82"/>
      <c r="IN16" s="82"/>
      <c r="IO16" s="207"/>
      <c r="IP16"/>
      <c r="IQ16" s="375" t="s">
        <v>336</v>
      </c>
      <c r="IR16" s="376"/>
      <c r="IS16" s="376"/>
      <c r="IT16" s="376"/>
      <c r="IU16" s="376"/>
      <c r="IV16" s="376"/>
      <c r="IW16" s="376"/>
      <c r="IX16" s="376"/>
      <c r="IY16" s="376"/>
      <c r="IZ16" s="376"/>
      <c r="JA16" s="376"/>
      <c r="JB16" s="376"/>
      <c r="JC16" s="376"/>
      <c r="JD16" s="376"/>
      <c r="JE16" s="377"/>
      <c r="JF16"/>
      <c r="JG16" s="375" t="s">
        <v>337</v>
      </c>
      <c r="JH16" s="376"/>
      <c r="JI16" s="376"/>
      <c r="JJ16" s="376"/>
      <c r="JK16" s="376"/>
      <c r="JL16" s="376"/>
      <c r="JM16" s="376"/>
      <c r="JN16" s="376"/>
      <c r="JO16" s="376"/>
      <c r="JP16" s="376"/>
      <c r="JQ16" s="376"/>
      <c r="JR16" s="376"/>
      <c r="JS16" s="376"/>
      <c r="JT16" s="376"/>
      <c r="JU16" s="377"/>
      <c r="JV16"/>
      <c r="JW16" s="375" t="s">
        <v>338</v>
      </c>
      <c r="JX16" s="376"/>
      <c r="JY16" s="376"/>
      <c r="JZ16" s="376"/>
      <c r="KA16" s="376"/>
      <c r="KB16" s="376"/>
      <c r="KC16" s="376"/>
      <c r="KD16" s="376"/>
      <c r="KE16" s="376"/>
      <c r="KF16" s="376"/>
      <c r="KG16" s="376"/>
      <c r="KH16" s="376"/>
      <c r="KI16" s="376"/>
      <c r="KJ16" s="376"/>
      <c r="KK16" s="377"/>
      <c r="KL16"/>
      <c r="KM16" s="375" t="s">
        <v>339</v>
      </c>
      <c r="KN16" s="376"/>
      <c r="KO16" s="376"/>
      <c r="KP16" s="376"/>
      <c r="KQ16" s="376"/>
      <c r="KR16" s="376"/>
      <c r="KS16" s="376"/>
      <c r="KT16" s="376"/>
      <c r="KU16" s="376"/>
      <c r="KV16" s="376"/>
      <c r="KW16" s="376"/>
      <c r="KX16" s="376"/>
      <c r="KY16" s="376"/>
      <c r="KZ16" s="376"/>
      <c r="LA16" s="377"/>
      <c r="LB16"/>
      <c r="LC16" s="375" t="s">
        <v>335</v>
      </c>
      <c r="LD16" s="376"/>
      <c r="LE16" s="376"/>
      <c r="LF16" s="376"/>
      <c r="LG16" s="376"/>
      <c r="LH16" s="376"/>
      <c r="LI16" s="376"/>
      <c r="LJ16" s="376"/>
      <c r="LK16" s="376"/>
      <c r="LL16" s="376"/>
      <c r="LM16" s="376"/>
      <c r="LN16" s="376"/>
      <c r="LO16" s="376"/>
      <c r="LP16" s="376"/>
      <c r="LQ16" s="377"/>
    </row>
    <row r="17" spans="1:330" s="52" customFormat="1" ht="15" customHeight="1" thickBot="1" x14ac:dyDescent="0.3">
      <c r="A17" s="51"/>
      <c r="C17" s="278" t="s">
        <v>195</v>
      </c>
      <c r="E17" s="182"/>
      <c r="F17" s="183"/>
      <c r="H17" s="406">
        <f>H19+M19</f>
        <v>0</v>
      </c>
      <c r="I17" s="407"/>
      <c r="J17" s="407"/>
      <c r="K17" s="407"/>
      <c r="L17" s="407"/>
      <c r="M17" s="407"/>
      <c r="N17" s="407"/>
      <c r="O17" s="407"/>
      <c r="P17" s="407"/>
      <c r="Q17" s="407"/>
      <c r="R17" s="407"/>
      <c r="S17" s="407"/>
      <c r="T17" s="407"/>
      <c r="U17" s="407"/>
      <c r="V17" s="408"/>
      <c r="W17" s="193"/>
      <c r="X17" s="406">
        <f>X19+AC19</f>
        <v>0</v>
      </c>
      <c r="Y17" s="407"/>
      <c r="Z17" s="407"/>
      <c r="AA17" s="407"/>
      <c r="AB17" s="407"/>
      <c r="AC17" s="407"/>
      <c r="AD17" s="407"/>
      <c r="AE17" s="407"/>
      <c r="AF17" s="407"/>
      <c r="AG17" s="407"/>
      <c r="AH17" s="407"/>
      <c r="AI17" s="407"/>
      <c r="AJ17" s="407"/>
      <c r="AK17" s="407"/>
      <c r="AL17" s="408"/>
      <c r="AM17" s="196"/>
      <c r="AN17" s="201"/>
      <c r="AO17" s="202"/>
      <c r="AP17" s="202"/>
      <c r="AQ17" s="202"/>
      <c r="AR17" s="202"/>
      <c r="AS17" s="203"/>
      <c r="AT17" s="193"/>
      <c r="AU17" s="406">
        <f>AU19+AZ19</f>
        <v>0</v>
      </c>
      <c r="AV17" s="407"/>
      <c r="AW17" s="407"/>
      <c r="AX17" s="407"/>
      <c r="AY17" s="407"/>
      <c r="AZ17" s="407"/>
      <c r="BA17" s="407"/>
      <c r="BB17" s="407"/>
      <c r="BC17" s="407"/>
      <c r="BD17" s="407"/>
      <c r="BE17" s="407"/>
      <c r="BF17" s="407"/>
      <c r="BG17" s="407"/>
      <c r="BH17" s="407"/>
      <c r="BI17" s="408"/>
      <c r="BJ17" s="196"/>
      <c r="BK17" s="164"/>
      <c r="BL17" s="165"/>
      <c r="BM17" s="165"/>
      <c r="BN17" s="166"/>
      <c r="BO17" s="202"/>
      <c r="BP17" s="202"/>
      <c r="BQ17" s="202"/>
      <c r="BR17" s="203"/>
      <c r="BS17" s="193"/>
      <c r="BT17" s="406">
        <f>BT19+BY19</f>
        <v>0</v>
      </c>
      <c r="BU17" s="407"/>
      <c r="BV17" s="407"/>
      <c r="BW17" s="407"/>
      <c r="BX17" s="407"/>
      <c r="BY17" s="407"/>
      <c r="BZ17" s="407"/>
      <c r="CA17" s="407"/>
      <c r="CB17" s="407"/>
      <c r="CC17" s="407"/>
      <c r="CD17" s="407"/>
      <c r="CE17" s="407"/>
      <c r="CF17" s="407"/>
      <c r="CG17" s="407"/>
      <c r="CH17" s="408"/>
      <c r="CI17" s="193"/>
      <c r="CJ17" s="406">
        <f>CJ19+CO19</f>
        <v>0</v>
      </c>
      <c r="CK17" s="407"/>
      <c r="CL17" s="407"/>
      <c r="CM17" s="407"/>
      <c r="CN17" s="407"/>
      <c r="CO17" s="407"/>
      <c r="CP17" s="407"/>
      <c r="CQ17" s="407"/>
      <c r="CR17" s="407"/>
      <c r="CS17" s="407"/>
      <c r="CT17" s="407"/>
      <c r="CU17" s="407"/>
      <c r="CV17" s="407"/>
      <c r="CW17" s="407"/>
      <c r="CX17" s="408"/>
      <c r="CY17" s="196"/>
      <c r="CZ17" s="201"/>
      <c r="DA17" s="202"/>
      <c r="DB17" s="203"/>
      <c r="DC17" s="193"/>
      <c r="DD17" s="406">
        <f>DD19+DI19</f>
        <v>0</v>
      </c>
      <c r="DE17" s="407"/>
      <c r="DF17" s="407"/>
      <c r="DG17" s="407"/>
      <c r="DH17" s="407"/>
      <c r="DI17" s="407"/>
      <c r="DJ17" s="407"/>
      <c r="DK17" s="407"/>
      <c r="DL17" s="407"/>
      <c r="DM17" s="407"/>
      <c r="DN17" s="407"/>
      <c r="DO17" s="407"/>
      <c r="DP17" s="407"/>
      <c r="DQ17" s="407"/>
      <c r="DR17" s="408"/>
      <c r="DS17" s="193"/>
      <c r="DT17" s="406">
        <f>DT19+DY19</f>
        <v>0</v>
      </c>
      <c r="DU17" s="407"/>
      <c r="DV17" s="407"/>
      <c r="DW17" s="407"/>
      <c r="DX17" s="407"/>
      <c r="DY17" s="407"/>
      <c r="DZ17" s="407"/>
      <c r="EA17" s="407"/>
      <c r="EB17" s="407"/>
      <c r="EC17" s="407"/>
      <c r="ED17" s="407"/>
      <c r="EE17" s="407"/>
      <c r="EF17" s="407"/>
      <c r="EG17" s="407"/>
      <c r="EH17" s="408"/>
      <c r="EI17" s="193"/>
      <c r="EJ17" s="406">
        <f>EJ19+EO19</f>
        <v>0</v>
      </c>
      <c r="EK17" s="407"/>
      <c r="EL17" s="407"/>
      <c r="EM17" s="407"/>
      <c r="EN17" s="407"/>
      <c r="EO17" s="407"/>
      <c r="EP17" s="407"/>
      <c r="EQ17" s="407"/>
      <c r="ER17" s="407"/>
      <c r="ES17" s="407"/>
      <c r="ET17" s="407"/>
      <c r="EU17" s="407"/>
      <c r="EV17" s="407"/>
      <c r="EW17" s="407"/>
      <c r="EX17" s="408"/>
      <c r="EY17" s="196"/>
      <c r="EZ17" s="201"/>
      <c r="FA17" s="202"/>
      <c r="FB17" s="202"/>
      <c r="FC17" s="203"/>
      <c r="FD17" s="201"/>
      <c r="FE17" s="202"/>
      <c r="FF17" s="202"/>
      <c r="FG17" s="203"/>
      <c r="FH17" s="194"/>
      <c r="FI17" s="194"/>
      <c r="FJ17" s="194"/>
      <c r="FK17" s="195"/>
      <c r="FL17" s="193"/>
      <c r="FM17" s="406">
        <f>FM19+FR19</f>
        <v>0</v>
      </c>
      <c r="FN17" s="407"/>
      <c r="FO17" s="407"/>
      <c r="FP17" s="407"/>
      <c r="FQ17" s="407"/>
      <c r="FR17" s="407"/>
      <c r="FS17" s="407"/>
      <c r="FT17" s="407"/>
      <c r="FU17" s="407"/>
      <c r="FV17" s="407"/>
      <c r="FW17" s="407"/>
      <c r="FX17" s="407"/>
      <c r="FY17" s="407"/>
      <c r="FZ17" s="407"/>
      <c r="GA17" s="408"/>
      <c r="GB17" s="193"/>
      <c r="GC17" s="406">
        <f>GC19+GH19</f>
        <v>0</v>
      </c>
      <c r="GD17" s="407"/>
      <c r="GE17" s="407"/>
      <c r="GF17" s="407"/>
      <c r="GG17" s="407"/>
      <c r="GH17" s="407"/>
      <c r="GI17" s="407"/>
      <c r="GJ17" s="407"/>
      <c r="GK17" s="407"/>
      <c r="GL17" s="407"/>
      <c r="GM17" s="407"/>
      <c r="GN17" s="407"/>
      <c r="GO17" s="407"/>
      <c r="GP17" s="407"/>
      <c r="GQ17" s="408"/>
      <c r="GR17" s="196"/>
      <c r="GS17" s="201"/>
      <c r="GT17" s="202"/>
      <c r="GU17" s="202"/>
      <c r="GV17" s="202"/>
      <c r="GW17" s="202"/>
      <c r="GX17" s="203"/>
      <c r="GY17" s="193"/>
      <c r="GZ17" s="406">
        <f>GZ19+HE19</f>
        <v>0</v>
      </c>
      <c r="HA17" s="407"/>
      <c r="HB17" s="407"/>
      <c r="HC17" s="407"/>
      <c r="HD17" s="407"/>
      <c r="HE17" s="407"/>
      <c r="HF17" s="407"/>
      <c r="HG17" s="407"/>
      <c r="HH17" s="407"/>
      <c r="HI17" s="407"/>
      <c r="HJ17" s="407"/>
      <c r="HK17" s="407"/>
      <c r="HL17" s="407"/>
      <c r="HM17" s="407"/>
      <c r="HN17" s="408"/>
      <c r="HO17" s="196"/>
      <c r="HP17" s="201"/>
      <c r="HQ17" s="202"/>
      <c r="HR17" s="202"/>
      <c r="HS17" s="202"/>
      <c r="HT17" s="203"/>
      <c r="HU17" s="193"/>
      <c r="HV17" s="406">
        <f>HV19+IA19</f>
        <v>0</v>
      </c>
      <c r="HW17" s="407"/>
      <c r="HX17" s="407"/>
      <c r="HY17" s="407"/>
      <c r="HZ17" s="407"/>
      <c r="IA17" s="407"/>
      <c r="IB17" s="407"/>
      <c r="IC17" s="407"/>
      <c r="ID17" s="407"/>
      <c r="IE17" s="407"/>
      <c r="IF17" s="407"/>
      <c r="IG17" s="407"/>
      <c r="IH17" s="407"/>
      <c r="II17" s="407"/>
      <c r="IJ17" s="408"/>
      <c r="IK17" s="196"/>
      <c r="IL17" s="201"/>
      <c r="IM17" s="202"/>
      <c r="IN17" s="202"/>
      <c r="IO17" s="203"/>
      <c r="IP17" s="193"/>
      <c r="IQ17" s="406">
        <f>IQ19+IV19</f>
        <v>0</v>
      </c>
      <c r="IR17" s="407"/>
      <c r="IS17" s="407"/>
      <c r="IT17" s="407"/>
      <c r="IU17" s="407"/>
      <c r="IV17" s="407"/>
      <c r="IW17" s="407"/>
      <c r="IX17" s="407"/>
      <c r="IY17" s="407"/>
      <c r="IZ17" s="407"/>
      <c r="JA17" s="407"/>
      <c r="JB17" s="407"/>
      <c r="JC17" s="407"/>
      <c r="JD17" s="407"/>
      <c r="JE17" s="408"/>
      <c r="JF17" s="193"/>
      <c r="JG17" s="406">
        <f>JG19+JL19</f>
        <v>0</v>
      </c>
      <c r="JH17" s="407"/>
      <c r="JI17" s="407"/>
      <c r="JJ17" s="407"/>
      <c r="JK17" s="407"/>
      <c r="JL17" s="407"/>
      <c r="JM17" s="407"/>
      <c r="JN17" s="407"/>
      <c r="JO17" s="407"/>
      <c r="JP17" s="407"/>
      <c r="JQ17" s="407"/>
      <c r="JR17" s="407"/>
      <c r="JS17" s="407"/>
      <c r="JT17" s="407"/>
      <c r="JU17" s="408"/>
      <c r="JV17" s="193"/>
      <c r="JW17" s="406">
        <f>JW19+KB19</f>
        <v>0</v>
      </c>
      <c r="JX17" s="407"/>
      <c r="JY17" s="407"/>
      <c r="JZ17" s="407"/>
      <c r="KA17" s="407"/>
      <c r="KB17" s="407"/>
      <c r="KC17" s="407"/>
      <c r="KD17" s="407"/>
      <c r="KE17" s="407"/>
      <c r="KF17" s="407"/>
      <c r="KG17" s="407"/>
      <c r="KH17" s="407"/>
      <c r="KI17" s="407"/>
      <c r="KJ17" s="407"/>
      <c r="KK17" s="408"/>
      <c r="KL17" s="193"/>
      <c r="KM17" s="406">
        <f>KM19+KR19</f>
        <v>0</v>
      </c>
      <c r="KN17" s="407"/>
      <c r="KO17" s="407"/>
      <c r="KP17" s="407"/>
      <c r="KQ17" s="407"/>
      <c r="KR17" s="407"/>
      <c r="KS17" s="407"/>
      <c r="KT17" s="407"/>
      <c r="KU17" s="407"/>
      <c r="KV17" s="407"/>
      <c r="KW17" s="407"/>
      <c r="KX17" s="407"/>
      <c r="KY17" s="407"/>
      <c r="KZ17" s="407"/>
      <c r="LA17" s="408"/>
      <c r="LB17" s="193"/>
      <c r="LC17" s="406">
        <f>LC19+LH19</f>
        <v>0</v>
      </c>
      <c r="LD17" s="407"/>
      <c r="LE17" s="407"/>
      <c r="LF17" s="407"/>
      <c r="LG17" s="407"/>
      <c r="LH17" s="407"/>
      <c r="LI17" s="407"/>
      <c r="LJ17" s="407"/>
      <c r="LK17" s="407"/>
      <c r="LL17" s="407"/>
      <c r="LM17" s="407"/>
      <c r="LN17" s="407"/>
      <c r="LO17" s="407"/>
      <c r="LP17" s="407"/>
      <c r="LQ17" s="408"/>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0">
        <f>SUM(H18:L18)</f>
        <v>0</v>
      </c>
      <c r="I19" s="371"/>
      <c r="J19" s="371"/>
      <c r="K19" s="371"/>
      <c r="L19" s="372"/>
      <c r="M19" s="370">
        <f>SUM(M18:V18)</f>
        <v>0</v>
      </c>
      <c r="N19" s="371"/>
      <c r="O19" s="371"/>
      <c r="P19" s="371"/>
      <c r="Q19" s="371"/>
      <c r="R19" s="371"/>
      <c r="S19" s="371"/>
      <c r="T19" s="371"/>
      <c r="U19" s="371"/>
      <c r="V19" s="372"/>
      <c r="W19"/>
      <c r="X19" s="370">
        <f>SUM(X18:AB18)</f>
        <v>0</v>
      </c>
      <c r="Y19" s="371"/>
      <c r="Z19" s="371"/>
      <c r="AA19" s="371"/>
      <c r="AB19" s="372"/>
      <c r="AC19" s="370">
        <f>SUM(AC18:AL18)</f>
        <v>0</v>
      </c>
      <c r="AD19" s="371"/>
      <c r="AE19" s="371"/>
      <c r="AF19" s="371"/>
      <c r="AG19" s="371"/>
      <c r="AH19" s="371"/>
      <c r="AI19" s="371"/>
      <c r="AJ19" s="371"/>
      <c r="AK19" s="371"/>
      <c r="AL19" s="372"/>
      <c r="AM19" s="197"/>
      <c r="AN19" s="370">
        <f>SUM(AN18:AS18)</f>
        <v>0</v>
      </c>
      <c r="AO19" s="371"/>
      <c r="AP19" s="371"/>
      <c r="AQ19" s="371"/>
      <c r="AR19" s="371"/>
      <c r="AS19" s="372"/>
      <c r="AT19"/>
      <c r="AU19" s="370">
        <f>SUM(AU18:AY18)</f>
        <v>0</v>
      </c>
      <c r="AV19" s="371"/>
      <c r="AW19" s="371"/>
      <c r="AX19" s="371"/>
      <c r="AY19" s="372"/>
      <c r="AZ19" s="370">
        <f>SUM(AZ18:BI18)</f>
        <v>0</v>
      </c>
      <c r="BA19" s="371"/>
      <c r="BB19" s="371"/>
      <c r="BC19" s="371"/>
      <c r="BD19" s="371"/>
      <c r="BE19" s="371"/>
      <c r="BF19" s="371"/>
      <c r="BG19" s="371"/>
      <c r="BH19" s="371"/>
      <c r="BI19" s="372"/>
      <c r="BJ19" s="197"/>
      <c r="BK19" s="167"/>
      <c r="BL19" s="168"/>
      <c r="BM19" s="168"/>
      <c r="BN19" s="169"/>
      <c r="BO19" s="379">
        <f>BO18+BP18</f>
        <v>0</v>
      </c>
      <c r="BP19" s="380"/>
      <c r="BQ19" s="378">
        <f>BQ18+BR18</f>
        <v>0</v>
      </c>
      <c r="BR19" s="380"/>
      <c r="BS19"/>
      <c r="BT19" s="370">
        <f>SUM(BT18:BX18)</f>
        <v>0</v>
      </c>
      <c r="BU19" s="371"/>
      <c r="BV19" s="371"/>
      <c r="BW19" s="371"/>
      <c r="BX19" s="371"/>
      <c r="BY19" s="370">
        <f>SUM(BY18:CH18)</f>
        <v>0</v>
      </c>
      <c r="BZ19" s="371"/>
      <c r="CA19" s="371"/>
      <c r="CB19" s="371"/>
      <c r="CC19" s="371"/>
      <c r="CD19" s="371"/>
      <c r="CE19" s="371"/>
      <c r="CF19" s="371"/>
      <c r="CG19" s="371"/>
      <c r="CH19" s="372"/>
      <c r="CI19"/>
      <c r="CJ19" s="370">
        <f>SUM(CJ18:CN18)</f>
        <v>0</v>
      </c>
      <c r="CK19" s="371"/>
      <c r="CL19" s="371"/>
      <c r="CM19" s="371"/>
      <c r="CN19" s="371"/>
      <c r="CO19" s="370">
        <f>SUM(CO18:CX18)</f>
        <v>0</v>
      </c>
      <c r="CP19" s="371"/>
      <c r="CQ19" s="371"/>
      <c r="CR19" s="371"/>
      <c r="CS19" s="371"/>
      <c r="CT19" s="371"/>
      <c r="CU19" s="371"/>
      <c r="CV19" s="371"/>
      <c r="CW19" s="371"/>
      <c r="CX19" s="372"/>
      <c r="CY19" s="197"/>
      <c r="CZ19" s="370">
        <f>SUM(CZ18:DB18)</f>
        <v>0</v>
      </c>
      <c r="DA19" s="371"/>
      <c r="DB19" s="372"/>
      <c r="DC19"/>
      <c r="DD19" s="370">
        <f>SUM(DD18:DH18)</f>
        <v>0</v>
      </c>
      <c r="DE19" s="371"/>
      <c r="DF19" s="371"/>
      <c r="DG19" s="371"/>
      <c r="DH19" s="371"/>
      <c r="DI19" s="370">
        <f>SUM(DI18:DR18)</f>
        <v>0</v>
      </c>
      <c r="DJ19" s="371"/>
      <c r="DK19" s="371"/>
      <c r="DL19" s="371"/>
      <c r="DM19" s="371"/>
      <c r="DN19" s="371"/>
      <c r="DO19" s="371"/>
      <c r="DP19" s="371"/>
      <c r="DQ19" s="371"/>
      <c r="DR19" s="371"/>
      <c r="DS19"/>
      <c r="DT19" s="370">
        <f>SUM(DT18:DX18)</f>
        <v>0</v>
      </c>
      <c r="DU19" s="371"/>
      <c r="DV19" s="371"/>
      <c r="DW19" s="371"/>
      <c r="DX19" s="371"/>
      <c r="DY19" s="370">
        <f>SUM(DY18:EH18)</f>
        <v>0</v>
      </c>
      <c r="DZ19" s="371"/>
      <c r="EA19" s="371"/>
      <c r="EB19" s="371"/>
      <c r="EC19" s="371"/>
      <c r="ED19" s="371"/>
      <c r="EE19" s="371"/>
      <c r="EF19" s="371"/>
      <c r="EG19" s="371"/>
      <c r="EH19" s="371"/>
      <c r="EI19"/>
      <c r="EJ19" s="370">
        <f>SUM(EJ18:EN18)</f>
        <v>0</v>
      </c>
      <c r="EK19" s="371"/>
      <c r="EL19" s="371"/>
      <c r="EM19" s="371"/>
      <c r="EN19" s="371"/>
      <c r="EO19" s="370">
        <f>SUM(EO18:EX18)</f>
        <v>0</v>
      </c>
      <c r="EP19" s="371"/>
      <c r="EQ19" s="371"/>
      <c r="ER19" s="371"/>
      <c r="ES19" s="371"/>
      <c r="ET19" s="371"/>
      <c r="EU19" s="371"/>
      <c r="EV19" s="371"/>
      <c r="EW19" s="371"/>
      <c r="EX19" s="372"/>
      <c r="EY19" s="197"/>
      <c r="EZ19" s="167"/>
      <c r="FA19" s="168"/>
      <c r="FB19" s="168"/>
      <c r="FC19" s="168"/>
      <c r="FD19" s="370">
        <f>SUM(FD18:FG18)</f>
        <v>0</v>
      </c>
      <c r="FE19" s="371"/>
      <c r="FF19" s="424"/>
      <c r="FG19" s="372"/>
      <c r="FH19" s="370">
        <f>SUM(FH18:FK18)</f>
        <v>0</v>
      </c>
      <c r="FI19" s="371"/>
      <c r="FJ19" s="424"/>
      <c r="FK19" s="372"/>
      <c r="FL19"/>
      <c r="FM19" s="370">
        <f>SUM(FM18:FQ18)</f>
        <v>0</v>
      </c>
      <c r="FN19" s="371"/>
      <c r="FO19" s="371"/>
      <c r="FP19" s="371"/>
      <c r="FQ19" s="371"/>
      <c r="FR19" s="370">
        <f>SUM(FR18:GA18)</f>
        <v>0</v>
      </c>
      <c r="FS19" s="371"/>
      <c r="FT19" s="371"/>
      <c r="FU19" s="371"/>
      <c r="FV19" s="371"/>
      <c r="FW19" s="371"/>
      <c r="FX19" s="371"/>
      <c r="FY19" s="371"/>
      <c r="FZ19" s="371"/>
      <c r="GA19" s="372"/>
      <c r="GB19"/>
      <c r="GC19" s="370">
        <f>SUM(GC18:GG18)</f>
        <v>0</v>
      </c>
      <c r="GD19" s="371"/>
      <c r="GE19" s="371"/>
      <c r="GF19" s="371"/>
      <c r="GG19" s="371"/>
      <c r="GH19" s="370">
        <f>SUM(GH18:GQ18)</f>
        <v>0</v>
      </c>
      <c r="GI19" s="371"/>
      <c r="GJ19" s="371"/>
      <c r="GK19" s="371"/>
      <c r="GL19" s="371"/>
      <c r="GM19" s="371"/>
      <c r="GN19" s="371"/>
      <c r="GO19" s="371"/>
      <c r="GP19" s="371"/>
      <c r="GQ19" s="372"/>
      <c r="GR19" s="197"/>
      <c r="GS19" s="370">
        <f>SUM(GS18:GX18)</f>
        <v>0</v>
      </c>
      <c r="GT19" s="371"/>
      <c r="GU19" s="371"/>
      <c r="GV19" s="371"/>
      <c r="GW19" s="371"/>
      <c r="GX19" s="372"/>
      <c r="GY19"/>
      <c r="GZ19" s="370">
        <f>SUM(GZ18:HD18)</f>
        <v>0</v>
      </c>
      <c r="HA19" s="371"/>
      <c r="HB19" s="371"/>
      <c r="HC19" s="371"/>
      <c r="HD19" s="371"/>
      <c r="HE19" s="370">
        <f>SUM(HE18:HN18)</f>
        <v>0</v>
      </c>
      <c r="HF19" s="371"/>
      <c r="HG19" s="371"/>
      <c r="HH19" s="371"/>
      <c r="HI19" s="371"/>
      <c r="HJ19" s="371"/>
      <c r="HK19" s="371"/>
      <c r="HL19" s="371"/>
      <c r="HM19" s="371"/>
      <c r="HN19" s="372"/>
      <c r="HO19" s="197"/>
      <c r="HP19" s="370">
        <f>SUM(HP18:HT18)</f>
        <v>0</v>
      </c>
      <c r="HQ19" s="371"/>
      <c r="HR19" s="371"/>
      <c r="HS19" s="371"/>
      <c r="HT19" s="372"/>
      <c r="HU19"/>
      <c r="HV19" s="370">
        <f>SUM(HV18:HZ18)</f>
        <v>0</v>
      </c>
      <c r="HW19" s="371"/>
      <c r="HX19" s="371"/>
      <c r="HY19" s="371"/>
      <c r="HZ19" s="371"/>
      <c r="IA19" s="370">
        <f>SUM(IA18:IJ18)</f>
        <v>0</v>
      </c>
      <c r="IB19" s="371"/>
      <c r="IC19" s="371"/>
      <c r="ID19" s="371"/>
      <c r="IE19" s="371"/>
      <c r="IF19" s="371"/>
      <c r="IG19" s="371"/>
      <c r="IH19" s="371"/>
      <c r="II19" s="371"/>
      <c r="IJ19" s="372"/>
      <c r="IK19" s="197"/>
      <c r="IL19" s="91"/>
      <c r="IM19" s="92"/>
      <c r="IN19" s="92"/>
      <c r="IO19" s="93"/>
      <c r="IP19"/>
      <c r="IQ19" s="370">
        <f>SUM(IQ18:IU18)</f>
        <v>0</v>
      </c>
      <c r="IR19" s="371"/>
      <c r="IS19" s="371"/>
      <c r="IT19" s="371"/>
      <c r="IU19" s="371"/>
      <c r="IV19" s="370">
        <f>SUM(IV18:JE18)</f>
        <v>0</v>
      </c>
      <c r="IW19" s="371"/>
      <c r="IX19" s="371"/>
      <c r="IY19" s="371"/>
      <c r="IZ19" s="371"/>
      <c r="JA19" s="371"/>
      <c r="JB19" s="371"/>
      <c r="JC19" s="371"/>
      <c r="JD19" s="371"/>
      <c r="JE19" s="372"/>
      <c r="JF19"/>
      <c r="JG19" s="370">
        <f>SUM(JG18:JK18)</f>
        <v>0</v>
      </c>
      <c r="JH19" s="371"/>
      <c r="JI19" s="371"/>
      <c r="JJ19" s="371"/>
      <c r="JK19" s="371"/>
      <c r="JL19" s="370">
        <f>SUM(JL18:JU18)</f>
        <v>0</v>
      </c>
      <c r="JM19" s="371"/>
      <c r="JN19" s="371"/>
      <c r="JO19" s="371"/>
      <c r="JP19" s="371"/>
      <c r="JQ19" s="371"/>
      <c r="JR19" s="371"/>
      <c r="JS19" s="371"/>
      <c r="JT19" s="371"/>
      <c r="JU19" s="372"/>
      <c r="JV19"/>
      <c r="JW19" s="370">
        <f>SUM(JW18:KA18)</f>
        <v>0</v>
      </c>
      <c r="JX19" s="371"/>
      <c r="JY19" s="371"/>
      <c r="JZ19" s="371"/>
      <c r="KA19" s="371"/>
      <c r="KB19" s="370">
        <f>SUM(KB18:KK18)</f>
        <v>0</v>
      </c>
      <c r="KC19" s="371"/>
      <c r="KD19" s="371"/>
      <c r="KE19" s="371"/>
      <c r="KF19" s="371"/>
      <c r="KG19" s="371"/>
      <c r="KH19" s="371"/>
      <c r="KI19" s="371"/>
      <c r="KJ19" s="371"/>
      <c r="KK19" s="372"/>
      <c r="KL19"/>
      <c r="KM19" s="370">
        <f>SUM(KM18:KQ18)</f>
        <v>0</v>
      </c>
      <c r="KN19" s="371"/>
      <c r="KO19" s="371"/>
      <c r="KP19" s="371"/>
      <c r="KQ19" s="371"/>
      <c r="KR19" s="370">
        <f>SUM(KR18:LA18)</f>
        <v>0</v>
      </c>
      <c r="KS19" s="371"/>
      <c r="KT19" s="371"/>
      <c r="KU19" s="371"/>
      <c r="KV19" s="371"/>
      <c r="KW19" s="371"/>
      <c r="KX19" s="371"/>
      <c r="KY19" s="371"/>
      <c r="KZ19" s="371"/>
      <c r="LA19" s="372"/>
      <c r="LB19"/>
      <c r="LC19" s="370">
        <f>SUM(LC18:LG18)</f>
        <v>0</v>
      </c>
      <c r="LD19" s="371"/>
      <c r="LE19" s="371"/>
      <c r="LF19" s="371"/>
      <c r="LG19" s="371"/>
      <c r="LH19" s="370">
        <f>SUM(LH18:LQ18)</f>
        <v>0</v>
      </c>
      <c r="LI19" s="371"/>
      <c r="LJ19" s="371"/>
      <c r="LK19" s="371"/>
      <c r="LL19" s="371"/>
      <c r="LM19" s="371"/>
      <c r="LN19" s="371"/>
      <c r="LO19" s="371"/>
      <c r="LP19" s="371"/>
      <c r="LQ19" s="372"/>
    </row>
    <row r="20" spans="1:330" s="22" customFormat="1" ht="45" customHeight="1" thickBot="1" x14ac:dyDescent="0.3">
      <c r="A20" s="29"/>
      <c r="C20" s="254" t="s">
        <v>31</v>
      </c>
      <c r="D20" s="252"/>
      <c r="E20" s="418" t="s">
        <v>32</v>
      </c>
      <c r="F20" s="394" t="s">
        <v>42</v>
      </c>
      <c r="H20" s="386" t="s">
        <v>235</v>
      </c>
      <c r="I20" s="387"/>
      <c r="J20" s="387"/>
      <c r="K20" s="387"/>
      <c r="L20" s="388"/>
      <c r="M20" s="386" t="s">
        <v>236</v>
      </c>
      <c r="N20" s="387"/>
      <c r="O20" s="387"/>
      <c r="P20" s="387"/>
      <c r="Q20" s="387"/>
      <c r="R20" s="387"/>
      <c r="S20" s="387"/>
      <c r="T20" s="387"/>
      <c r="U20" s="387"/>
      <c r="V20" s="388"/>
      <c r="W20"/>
      <c r="X20" s="386" t="s">
        <v>235</v>
      </c>
      <c r="Y20" s="387"/>
      <c r="Z20" s="387"/>
      <c r="AA20" s="387"/>
      <c r="AB20" s="388"/>
      <c r="AC20" s="386" t="s">
        <v>236</v>
      </c>
      <c r="AD20" s="387"/>
      <c r="AE20" s="387"/>
      <c r="AF20" s="387"/>
      <c r="AG20" s="387"/>
      <c r="AH20" s="387"/>
      <c r="AI20" s="387"/>
      <c r="AJ20" s="387"/>
      <c r="AK20" s="387"/>
      <c r="AL20" s="388"/>
      <c r="AM20" s="198"/>
      <c r="AN20" s="386" t="s">
        <v>357</v>
      </c>
      <c r="AO20" s="387"/>
      <c r="AP20" s="387"/>
      <c r="AQ20" s="387"/>
      <c r="AR20" s="387"/>
      <c r="AS20" s="388"/>
      <c r="AT20"/>
      <c r="AU20" s="419" t="s">
        <v>235</v>
      </c>
      <c r="AV20" s="420"/>
      <c r="AW20" s="420"/>
      <c r="AX20" s="420"/>
      <c r="AY20" s="421"/>
      <c r="AZ20" s="419" t="s">
        <v>236</v>
      </c>
      <c r="BA20" s="420"/>
      <c r="BB20" s="420"/>
      <c r="BC20" s="420"/>
      <c r="BD20" s="420"/>
      <c r="BE20" s="420"/>
      <c r="BF20" s="420"/>
      <c r="BG20" s="420"/>
      <c r="BH20" s="420"/>
      <c r="BI20" s="421"/>
      <c r="BJ20" s="198"/>
      <c r="BK20" s="409" t="s">
        <v>173</v>
      </c>
      <c r="BL20" s="410"/>
      <c r="BM20" s="410"/>
      <c r="BN20" s="411"/>
      <c r="BO20" s="389" t="s">
        <v>122</v>
      </c>
      <c r="BP20" s="390"/>
      <c r="BQ20" s="389" t="s">
        <v>123</v>
      </c>
      <c r="BR20" s="390"/>
      <c r="BS20"/>
      <c r="BT20" s="422" t="s">
        <v>235</v>
      </c>
      <c r="BU20" s="423"/>
      <c r="BV20" s="423"/>
      <c r="BW20" s="423"/>
      <c r="BX20" s="423"/>
      <c r="BY20" s="429" t="s">
        <v>236</v>
      </c>
      <c r="BZ20" s="430"/>
      <c r="CA20" s="430"/>
      <c r="CB20" s="430"/>
      <c r="CC20" s="430"/>
      <c r="CD20" s="430"/>
      <c r="CE20" s="430"/>
      <c r="CF20" s="430"/>
      <c r="CG20" s="430"/>
      <c r="CH20" s="431"/>
      <c r="CI20"/>
      <c r="CJ20" s="412" t="s">
        <v>235</v>
      </c>
      <c r="CK20" s="413"/>
      <c r="CL20" s="413"/>
      <c r="CM20" s="413"/>
      <c r="CN20" s="413"/>
      <c r="CO20" s="415" t="s">
        <v>236</v>
      </c>
      <c r="CP20" s="416"/>
      <c r="CQ20" s="416"/>
      <c r="CR20" s="416"/>
      <c r="CS20" s="416"/>
      <c r="CT20" s="416"/>
      <c r="CU20" s="416"/>
      <c r="CV20" s="416"/>
      <c r="CW20" s="416"/>
      <c r="CX20" s="417"/>
      <c r="CY20" s="198"/>
      <c r="CZ20" s="386" t="s">
        <v>186</v>
      </c>
      <c r="DA20" s="387"/>
      <c r="DB20" s="388"/>
      <c r="DC20"/>
      <c r="DD20" s="412" t="s">
        <v>235</v>
      </c>
      <c r="DE20" s="413"/>
      <c r="DF20" s="413"/>
      <c r="DG20" s="413"/>
      <c r="DH20" s="413"/>
      <c r="DI20" s="415" t="s">
        <v>236</v>
      </c>
      <c r="DJ20" s="416"/>
      <c r="DK20" s="416"/>
      <c r="DL20" s="416"/>
      <c r="DM20" s="416"/>
      <c r="DN20" s="416"/>
      <c r="DO20" s="416"/>
      <c r="DP20" s="416"/>
      <c r="DQ20" s="416"/>
      <c r="DR20" s="417"/>
      <c r="DS20"/>
      <c r="DT20" s="412" t="s">
        <v>235</v>
      </c>
      <c r="DU20" s="413"/>
      <c r="DV20" s="413"/>
      <c r="DW20" s="413"/>
      <c r="DX20" s="413"/>
      <c r="DY20" s="415" t="s">
        <v>236</v>
      </c>
      <c r="DZ20" s="416"/>
      <c r="EA20" s="416"/>
      <c r="EB20" s="416"/>
      <c r="EC20" s="416"/>
      <c r="ED20" s="416"/>
      <c r="EE20" s="416"/>
      <c r="EF20" s="416"/>
      <c r="EG20" s="416"/>
      <c r="EH20" s="417"/>
      <c r="EI20"/>
      <c r="EJ20" s="412" t="s">
        <v>235</v>
      </c>
      <c r="EK20" s="413"/>
      <c r="EL20" s="413"/>
      <c r="EM20" s="413"/>
      <c r="EN20" s="413"/>
      <c r="EO20" s="415" t="s">
        <v>236</v>
      </c>
      <c r="EP20" s="416"/>
      <c r="EQ20" s="416"/>
      <c r="ER20" s="416"/>
      <c r="ES20" s="416"/>
      <c r="ET20" s="416"/>
      <c r="EU20" s="416"/>
      <c r="EV20" s="416"/>
      <c r="EW20" s="416"/>
      <c r="EX20" s="417"/>
      <c r="EY20" s="198"/>
      <c r="EZ20" s="412" t="s">
        <v>193</v>
      </c>
      <c r="FA20" s="413"/>
      <c r="FB20" s="413"/>
      <c r="FC20" s="413"/>
      <c r="FD20" s="412" t="s">
        <v>174</v>
      </c>
      <c r="FE20" s="413"/>
      <c r="FF20" s="428"/>
      <c r="FG20" s="414"/>
      <c r="FH20" s="412" t="s">
        <v>175</v>
      </c>
      <c r="FI20" s="413"/>
      <c r="FJ20" s="428"/>
      <c r="FK20" s="414"/>
      <c r="FL20"/>
      <c r="FM20" s="412" t="s">
        <v>235</v>
      </c>
      <c r="FN20" s="413"/>
      <c r="FO20" s="413"/>
      <c r="FP20" s="413"/>
      <c r="FQ20" s="413"/>
      <c r="FR20" s="415" t="s">
        <v>236</v>
      </c>
      <c r="FS20" s="416"/>
      <c r="FT20" s="416"/>
      <c r="FU20" s="416"/>
      <c r="FV20" s="416"/>
      <c r="FW20" s="416"/>
      <c r="FX20" s="416"/>
      <c r="FY20" s="416"/>
      <c r="FZ20" s="416"/>
      <c r="GA20" s="417"/>
      <c r="GB20"/>
      <c r="GC20" s="412" t="s">
        <v>235</v>
      </c>
      <c r="GD20" s="413"/>
      <c r="GE20" s="413"/>
      <c r="GF20" s="413"/>
      <c r="GG20" s="413"/>
      <c r="GH20" s="415" t="s">
        <v>236</v>
      </c>
      <c r="GI20" s="416"/>
      <c r="GJ20" s="416"/>
      <c r="GK20" s="416"/>
      <c r="GL20" s="416"/>
      <c r="GM20" s="416"/>
      <c r="GN20" s="416"/>
      <c r="GO20" s="416"/>
      <c r="GP20" s="416"/>
      <c r="GQ20" s="417"/>
      <c r="GR20" s="198"/>
      <c r="GS20" s="412" t="s">
        <v>322</v>
      </c>
      <c r="GT20" s="413"/>
      <c r="GU20" s="413"/>
      <c r="GV20" s="413"/>
      <c r="GW20" s="413"/>
      <c r="GX20" s="414"/>
      <c r="GY20"/>
      <c r="GZ20" s="412" t="s">
        <v>235</v>
      </c>
      <c r="HA20" s="413"/>
      <c r="HB20" s="413"/>
      <c r="HC20" s="413"/>
      <c r="HD20" s="413"/>
      <c r="HE20" s="415" t="s">
        <v>236</v>
      </c>
      <c r="HF20" s="416"/>
      <c r="HG20" s="416"/>
      <c r="HH20" s="416"/>
      <c r="HI20" s="416"/>
      <c r="HJ20" s="416"/>
      <c r="HK20" s="416"/>
      <c r="HL20" s="416"/>
      <c r="HM20" s="416"/>
      <c r="HN20" s="417"/>
      <c r="HO20" s="198"/>
      <c r="HP20" s="425" t="s">
        <v>323</v>
      </c>
      <c r="HQ20" s="426"/>
      <c r="HR20" s="426"/>
      <c r="HS20" s="426"/>
      <c r="HT20" s="427"/>
      <c r="HU20"/>
      <c r="HV20" s="412" t="s">
        <v>235</v>
      </c>
      <c r="HW20" s="413"/>
      <c r="HX20" s="413"/>
      <c r="HY20" s="413"/>
      <c r="HZ20" s="413"/>
      <c r="IA20" s="415" t="s">
        <v>236</v>
      </c>
      <c r="IB20" s="416"/>
      <c r="IC20" s="416"/>
      <c r="ID20" s="416"/>
      <c r="IE20" s="416"/>
      <c r="IF20" s="416"/>
      <c r="IG20" s="416"/>
      <c r="IH20" s="416"/>
      <c r="II20" s="416"/>
      <c r="IJ20" s="417"/>
      <c r="IK20" s="198"/>
      <c r="IL20" s="425" t="s">
        <v>176</v>
      </c>
      <c r="IM20" s="426"/>
      <c r="IN20" s="426"/>
      <c r="IO20" s="427"/>
      <c r="IP20"/>
      <c r="IQ20" s="412" t="s">
        <v>235</v>
      </c>
      <c r="IR20" s="413"/>
      <c r="IS20" s="413"/>
      <c r="IT20" s="413"/>
      <c r="IU20" s="413"/>
      <c r="IV20" s="415" t="s">
        <v>236</v>
      </c>
      <c r="IW20" s="416"/>
      <c r="IX20" s="416"/>
      <c r="IY20" s="416"/>
      <c r="IZ20" s="416"/>
      <c r="JA20" s="416"/>
      <c r="JB20" s="416"/>
      <c r="JC20" s="416"/>
      <c r="JD20" s="416"/>
      <c r="JE20" s="417"/>
      <c r="JF20"/>
      <c r="JG20" s="412" t="s">
        <v>235</v>
      </c>
      <c r="JH20" s="413"/>
      <c r="JI20" s="413"/>
      <c r="JJ20" s="413"/>
      <c r="JK20" s="413"/>
      <c r="JL20" s="415" t="s">
        <v>236</v>
      </c>
      <c r="JM20" s="416"/>
      <c r="JN20" s="416"/>
      <c r="JO20" s="416"/>
      <c r="JP20" s="416"/>
      <c r="JQ20" s="416"/>
      <c r="JR20" s="416"/>
      <c r="JS20" s="416"/>
      <c r="JT20" s="416"/>
      <c r="JU20" s="417"/>
      <c r="JV20"/>
      <c r="JW20" s="412" t="s">
        <v>235</v>
      </c>
      <c r="JX20" s="413"/>
      <c r="JY20" s="413"/>
      <c r="JZ20" s="413"/>
      <c r="KA20" s="413"/>
      <c r="KB20" s="415" t="s">
        <v>236</v>
      </c>
      <c r="KC20" s="416"/>
      <c r="KD20" s="416"/>
      <c r="KE20" s="416"/>
      <c r="KF20" s="416"/>
      <c r="KG20" s="416"/>
      <c r="KH20" s="416"/>
      <c r="KI20" s="416"/>
      <c r="KJ20" s="416"/>
      <c r="KK20" s="417"/>
      <c r="KL20"/>
      <c r="KM20" s="412" t="s">
        <v>235</v>
      </c>
      <c r="KN20" s="413"/>
      <c r="KO20" s="413"/>
      <c r="KP20" s="413"/>
      <c r="KQ20" s="413"/>
      <c r="KR20" s="415" t="s">
        <v>236</v>
      </c>
      <c r="KS20" s="416"/>
      <c r="KT20" s="416"/>
      <c r="KU20" s="416"/>
      <c r="KV20" s="416"/>
      <c r="KW20" s="416"/>
      <c r="KX20" s="416"/>
      <c r="KY20" s="416"/>
      <c r="KZ20" s="416"/>
      <c r="LA20" s="417"/>
      <c r="LB20"/>
      <c r="LC20" s="412" t="s">
        <v>235</v>
      </c>
      <c r="LD20" s="413"/>
      <c r="LE20" s="413"/>
      <c r="LF20" s="413"/>
      <c r="LG20" s="414"/>
      <c r="LH20" s="412" t="s">
        <v>236</v>
      </c>
      <c r="LI20" s="413"/>
      <c r="LJ20" s="413"/>
      <c r="LK20" s="413"/>
      <c r="LL20" s="413"/>
      <c r="LM20" s="413"/>
      <c r="LN20" s="413"/>
      <c r="LO20" s="413"/>
      <c r="LP20" s="413"/>
      <c r="LQ20" s="414"/>
    </row>
    <row r="21" spans="1:330" s="22" customFormat="1" ht="64.5" thickBot="1" x14ac:dyDescent="0.3">
      <c r="A21" s="58" t="s">
        <v>167</v>
      </c>
      <c r="C21" s="255" t="s">
        <v>348</v>
      </c>
      <c r="D21" s="253" t="s">
        <v>47</v>
      </c>
      <c r="E21" s="418"/>
      <c r="F21" s="394"/>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3" t="s">
        <v>37</v>
      </c>
      <c r="I15" s="373"/>
      <c r="J15" s="373"/>
      <c r="K15" s="373"/>
      <c r="L15" s="373"/>
      <c r="M15" s="373"/>
      <c r="N15" s="373"/>
      <c r="O15" s="373"/>
      <c r="P15" s="373"/>
      <c r="Q15" s="373"/>
      <c r="R15" s="373"/>
      <c r="S15" s="373"/>
      <c r="T15" s="373"/>
      <c r="U15" s="373"/>
      <c r="V15" s="373"/>
      <c r="W15" s="373"/>
      <c r="X15" s="373"/>
      <c r="Y15" s="373"/>
      <c r="Z15" s="373"/>
      <c r="AA15" s="373"/>
      <c r="AB15" s="373"/>
      <c r="AC15" s="373"/>
      <c r="AE15" s="433" t="s">
        <v>172</v>
      </c>
      <c r="AF15" s="433"/>
      <c r="AG15" s="433"/>
      <c r="AH15" s="433"/>
    </row>
    <row r="16" spans="1:34" s="49" customFormat="1" ht="13.5" customHeight="1" thickBot="1" x14ac:dyDescent="0.3">
      <c r="A16" s="53"/>
      <c r="B16" s="54"/>
      <c r="C16" s="275" t="str">
        <f>'Expenditures - Site-Level'!C15</f>
        <v xml:space="preserve">Total Expenditures: </v>
      </c>
      <c r="E16" s="182"/>
      <c r="F16" s="183"/>
      <c r="H16" s="374"/>
      <c r="I16" s="374"/>
      <c r="J16" s="374"/>
      <c r="K16" s="374"/>
      <c r="L16" s="374"/>
      <c r="M16" s="374"/>
      <c r="N16" s="374"/>
      <c r="O16" s="374"/>
      <c r="P16" s="374"/>
      <c r="Q16" s="374"/>
      <c r="R16" s="374"/>
      <c r="S16" s="374"/>
      <c r="T16" s="374"/>
      <c r="U16" s="374"/>
      <c r="V16" s="374"/>
      <c r="W16" s="374"/>
      <c r="X16" s="374"/>
      <c r="Y16" s="374"/>
      <c r="Z16" s="374"/>
      <c r="AA16" s="374"/>
      <c r="AB16" s="374"/>
      <c r="AC16" s="374"/>
      <c r="AE16" s="374"/>
      <c r="AF16" s="374"/>
      <c r="AG16" s="374"/>
      <c r="AH16" s="374"/>
    </row>
    <row r="17" spans="1:34" s="52" customFormat="1" ht="15.75" customHeight="1" thickBot="1" x14ac:dyDescent="0.3">
      <c r="A17" s="53"/>
      <c r="B17" s="54"/>
      <c r="C17" s="273" t="str">
        <f>"SI/Surv Expenditures: "&amp;TEXT(B14,"#,###")</f>
        <v xml:space="preserve">SI/Surv Expenditures: </v>
      </c>
      <c r="E17" s="184"/>
      <c r="F17" s="185"/>
      <c r="H17" s="375" t="s">
        <v>341</v>
      </c>
      <c r="I17" s="376"/>
      <c r="J17" s="376"/>
      <c r="K17" s="376"/>
      <c r="L17" s="376"/>
      <c r="M17" s="376"/>
      <c r="N17" s="376"/>
      <c r="O17" s="376"/>
      <c r="P17" s="376"/>
      <c r="Q17" s="376"/>
      <c r="R17" s="376"/>
      <c r="S17" s="376"/>
      <c r="T17" s="376"/>
      <c r="U17" s="376"/>
      <c r="V17" s="376"/>
      <c r="W17" s="376"/>
      <c r="X17" s="376"/>
      <c r="Y17" s="376"/>
      <c r="Z17" s="376"/>
      <c r="AA17" s="376"/>
      <c r="AB17" s="376"/>
      <c r="AC17" s="377"/>
      <c r="AE17" s="375" t="s">
        <v>77</v>
      </c>
      <c r="AF17" s="376"/>
      <c r="AG17" s="376"/>
      <c r="AH17" s="377"/>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78">
        <f>SUM(H18:K18)</f>
        <v>0</v>
      </c>
      <c r="I19" s="379"/>
      <c r="J19" s="379"/>
      <c r="K19" s="380"/>
      <c r="L19" s="167"/>
      <c r="M19" s="168"/>
      <c r="N19" s="168"/>
      <c r="O19" s="168"/>
      <c r="P19" s="168"/>
      <c r="Q19" s="168"/>
      <c r="R19" s="168"/>
      <c r="S19" s="168"/>
      <c r="T19" s="168"/>
      <c r="U19" s="168"/>
      <c r="V19" s="168"/>
      <c r="W19" s="168"/>
      <c r="X19" s="168"/>
      <c r="Y19" s="168"/>
      <c r="Z19" s="168"/>
      <c r="AA19" s="168"/>
      <c r="AB19" s="168"/>
      <c r="AC19" s="169"/>
      <c r="AE19" s="378">
        <f>SUM(AE18:AH18)</f>
        <v>0</v>
      </c>
      <c r="AF19" s="379"/>
      <c r="AG19" s="379"/>
      <c r="AH19" s="380"/>
    </row>
    <row r="20" spans="1:34" s="22" customFormat="1" ht="42" customHeight="1" thickBot="1" x14ac:dyDescent="0.25">
      <c r="A20" s="29"/>
      <c r="C20" s="254" t="s">
        <v>31</v>
      </c>
      <c r="D20" s="252"/>
      <c r="E20" s="418" t="s">
        <v>32</v>
      </c>
      <c r="F20" s="394" t="s">
        <v>42</v>
      </c>
      <c r="H20" s="389" t="s">
        <v>351</v>
      </c>
      <c r="I20" s="395"/>
      <c r="J20" s="395"/>
      <c r="K20" s="390"/>
      <c r="L20" s="434" t="s">
        <v>298</v>
      </c>
      <c r="M20" s="435"/>
      <c r="N20" s="435"/>
      <c r="O20" s="435"/>
      <c r="P20" s="435"/>
      <c r="Q20" s="435"/>
      <c r="R20" s="435"/>
      <c r="S20" s="435"/>
      <c r="T20" s="435"/>
      <c r="U20" s="435"/>
      <c r="V20" s="435"/>
      <c r="W20" s="435"/>
      <c r="X20" s="435"/>
      <c r="Y20" s="435"/>
      <c r="Z20" s="435"/>
      <c r="AA20" s="435"/>
      <c r="AB20" s="435"/>
      <c r="AC20" s="436"/>
      <c r="AE20" s="389" t="s">
        <v>358</v>
      </c>
      <c r="AF20" s="395"/>
      <c r="AG20" s="395"/>
      <c r="AH20" s="390"/>
    </row>
    <row r="21" spans="1:34" s="22" customFormat="1" ht="51.75" thickBot="1" x14ac:dyDescent="0.25">
      <c r="A21" s="239" t="s">
        <v>167</v>
      </c>
      <c r="C21" s="255" t="s">
        <v>348</v>
      </c>
      <c r="D21" s="253" t="s">
        <v>47</v>
      </c>
      <c r="E21" s="418"/>
      <c r="F21" s="394"/>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3" t="s">
        <v>37</v>
      </c>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row>
    <row r="15" spans="1:44" s="49" customFormat="1" ht="16.5" customHeight="1" thickBot="1" x14ac:dyDescent="0.3">
      <c r="A15" s="50"/>
      <c r="B15" s="54"/>
      <c r="C15" s="275" t="str">
        <f>'Expenditures - Site-Level'!C15</f>
        <v xml:space="preserve">Total Expenditures: </v>
      </c>
      <c r="E15" s="182"/>
      <c r="F15" s="183"/>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row>
    <row r="16" spans="1:44" s="52" customFormat="1" ht="27" customHeight="1" thickBot="1" x14ac:dyDescent="0.3">
      <c r="A16" s="51"/>
      <c r="B16" s="54"/>
      <c r="C16" s="273" t="str">
        <f>"HSS Expenditures: "&amp;TEXT(B13,"#,###")</f>
        <v xml:space="preserve">HSS Expenditures: </v>
      </c>
      <c r="E16" s="184"/>
      <c r="F16" s="185"/>
      <c r="H16" s="375" t="s">
        <v>317</v>
      </c>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7"/>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78">
        <f>SUM(H17:L17)</f>
        <v>0</v>
      </c>
      <c r="I18" s="379"/>
      <c r="J18" s="379"/>
      <c r="K18" s="379"/>
      <c r="L18" s="380"/>
      <c r="M18" s="76"/>
      <c r="N18" s="378">
        <f>SUM(N17:Y17)</f>
        <v>0</v>
      </c>
      <c r="O18" s="379"/>
      <c r="P18" s="379"/>
      <c r="Q18" s="379"/>
      <c r="R18" s="379"/>
      <c r="S18" s="379"/>
      <c r="T18" s="379"/>
      <c r="U18" s="379"/>
      <c r="V18" s="379"/>
      <c r="W18" s="379"/>
      <c r="X18" s="379"/>
      <c r="Y18" s="380"/>
      <c r="Z18" s="378">
        <f>SUM(Z17:AR17)</f>
        <v>0</v>
      </c>
      <c r="AA18" s="379"/>
      <c r="AB18" s="379"/>
      <c r="AC18" s="379"/>
      <c r="AD18" s="379"/>
      <c r="AE18" s="379"/>
      <c r="AF18" s="379"/>
      <c r="AG18" s="379"/>
      <c r="AH18" s="379"/>
      <c r="AI18" s="379"/>
      <c r="AJ18" s="379"/>
      <c r="AK18" s="379"/>
      <c r="AL18" s="379"/>
      <c r="AM18" s="379"/>
      <c r="AN18" s="379"/>
      <c r="AO18" s="379"/>
      <c r="AP18" s="379"/>
      <c r="AQ18" s="379"/>
      <c r="AR18" s="380"/>
    </row>
    <row r="19" spans="1:44" s="22" customFormat="1" ht="45" customHeight="1" thickBot="1" x14ac:dyDescent="0.25">
      <c r="A19" s="29"/>
      <c r="C19" s="437" t="s">
        <v>31</v>
      </c>
      <c r="D19" s="258"/>
      <c r="E19" s="418" t="s">
        <v>32</v>
      </c>
      <c r="F19" s="394" t="s">
        <v>42</v>
      </c>
      <c r="H19" s="389" t="s">
        <v>359</v>
      </c>
      <c r="I19" s="395"/>
      <c r="J19" s="395"/>
      <c r="K19" s="395"/>
      <c r="L19" s="390"/>
      <c r="M19" s="76"/>
      <c r="N19" s="389" t="s">
        <v>360</v>
      </c>
      <c r="O19" s="395"/>
      <c r="P19" s="395"/>
      <c r="Q19" s="395"/>
      <c r="R19" s="441"/>
      <c r="S19" s="441"/>
      <c r="T19" s="395"/>
      <c r="U19" s="395"/>
      <c r="V19" s="395"/>
      <c r="W19" s="395"/>
      <c r="X19" s="395"/>
      <c r="Y19" s="390"/>
      <c r="Z19" s="434" t="s">
        <v>283</v>
      </c>
      <c r="AA19" s="435"/>
      <c r="AB19" s="435"/>
      <c r="AC19" s="435"/>
      <c r="AD19" s="435"/>
      <c r="AE19" s="435"/>
      <c r="AF19" s="435"/>
      <c r="AG19" s="435"/>
      <c r="AH19" s="435"/>
      <c r="AI19" s="435"/>
      <c r="AJ19" s="435"/>
      <c r="AK19" s="435"/>
      <c r="AL19" s="435"/>
      <c r="AM19" s="435"/>
      <c r="AN19" s="435"/>
      <c r="AO19" s="435"/>
      <c r="AP19" s="435"/>
      <c r="AQ19" s="436"/>
      <c r="AR19" s="247"/>
    </row>
    <row r="20" spans="1:44" s="22" customFormat="1" ht="45" customHeight="1" thickBot="1" x14ac:dyDescent="0.25">
      <c r="A20" s="29"/>
      <c r="C20" s="438"/>
      <c r="D20" s="259"/>
      <c r="E20" s="418"/>
      <c r="F20" s="394"/>
      <c r="H20" s="227"/>
      <c r="I20" s="228"/>
      <c r="J20" s="228"/>
      <c r="K20" s="228"/>
      <c r="L20" s="229"/>
      <c r="M20" s="76"/>
      <c r="N20" s="442" t="s">
        <v>278</v>
      </c>
      <c r="O20" s="443"/>
      <c r="P20" s="443"/>
      <c r="Q20" s="443"/>
      <c r="R20" s="444" t="s">
        <v>279</v>
      </c>
      <c r="S20" s="445"/>
      <c r="T20" s="439" t="s">
        <v>277</v>
      </c>
      <c r="U20" s="444" t="s">
        <v>280</v>
      </c>
      <c r="V20" s="443"/>
      <c r="W20" s="445"/>
      <c r="X20" s="443" t="s">
        <v>281</v>
      </c>
      <c r="Y20" s="446"/>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18"/>
      <c r="F21" s="394"/>
      <c r="H21" s="59" t="s">
        <v>109</v>
      </c>
      <c r="I21" s="60" t="s">
        <v>267</v>
      </c>
      <c r="J21" s="60" t="s">
        <v>124</v>
      </c>
      <c r="K21" s="192" t="s">
        <v>268</v>
      </c>
      <c r="L21" s="61" t="s">
        <v>125</v>
      </c>
      <c r="M21" s="76"/>
      <c r="N21" s="59" t="s">
        <v>126</v>
      </c>
      <c r="O21" s="191" t="s">
        <v>192</v>
      </c>
      <c r="P21" s="60" t="s">
        <v>127</v>
      </c>
      <c r="Q21" s="60" t="s">
        <v>269</v>
      </c>
      <c r="R21" s="233" t="s">
        <v>270</v>
      </c>
      <c r="S21" s="234" t="s">
        <v>271</v>
      </c>
      <c r="T21" s="440"/>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X20:Y20"/>
    <mergeCell ref="C19:C20"/>
    <mergeCell ref="Z19:AQ19"/>
    <mergeCell ref="H16:AQ16"/>
    <mergeCell ref="H14:AR14"/>
    <mergeCell ref="H15:AR15"/>
    <mergeCell ref="E19:E21"/>
    <mergeCell ref="F19:F21"/>
    <mergeCell ref="T20:T21"/>
    <mergeCell ref="H18:L18"/>
    <mergeCell ref="N18:Y18"/>
    <mergeCell ref="Z18:AR18"/>
    <mergeCell ref="H19:L19"/>
    <mergeCell ref="N19:Y19"/>
    <mergeCell ref="N20:Q20"/>
    <mergeCell ref="R20:S20"/>
    <mergeCell ref="U20:W20"/>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2012-10-05T16:57:25Z</dcterms:modified>
</cp:coreProperties>
</file>