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4415" windowHeight="13755" tabRatio="766"/>
  </bookViews>
  <sheets>
    <sheet name="Instructions" sheetId="3" r:id="rId1"/>
    <sheet name="Entry Guidance" sheetId="2" state="hidden" r:id="rId2"/>
    <sheet name="Partner Info" sheetId="1" r:id="rId3"/>
    <sheet name="Program Information" sheetId="4" r:id="rId4"/>
    <sheet name="Program Information - Country" sheetId="11" state="hidden" r:id="rId5"/>
    <sheet name="Program Information - Comments" sheetId="13" r:id="rId6"/>
    <sheet name="Expenditures - Site-Level" sheetId="5" r:id="rId7"/>
    <sheet name="Expenditures - SI" sheetId="14" r:id="rId8"/>
    <sheet name="Expenditures - HSS" sheetId="7" r:id="rId9"/>
    <sheet name="Expenditures - PM" sheetId="6" r:id="rId10"/>
    <sheet name="Expenditures - Comments" sheetId="8" r:id="rId11"/>
    <sheet name="Definitions" sheetId="9" state="hidden" r:id="rId12"/>
    <sheet name="Data Quality Checks" sheetId="15" r:id="rId13"/>
    <sheet name="Category List" sheetId="10" state="hidden" r:id="rId14"/>
  </sheets>
  <externalReferences>
    <externalReference r:id="rId15"/>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Information'!$U$17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List'!$A$10:$A$22</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NationalSet">'Category List'!$A$9:$A$22</definedName>
    <definedName name="RegionSet">'Category List'!$A$8:$A$22</definedName>
  </definedNames>
  <calcPr calcId="145621"/>
</workbook>
</file>

<file path=xl/calcChain.xml><?xml version="1.0" encoding="utf-8"?>
<calcChain xmlns="http://schemas.openxmlformats.org/spreadsheetml/2006/main">
  <c r="L22" i="15" l="1"/>
  <c r="K22" i="15"/>
  <c r="J22" i="15"/>
  <c r="H22" i="15"/>
  <c r="G22" i="15"/>
  <c r="F22" i="15"/>
  <c r="L521" i="15"/>
  <c r="K521" i="15"/>
  <c r="J521" i="15"/>
  <c r="I521" i="15"/>
  <c r="H521" i="15"/>
  <c r="G521" i="15"/>
  <c r="F521" i="15"/>
  <c r="L520" i="15"/>
  <c r="K520" i="15"/>
  <c r="J520" i="15"/>
  <c r="I520" i="15"/>
  <c r="H520" i="15"/>
  <c r="G520" i="15"/>
  <c r="F520" i="15"/>
  <c r="L519" i="15"/>
  <c r="K519" i="15"/>
  <c r="J519" i="15"/>
  <c r="I519" i="15"/>
  <c r="H519" i="15"/>
  <c r="G519" i="15"/>
  <c r="F519" i="15"/>
  <c r="L518" i="15"/>
  <c r="K518" i="15"/>
  <c r="J518" i="15"/>
  <c r="I518" i="15"/>
  <c r="H518" i="15"/>
  <c r="G518" i="15"/>
  <c r="F518" i="15"/>
  <c r="L517" i="15"/>
  <c r="K517" i="15"/>
  <c r="J517" i="15"/>
  <c r="I517" i="15"/>
  <c r="H517" i="15"/>
  <c r="G517" i="15"/>
  <c r="F517" i="15"/>
  <c r="L516" i="15"/>
  <c r="K516" i="15"/>
  <c r="J516" i="15"/>
  <c r="I516" i="15"/>
  <c r="H516" i="15"/>
  <c r="G516" i="15"/>
  <c r="F516" i="15"/>
  <c r="L515" i="15"/>
  <c r="K515" i="15"/>
  <c r="J515" i="15"/>
  <c r="I515" i="15"/>
  <c r="H515" i="15"/>
  <c r="G515" i="15"/>
  <c r="F515" i="15"/>
  <c r="L514" i="15"/>
  <c r="K514" i="15"/>
  <c r="J514" i="15"/>
  <c r="I514" i="15"/>
  <c r="H514" i="15"/>
  <c r="G514" i="15"/>
  <c r="F514" i="15"/>
  <c r="L513" i="15"/>
  <c r="K513" i="15"/>
  <c r="J513" i="15"/>
  <c r="I513" i="15"/>
  <c r="H513" i="15"/>
  <c r="G513" i="15"/>
  <c r="F513" i="15"/>
  <c r="L512" i="15"/>
  <c r="K512" i="15"/>
  <c r="J512" i="15"/>
  <c r="I512" i="15"/>
  <c r="H512" i="15"/>
  <c r="G512" i="15"/>
  <c r="F512" i="15"/>
  <c r="L511" i="15"/>
  <c r="K511" i="15"/>
  <c r="J511" i="15"/>
  <c r="I511" i="15"/>
  <c r="H511" i="15"/>
  <c r="G511" i="15"/>
  <c r="F511" i="15"/>
  <c r="L510" i="15"/>
  <c r="K510" i="15"/>
  <c r="J510" i="15"/>
  <c r="I510" i="15"/>
  <c r="H510" i="15"/>
  <c r="G510" i="15"/>
  <c r="F510" i="15"/>
  <c r="L509" i="15"/>
  <c r="K509" i="15"/>
  <c r="J509" i="15"/>
  <c r="I509" i="15"/>
  <c r="H509" i="15"/>
  <c r="G509" i="15"/>
  <c r="F509" i="15"/>
  <c r="L508" i="15"/>
  <c r="K508" i="15"/>
  <c r="J508" i="15"/>
  <c r="I508" i="15"/>
  <c r="H508" i="15"/>
  <c r="G508" i="15"/>
  <c r="F508" i="15"/>
  <c r="L507" i="15"/>
  <c r="K507" i="15"/>
  <c r="J507" i="15"/>
  <c r="I507" i="15"/>
  <c r="H507" i="15"/>
  <c r="G507" i="15"/>
  <c r="F507" i="15"/>
  <c r="L506" i="15"/>
  <c r="K506" i="15"/>
  <c r="J506" i="15"/>
  <c r="I506" i="15"/>
  <c r="H506" i="15"/>
  <c r="G506" i="15"/>
  <c r="F506" i="15"/>
  <c r="L505" i="15"/>
  <c r="K505" i="15"/>
  <c r="J505" i="15"/>
  <c r="I505" i="15"/>
  <c r="H505" i="15"/>
  <c r="G505" i="15"/>
  <c r="F505" i="15"/>
  <c r="L504" i="15"/>
  <c r="K504" i="15"/>
  <c r="J504" i="15"/>
  <c r="I504" i="15"/>
  <c r="H504" i="15"/>
  <c r="G504" i="15"/>
  <c r="F504" i="15"/>
  <c r="L503" i="15"/>
  <c r="K503" i="15"/>
  <c r="J503" i="15"/>
  <c r="I503" i="15"/>
  <c r="H503" i="15"/>
  <c r="G503" i="15"/>
  <c r="F503" i="15"/>
  <c r="L502" i="15"/>
  <c r="K502" i="15"/>
  <c r="J502" i="15"/>
  <c r="I502" i="15"/>
  <c r="H502" i="15"/>
  <c r="G502" i="15"/>
  <c r="F502" i="15"/>
  <c r="L501" i="15"/>
  <c r="K501" i="15"/>
  <c r="J501" i="15"/>
  <c r="I501" i="15"/>
  <c r="H501" i="15"/>
  <c r="G501" i="15"/>
  <c r="F501" i="15"/>
  <c r="L500" i="15"/>
  <c r="K500" i="15"/>
  <c r="J500" i="15"/>
  <c r="I500" i="15"/>
  <c r="H500" i="15"/>
  <c r="G500" i="15"/>
  <c r="F500" i="15"/>
  <c r="L499" i="15"/>
  <c r="K499" i="15"/>
  <c r="J499" i="15"/>
  <c r="I499" i="15"/>
  <c r="H499" i="15"/>
  <c r="G499" i="15"/>
  <c r="F499" i="15"/>
  <c r="L498" i="15"/>
  <c r="K498" i="15"/>
  <c r="J498" i="15"/>
  <c r="I498" i="15"/>
  <c r="H498" i="15"/>
  <c r="G498" i="15"/>
  <c r="F498" i="15"/>
  <c r="L497" i="15"/>
  <c r="K497" i="15"/>
  <c r="J497" i="15"/>
  <c r="I497" i="15"/>
  <c r="H497" i="15"/>
  <c r="G497" i="15"/>
  <c r="F497" i="15"/>
  <c r="L496" i="15"/>
  <c r="K496" i="15"/>
  <c r="J496" i="15"/>
  <c r="I496" i="15"/>
  <c r="H496" i="15"/>
  <c r="G496" i="15"/>
  <c r="F496" i="15"/>
  <c r="L495" i="15"/>
  <c r="K495" i="15"/>
  <c r="J495" i="15"/>
  <c r="I495" i="15"/>
  <c r="H495" i="15"/>
  <c r="G495" i="15"/>
  <c r="F495" i="15"/>
  <c r="L494" i="15"/>
  <c r="K494" i="15"/>
  <c r="J494" i="15"/>
  <c r="I494" i="15"/>
  <c r="H494" i="15"/>
  <c r="G494" i="15"/>
  <c r="F494" i="15"/>
  <c r="L493" i="15"/>
  <c r="K493" i="15"/>
  <c r="J493" i="15"/>
  <c r="I493" i="15"/>
  <c r="H493" i="15"/>
  <c r="G493" i="15"/>
  <c r="F493" i="15"/>
  <c r="L492" i="15"/>
  <c r="K492" i="15"/>
  <c r="J492" i="15"/>
  <c r="I492" i="15"/>
  <c r="H492" i="15"/>
  <c r="G492" i="15"/>
  <c r="F492" i="15"/>
  <c r="L491" i="15"/>
  <c r="K491" i="15"/>
  <c r="J491" i="15"/>
  <c r="I491" i="15"/>
  <c r="H491" i="15"/>
  <c r="G491" i="15"/>
  <c r="F491" i="15"/>
  <c r="L490" i="15"/>
  <c r="K490" i="15"/>
  <c r="J490" i="15"/>
  <c r="I490" i="15"/>
  <c r="H490" i="15"/>
  <c r="G490" i="15"/>
  <c r="F490" i="15"/>
  <c r="L489" i="15"/>
  <c r="K489" i="15"/>
  <c r="J489" i="15"/>
  <c r="I489" i="15"/>
  <c r="H489" i="15"/>
  <c r="G489" i="15"/>
  <c r="F489" i="15"/>
  <c r="L488" i="15"/>
  <c r="K488" i="15"/>
  <c r="J488" i="15"/>
  <c r="I488" i="15"/>
  <c r="H488" i="15"/>
  <c r="G488" i="15"/>
  <c r="F488" i="15"/>
  <c r="L487" i="15"/>
  <c r="K487" i="15"/>
  <c r="J487" i="15"/>
  <c r="I487" i="15"/>
  <c r="H487" i="15"/>
  <c r="G487" i="15"/>
  <c r="F487" i="15"/>
  <c r="L486" i="15"/>
  <c r="K486" i="15"/>
  <c r="J486" i="15"/>
  <c r="I486" i="15"/>
  <c r="H486" i="15"/>
  <c r="G486" i="15"/>
  <c r="F486" i="15"/>
  <c r="L485" i="15"/>
  <c r="K485" i="15"/>
  <c r="J485" i="15"/>
  <c r="I485" i="15"/>
  <c r="H485" i="15"/>
  <c r="G485" i="15"/>
  <c r="F485" i="15"/>
  <c r="L484" i="15"/>
  <c r="K484" i="15"/>
  <c r="J484" i="15"/>
  <c r="I484" i="15"/>
  <c r="H484" i="15"/>
  <c r="G484" i="15"/>
  <c r="F484" i="15"/>
  <c r="L483" i="15"/>
  <c r="K483" i="15"/>
  <c r="J483" i="15"/>
  <c r="I483" i="15"/>
  <c r="H483" i="15"/>
  <c r="G483" i="15"/>
  <c r="F483" i="15"/>
  <c r="L482" i="15"/>
  <c r="K482" i="15"/>
  <c r="J482" i="15"/>
  <c r="I482" i="15"/>
  <c r="H482" i="15"/>
  <c r="G482" i="15"/>
  <c r="F482" i="15"/>
  <c r="L481" i="15"/>
  <c r="K481" i="15"/>
  <c r="J481" i="15"/>
  <c r="I481" i="15"/>
  <c r="H481" i="15"/>
  <c r="G481" i="15"/>
  <c r="F481" i="15"/>
  <c r="L480" i="15"/>
  <c r="K480" i="15"/>
  <c r="J480" i="15"/>
  <c r="I480" i="15"/>
  <c r="H480" i="15"/>
  <c r="G480" i="15"/>
  <c r="F480" i="15"/>
  <c r="L479" i="15"/>
  <c r="K479" i="15"/>
  <c r="J479" i="15"/>
  <c r="I479" i="15"/>
  <c r="H479" i="15"/>
  <c r="G479" i="15"/>
  <c r="F479" i="15"/>
  <c r="L478" i="15"/>
  <c r="K478" i="15"/>
  <c r="J478" i="15"/>
  <c r="I478" i="15"/>
  <c r="H478" i="15"/>
  <c r="G478" i="15"/>
  <c r="F478" i="15"/>
  <c r="L477" i="15"/>
  <c r="K477" i="15"/>
  <c r="J477" i="15"/>
  <c r="I477" i="15"/>
  <c r="H477" i="15"/>
  <c r="G477" i="15"/>
  <c r="F477" i="15"/>
  <c r="L476" i="15"/>
  <c r="K476" i="15"/>
  <c r="J476" i="15"/>
  <c r="I476" i="15"/>
  <c r="H476" i="15"/>
  <c r="G476" i="15"/>
  <c r="F476" i="15"/>
  <c r="L475" i="15"/>
  <c r="K475" i="15"/>
  <c r="J475" i="15"/>
  <c r="I475" i="15"/>
  <c r="H475" i="15"/>
  <c r="G475" i="15"/>
  <c r="F475" i="15"/>
  <c r="L474" i="15"/>
  <c r="K474" i="15"/>
  <c r="J474" i="15"/>
  <c r="I474" i="15"/>
  <c r="H474" i="15"/>
  <c r="G474" i="15"/>
  <c r="F474" i="15"/>
  <c r="L473" i="15"/>
  <c r="K473" i="15"/>
  <c r="J473" i="15"/>
  <c r="I473" i="15"/>
  <c r="H473" i="15"/>
  <c r="G473" i="15"/>
  <c r="F473" i="15"/>
  <c r="L472" i="15"/>
  <c r="K472" i="15"/>
  <c r="J472" i="15"/>
  <c r="I472" i="15"/>
  <c r="H472" i="15"/>
  <c r="G472" i="15"/>
  <c r="F472" i="15"/>
  <c r="L471" i="15"/>
  <c r="K471" i="15"/>
  <c r="J471" i="15"/>
  <c r="I471" i="15"/>
  <c r="H471" i="15"/>
  <c r="G471" i="15"/>
  <c r="F471" i="15"/>
  <c r="L470" i="15"/>
  <c r="K470" i="15"/>
  <c r="J470" i="15"/>
  <c r="I470" i="15"/>
  <c r="H470" i="15"/>
  <c r="G470" i="15"/>
  <c r="F470" i="15"/>
  <c r="L469" i="15"/>
  <c r="K469" i="15"/>
  <c r="J469" i="15"/>
  <c r="I469" i="15"/>
  <c r="H469" i="15"/>
  <c r="G469" i="15"/>
  <c r="F469" i="15"/>
  <c r="L468" i="15"/>
  <c r="K468" i="15"/>
  <c r="J468" i="15"/>
  <c r="I468" i="15"/>
  <c r="H468" i="15"/>
  <c r="G468" i="15"/>
  <c r="F468" i="15"/>
  <c r="L467" i="15"/>
  <c r="K467" i="15"/>
  <c r="J467" i="15"/>
  <c r="I467" i="15"/>
  <c r="H467" i="15"/>
  <c r="G467" i="15"/>
  <c r="F467" i="15"/>
  <c r="L466" i="15"/>
  <c r="K466" i="15"/>
  <c r="J466" i="15"/>
  <c r="I466" i="15"/>
  <c r="H466" i="15"/>
  <c r="G466" i="15"/>
  <c r="F466" i="15"/>
  <c r="L465" i="15"/>
  <c r="K465" i="15"/>
  <c r="J465" i="15"/>
  <c r="I465" i="15"/>
  <c r="H465" i="15"/>
  <c r="G465" i="15"/>
  <c r="F465" i="15"/>
  <c r="L464" i="15"/>
  <c r="K464" i="15"/>
  <c r="J464" i="15"/>
  <c r="I464" i="15"/>
  <c r="H464" i="15"/>
  <c r="G464" i="15"/>
  <c r="F464" i="15"/>
  <c r="L463" i="15"/>
  <c r="K463" i="15"/>
  <c r="J463" i="15"/>
  <c r="I463" i="15"/>
  <c r="H463" i="15"/>
  <c r="G463" i="15"/>
  <c r="F463" i="15"/>
  <c r="L462" i="15"/>
  <c r="K462" i="15"/>
  <c r="J462" i="15"/>
  <c r="I462" i="15"/>
  <c r="H462" i="15"/>
  <c r="G462" i="15"/>
  <c r="F462" i="15"/>
  <c r="L461" i="15"/>
  <c r="K461" i="15"/>
  <c r="J461" i="15"/>
  <c r="I461" i="15"/>
  <c r="H461" i="15"/>
  <c r="G461" i="15"/>
  <c r="F461" i="15"/>
  <c r="L460" i="15"/>
  <c r="K460" i="15"/>
  <c r="J460" i="15"/>
  <c r="I460" i="15"/>
  <c r="H460" i="15"/>
  <c r="G460" i="15"/>
  <c r="F460" i="15"/>
  <c r="L459" i="15"/>
  <c r="K459" i="15"/>
  <c r="J459" i="15"/>
  <c r="I459" i="15"/>
  <c r="H459" i="15"/>
  <c r="G459" i="15"/>
  <c r="F459" i="15"/>
  <c r="L458" i="15"/>
  <c r="K458" i="15"/>
  <c r="J458" i="15"/>
  <c r="I458" i="15"/>
  <c r="H458" i="15"/>
  <c r="G458" i="15"/>
  <c r="F458" i="15"/>
  <c r="L457" i="15"/>
  <c r="K457" i="15"/>
  <c r="J457" i="15"/>
  <c r="I457" i="15"/>
  <c r="H457" i="15"/>
  <c r="G457" i="15"/>
  <c r="F457" i="15"/>
  <c r="L456" i="15"/>
  <c r="K456" i="15"/>
  <c r="J456" i="15"/>
  <c r="I456" i="15"/>
  <c r="H456" i="15"/>
  <c r="G456" i="15"/>
  <c r="F456" i="15"/>
  <c r="L455" i="15"/>
  <c r="K455" i="15"/>
  <c r="J455" i="15"/>
  <c r="I455" i="15"/>
  <c r="H455" i="15"/>
  <c r="G455" i="15"/>
  <c r="F455" i="15"/>
  <c r="L454" i="15"/>
  <c r="K454" i="15"/>
  <c r="J454" i="15"/>
  <c r="I454" i="15"/>
  <c r="H454" i="15"/>
  <c r="G454" i="15"/>
  <c r="F454" i="15"/>
  <c r="L453" i="15"/>
  <c r="K453" i="15"/>
  <c r="J453" i="15"/>
  <c r="I453" i="15"/>
  <c r="H453" i="15"/>
  <c r="G453" i="15"/>
  <c r="F453" i="15"/>
  <c r="L452" i="15"/>
  <c r="K452" i="15"/>
  <c r="J452" i="15"/>
  <c r="I452" i="15"/>
  <c r="H452" i="15"/>
  <c r="G452" i="15"/>
  <c r="F452" i="15"/>
  <c r="L451" i="15"/>
  <c r="K451" i="15"/>
  <c r="J451" i="15"/>
  <c r="I451" i="15"/>
  <c r="H451" i="15"/>
  <c r="G451" i="15"/>
  <c r="F451" i="15"/>
  <c r="L450" i="15"/>
  <c r="K450" i="15"/>
  <c r="J450" i="15"/>
  <c r="I450" i="15"/>
  <c r="H450" i="15"/>
  <c r="G450" i="15"/>
  <c r="F450" i="15"/>
  <c r="L449" i="15"/>
  <c r="K449" i="15"/>
  <c r="J449" i="15"/>
  <c r="I449" i="15"/>
  <c r="H449" i="15"/>
  <c r="G449" i="15"/>
  <c r="F449" i="15"/>
  <c r="L448" i="15"/>
  <c r="K448" i="15"/>
  <c r="J448" i="15"/>
  <c r="I448" i="15"/>
  <c r="H448" i="15"/>
  <c r="G448" i="15"/>
  <c r="F448" i="15"/>
  <c r="L447" i="15"/>
  <c r="K447" i="15"/>
  <c r="J447" i="15"/>
  <c r="I447" i="15"/>
  <c r="H447" i="15"/>
  <c r="G447" i="15"/>
  <c r="F447" i="15"/>
  <c r="L446" i="15"/>
  <c r="K446" i="15"/>
  <c r="J446" i="15"/>
  <c r="I446" i="15"/>
  <c r="H446" i="15"/>
  <c r="G446" i="15"/>
  <c r="F446" i="15"/>
  <c r="L445" i="15"/>
  <c r="K445" i="15"/>
  <c r="J445" i="15"/>
  <c r="I445" i="15"/>
  <c r="H445" i="15"/>
  <c r="G445" i="15"/>
  <c r="F445" i="15"/>
  <c r="L444" i="15"/>
  <c r="K444" i="15"/>
  <c r="J444" i="15"/>
  <c r="I444" i="15"/>
  <c r="H444" i="15"/>
  <c r="G444" i="15"/>
  <c r="F444" i="15"/>
  <c r="L443" i="15"/>
  <c r="K443" i="15"/>
  <c r="J443" i="15"/>
  <c r="I443" i="15"/>
  <c r="H443" i="15"/>
  <c r="G443" i="15"/>
  <c r="F443" i="15"/>
  <c r="L442" i="15"/>
  <c r="K442" i="15"/>
  <c r="J442" i="15"/>
  <c r="I442" i="15"/>
  <c r="H442" i="15"/>
  <c r="G442" i="15"/>
  <c r="F442" i="15"/>
  <c r="L441" i="15"/>
  <c r="K441" i="15"/>
  <c r="J441" i="15"/>
  <c r="I441" i="15"/>
  <c r="H441" i="15"/>
  <c r="G441" i="15"/>
  <c r="F441" i="15"/>
  <c r="L440" i="15"/>
  <c r="K440" i="15"/>
  <c r="J440" i="15"/>
  <c r="I440" i="15"/>
  <c r="H440" i="15"/>
  <c r="G440" i="15"/>
  <c r="F440" i="15"/>
  <c r="L439" i="15"/>
  <c r="K439" i="15"/>
  <c r="J439" i="15"/>
  <c r="I439" i="15"/>
  <c r="H439" i="15"/>
  <c r="G439" i="15"/>
  <c r="F439" i="15"/>
  <c r="L438" i="15"/>
  <c r="K438" i="15"/>
  <c r="J438" i="15"/>
  <c r="I438" i="15"/>
  <c r="H438" i="15"/>
  <c r="G438" i="15"/>
  <c r="F438" i="15"/>
  <c r="L437" i="15"/>
  <c r="K437" i="15"/>
  <c r="J437" i="15"/>
  <c r="I437" i="15"/>
  <c r="H437" i="15"/>
  <c r="G437" i="15"/>
  <c r="F437" i="15"/>
  <c r="L436" i="15"/>
  <c r="K436" i="15"/>
  <c r="J436" i="15"/>
  <c r="I436" i="15"/>
  <c r="H436" i="15"/>
  <c r="G436" i="15"/>
  <c r="F436" i="15"/>
  <c r="L435" i="15"/>
  <c r="K435" i="15"/>
  <c r="J435" i="15"/>
  <c r="I435" i="15"/>
  <c r="H435" i="15"/>
  <c r="G435" i="15"/>
  <c r="F435" i="15"/>
  <c r="L434" i="15"/>
  <c r="K434" i="15"/>
  <c r="J434" i="15"/>
  <c r="I434" i="15"/>
  <c r="H434" i="15"/>
  <c r="G434" i="15"/>
  <c r="F434" i="15"/>
  <c r="L433" i="15"/>
  <c r="K433" i="15"/>
  <c r="J433" i="15"/>
  <c r="I433" i="15"/>
  <c r="H433" i="15"/>
  <c r="G433" i="15"/>
  <c r="F433" i="15"/>
  <c r="L432" i="15"/>
  <c r="K432" i="15"/>
  <c r="J432" i="15"/>
  <c r="I432" i="15"/>
  <c r="H432" i="15"/>
  <c r="G432" i="15"/>
  <c r="F432" i="15"/>
  <c r="L431" i="15"/>
  <c r="K431" i="15"/>
  <c r="J431" i="15"/>
  <c r="I431" i="15"/>
  <c r="H431" i="15"/>
  <c r="G431" i="15"/>
  <c r="F431" i="15"/>
  <c r="L430" i="15"/>
  <c r="K430" i="15"/>
  <c r="J430" i="15"/>
  <c r="I430" i="15"/>
  <c r="H430" i="15"/>
  <c r="G430" i="15"/>
  <c r="F430" i="15"/>
  <c r="L429" i="15"/>
  <c r="K429" i="15"/>
  <c r="J429" i="15"/>
  <c r="I429" i="15"/>
  <c r="H429" i="15"/>
  <c r="G429" i="15"/>
  <c r="F429" i="15"/>
  <c r="L428" i="15"/>
  <c r="K428" i="15"/>
  <c r="J428" i="15"/>
  <c r="I428" i="15"/>
  <c r="H428" i="15"/>
  <c r="G428" i="15"/>
  <c r="F428" i="15"/>
  <c r="L427" i="15"/>
  <c r="K427" i="15"/>
  <c r="J427" i="15"/>
  <c r="I427" i="15"/>
  <c r="H427" i="15"/>
  <c r="G427" i="15"/>
  <c r="F427" i="15"/>
  <c r="L426" i="15"/>
  <c r="K426" i="15"/>
  <c r="J426" i="15"/>
  <c r="I426" i="15"/>
  <c r="H426" i="15"/>
  <c r="G426" i="15"/>
  <c r="F426" i="15"/>
  <c r="L425" i="15"/>
  <c r="K425" i="15"/>
  <c r="J425" i="15"/>
  <c r="I425" i="15"/>
  <c r="H425" i="15"/>
  <c r="G425" i="15"/>
  <c r="F425" i="15"/>
  <c r="L424" i="15"/>
  <c r="K424" i="15"/>
  <c r="J424" i="15"/>
  <c r="I424" i="15"/>
  <c r="H424" i="15"/>
  <c r="G424" i="15"/>
  <c r="F424" i="15"/>
  <c r="L423" i="15"/>
  <c r="K423" i="15"/>
  <c r="J423" i="15"/>
  <c r="I423" i="15"/>
  <c r="H423" i="15"/>
  <c r="G423" i="15"/>
  <c r="F423" i="15"/>
  <c r="L422" i="15"/>
  <c r="K422" i="15"/>
  <c r="J422" i="15"/>
  <c r="I422" i="15"/>
  <c r="H422" i="15"/>
  <c r="G422" i="15"/>
  <c r="F422" i="15"/>
  <c r="L421" i="15"/>
  <c r="K421" i="15"/>
  <c r="J421" i="15"/>
  <c r="I421" i="15"/>
  <c r="H421" i="15"/>
  <c r="G421" i="15"/>
  <c r="F421" i="15"/>
  <c r="L420" i="15"/>
  <c r="K420" i="15"/>
  <c r="J420" i="15"/>
  <c r="I420" i="15"/>
  <c r="H420" i="15"/>
  <c r="G420" i="15"/>
  <c r="F420" i="15"/>
  <c r="L419" i="15"/>
  <c r="K419" i="15"/>
  <c r="J419" i="15"/>
  <c r="I419" i="15"/>
  <c r="H419" i="15"/>
  <c r="G419" i="15"/>
  <c r="F419" i="15"/>
  <c r="L418" i="15"/>
  <c r="K418" i="15"/>
  <c r="J418" i="15"/>
  <c r="I418" i="15"/>
  <c r="H418" i="15"/>
  <c r="G418" i="15"/>
  <c r="F418" i="15"/>
  <c r="L417" i="15"/>
  <c r="K417" i="15"/>
  <c r="J417" i="15"/>
  <c r="I417" i="15"/>
  <c r="H417" i="15"/>
  <c r="G417" i="15"/>
  <c r="F417" i="15"/>
  <c r="L416" i="15"/>
  <c r="K416" i="15"/>
  <c r="J416" i="15"/>
  <c r="I416" i="15"/>
  <c r="H416" i="15"/>
  <c r="G416" i="15"/>
  <c r="F416" i="15"/>
  <c r="L415" i="15"/>
  <c r="K415" i="15"/>
  <c r="J415" i="15"/>
  <c r="I415" i="15"/>
  <c r="H415" i="15"/>
  <c r="G415" i="15"/>
  <c r="F415" i="15"/>
  <c r="L414" i="15"/>
  <c r="K414" i="15"/>
  <c r="J414" i="15"/>
  <c r="I414" i="15"/>
  <c r="H414" i="15"/>
  <c r="G414" i="15"/>
  <c r="F414" i="15"/>
  <c r="L413" i="15"/>
  <c r="K413" i="15"/>
  <c r="J413" i="15"/>
  <c r="I413" i="15"/>
  <c r="H413" i="15"/>
  <c r="G413" i="15"/>
  <c r="F413" i="15"/>
  <c r="L412" i="15"/>
  <c r="K412" i="15"/>
  <c r="J412" i="15"/>
  <c r="I412" i="15"/>
  <c r="H412" i="15"/>
  <c r="G412" i="15"/>
  <c r="F412" i="15"/>
  <c r="L411" i="15"/>
  <c r="K411" i="15"/>
  <c r="J411" i="15"/>
  <c r="I411" i="15"/>
  <c r="H411" i="15"/>
  <c r="G411" i="15"/>
  <c r="F411" i="15"/>
  <c r="L410" i="15"/>
  <c r="K410" i="15"/>
  <c r="J410" i="15"/>
  <c r="I410" i="15"/>
  <c r="H410" i="15"/>
  <c r="G410" i="15"/>
  <c r="F410" i="15"/>
  <c r="L409" i="15"/>
  <c r="K409" i="15"/>
  <c r="J409" i="15"/>
  <c r="I409" i="15"/>
  <c r="H409" i="15"/>
  <c r="G409" i="15"/>
  <c r="F409" i="15"/>
  <c r="L408" i="15"/>
  <c r="K408" i="15"/>
  <c r="J408" i="15"/>
  <c r="I408" i="15"/>
  <c r="H408" i="15"/>
  <c r="G408" i="15"/>
  <c r="F408" i="15"/>
  <c r="L407" i="15"/>
  <c r="K407" i="15"/>
  <c r="J407" i="15"/>
  <c r="I407" i="15"/>
  <c r="H407" i="15"/>
  <c r="G407" i="15"/>
  <c r="F407" i="15"/>
  <c r="L406" i="15"/>
  <c r="K406" i="15"/>
  <c r="J406" i="15"/>
  <c r="I406" i="15"/>
  <c r="H406" i="15"/>
  <c r="G406" i="15"/>
  <c r="F406" i="15"/>
  <c r="L405" i="15"/>
  <c r="K405" i="15"/>
  <c r="J405" i="15"/>
  <c r="I405" i="15"/>
  <c r="H405" i="15"/>
  <c r="G405" i="15"/>
  <c r="F405" i="15"/>
  <c r="L404" i="15"/>
  <c r="K404" i="15"/>
  <c r="J404" i="15"/>
  <c r="I404" i="15"/>
  <c r="H404" i="15"/>
  <c r="G404" i="15"/>
  <c r="F404" i="15"/>
  <c r="L403" i="15"/>
  <c r="K403" i="15"/>
  <c r="J403" i="15"/>
  <c r="I403" i="15"/>
  <c r="H403" i="15"/>
  <c r="G403" i="15"/>
  <c r="F403" i="15"/>
  <c r="L402" i="15"/>
  <c r="K402" i="15"/>
  <c r="J402" i="15"/>
  <c r="I402" i="15"/>
  <c r="H402" i="15"/>
  <c r="G402" i="15"/>
  <c r="F402" i="15"/>
  <c r="L401" i="15"/>
  <c r="K401" i="15"/>
  <c r="J401" i="15"/>
  <c r="I401" i="15"/>
  <c r="H401" i="15"/>
  <c r="G401" i="15"/>
  <c r="F401" i="15"/>
  <c r="L400" i="15"/>
  <c r="K400" i="15"/>
  <c r="J400" i="15"/>
  <c r="I400" i="15"/>
  <c r="H400" i="15"/>
  <c r="G400" i="15"/>
  <c r="F400" i="15"/>
  <c r="L399" i="15"/>
  <c r="K399" i="15"/>
  <c r="J399" i="15"/>
  <c r="I399" i="15"/>
  <c r="H399" i="15"/>
  <c r="G399" i="15"/>
  <c r="F399" i="15"/>
  <c r="L398" i="15"/>
  <c r="K398" i="15"/>
  <c r="J398" i="15"/>
  <c r="I398" i="15"/>
  <c r="H398" i="15"/>
  <c r="G398" i="15"/>
  <c r="F398" i="15"/>
  <c r="L397" i="15"/>
  <c r="K397" i="15"/>
  <c r="J397" i="15"/>
  <c r="I397" i="15"/>
  <c r="H397" i="15"/>
  <c r="G397" i="15"/>
  <c r="F397" i="15"/>
  <c r="L396" i="15"/>
  <c r="K396" i="15"/>
  <c r="J396" i="15"/>
  <c r="I396" i="15"/>
  <c r="H396" i="15"/>
  <c r="G396" i="15"/>
  <c r="F396" i="15"/>
  <c r="L395" i="15"/>
  <c r="K395" i="15"/>
  <c r="J395" i="15"/>
  <c r="I395" i="15"/>
  <c r="H395" i="15"/>
  <c r="G395" i="15"/>
  <c r="F395" i="15"/>
  <c r="L394" i="15"/>
  <c r="K394" i="15"/>
  <c r="J394" i="15"/>
  <c r="I394" i="15"/>
  <c r="H394" i="15"/>
  <c r="G394" i="15"/>
  <c r="F394" i="15"/>
  <c r="L393" i="15"/>
  <c r="K393" i="15"/>
  <c r="J393" i="15"/>
  <c r="I393" i="15"/>
  <c r="H393" i="15"/>
  <c r="G393" i="15"/>
  <c r="F393" i="15"/>
  <c r="L392" i="15"/>
  <c r="K392" i="15"/>
  <c r="J392" i="15"/>
  <c r="I392" i="15"/>
  <c r="H392" i="15"/>
  <c r="G392" i="15"/>
  <c r="F392" i="15"/>
  <c r="L391" i="15"/>
  <c r="K391" i="15"/>
  <c r="J391" i="15"/>
  <c r="I391" i="15"/>
  <c r="H391" i="15"/>
  <c r="G391" i="15"/>
  <c r="F391" i="15"/>
  <c r="L390" i="15"/>
  <c r="K390" i="15"/>
  <c r="J390" i="15"/>
  <c r="I390" i="15"/>
  <c r="H390" i="15"/>
  <c r="G390" i="15"/>
  <c r="F390" i="15"/>
  <c r="L389" i="15"/>
  <c r="K389" i="15"/>
  <c r="J389" i="15"/>
  <c r="I389" i="15"/>
  <c r="H389" i="15"/>
  <c r="G389" i="15"/>
  <c r="F389" i="15"/>
  <c r="L388" i="15"/>
  <c r="K388" i="15"/>
  <c r="J388" i="15"/>
  <c r="I388" i="15"/>
  <c r="H388" i="15"/>
  <c r="G388" i="15"/>
  <c r="F388" i="15"/>
  <c r="L387" i="15"/>
  <c r="K387" i="15"/>
  <c r="J387" i="15"/>
  <c r="I387" i="15"/>
  <c r="H387" i="15"/>
  <c r="G387" i="15"/>
  <c r="F387" i="15"/>
  <c r="L386" i="15"/>
  <c r="K386" i="15"/>
  <c r="J386" i="15"/>
  <c r="I386" i="15"/>
  <c r="H386" i="15"/>
  <c r="G386" i="15"/>
  <c r="F386" i="15"/>
  <c r="L385" i="15"/>
  <c r="K385" i="15"/>
  <c r="J385" i="15"/>
  <c r="I385" i="15"/>
  <c r="H385" i="15"/>
  <c r="G385" i="15"/>
  <c r="F385" i="15"/>
  <c r="L384" i="15"/>
  <c r="K384" i="15"/>
  <c r="J384" i="15"/>
  <c r="I384" i="15"/>
  <c r="H384" i="15"/>
  <c r="G384" i="15"/>
  <c r="F384" i="15"/>
  <c r="L383" i="15"/>
  <c r="K383" i="15"/>
  <c r="J383" i="15"/>
  <c r="I383" i="15"/>
  <c r="H383" i="15"/>
  <c r="G383" i="15"/>
  <c r="F383" i="15"/>
  <c r="L382" i="15"/>
  <c r="K382" i="15"/>
  <c r="J382" i="15"/>
  <c r="I382" i="15"/>
  <c r="H382" i="15"/>
  <c r="G382" i="15"/>
  <c r="F382" i="15"/>
  <c r="L381" i="15"/>
  <c r="K381" i="15"/>
  <c r="J381" i="15"/>
  <c r="I381" i="15"/>
  <c r="H381" i="15"/>
  <c r="G381" i="15"/>
  <c r="F381" i="15"/>
  <c r="L380" i="15"/>
  <c r="K380" i="15"/>
  <c r="J380" i="15"/>
  <c r="I380" i="15"/>
  <c r="H380" i="15"/>
  <c r="G380" i="15"/>
  <c r="F380" i="15"/>
  <c r="L379" i="15"/>
  <c r="K379" i="15"/>
  <c r="J379" i="15"/>
  <c r="I379" i="15"/>
  <c r="H379" i="15"/>
  <c r="G379" i="15"/>
  <c r="F379" i="15"/>
  <c r="L378" i="15"/>
  <c r="K378" i="15"/>
  <c r="J378" i="15"/>
  <c r="I378" i="15"/>
  <c r="H378" i="15"/>
  <c r="G378" i="15"/>
  <c r="F378" i="15"/>
  <c r="L377" i="15"/>
  <c r="K377" i="15"/>
  <c r="J377" i="15"/>
  <c r="I377" i="15"/>
  <c r="H377" i="15"/>
  <c r="G377" i="15"/>
  <c r="F377" i="15"/>
  <c r="L376" i="15"/>
  <c r="K376" i="15"/>
  <c r="J376" i="15"/>
  <c r="I376" i="15"/>
  <c r="H376" i="15"/>
  <c r="G376" i="15"/>
  <c r="F376" i="15"/>
  <c r="L375" i="15"/>
  <c r="K375" i="15"/>
  <c r="J375" i="15"/>
  <c r="I375" i="15"/>
  <c r="H375" i="15"/>
  <c r="G375" i="15"/>
  <c r="F375" i="15"/>
  <c r="L374" i="15"/>
  <c r="K374" i="15"/>
  <c r="J374" i="15"/>
  <c r="I374" i="15"/>
  <c r="H374" i="15"/>
  <c r="G374" i="15"/>
  <c r="F374" i="15"/>
  <c r="L373" i="15"/>
  <c r="K373" i="15"/>
  <c r="J373" i="15"/>
  <c r="I373" i="15"/>
  <c r="H373" i="15"/>
  <c r="G373" i="15"/>
  <c r="F373" i="15"/>
  <c r="L372" i="15"/>
  <c r="K372" i="15"/>
  <c r="J372" i="15"/>
  <c r="I372" i="15"/>
  <c r="H372" i="15"/>
  <c r="G372" i="15"/>
  <c r="F372" i="15"/>
  <c r="L371" i="15"/>
  <c r="K371" i="15"/>
  <c r="J371" i="15"/>
  <c r="I371" i="15"/>
  <c r="H371" i="15"/>
  <c r="G371" i="15"/>
  <c r="F371" i="15"/>
  <c r="L370" i="15"/>
  <c r="K370" i="15"/>
  <c r="J370" i="15"/>
  <c r="I370" i="15"/>
  <c r="H370" i="15"/>
  <c r="G370" i="15"/>
  <c r="F370" i="15"/>
  <c r="L369" i="15"/>
  <c r="K369" i="15"/>
  <c r="J369" i="15"/>
  <c r="I369" i="15"/>
  <c r="H369" i="15"/>
  <c r="G369" i="15"/>
  <c r="F369" i="15"/>
  <c r="L368" i="15"/>
  <c r="K368" i="15"/>
  <c r="J368" i="15"/>
  <c r="I368" i="15"/>
  <c r="H368" i="15"/>
  <c r="G368" i="15"/>
  <c r="F368" i="15"/>
  <c r="L367" i="15"/>
  <c r="K367" i="15"/>
  <c r="J367" i="15"/>
  <c r="I367" i="15"/>
  <c r="H367" i="15"/>
  <c r="G367" i="15"/>
  <c r="F367" i="15"/>
  <c r="L366" i="15"/>
  <c r="K366" i="15"/>
  <c r="J366" i="15"/>
  <c r="I366" i="15"/>
  <c r="H366" i="15"/>
  <c r="G366" i="15"/>
  <c r="F366" i="15"/>
  <c r="L365" i="15"/>
  <c r="K365" i="15"/>
  <c r="J365" i="15"/>
  <c r="I365" i="15"/>
  <c r="H365" i="15"/>
  <c r="G365" i="15"/>
  <c r="F365" i="15"/>
  <c r="L364" i="15"/>
  <c r="K364" i="15"/>
  <c r="J364" i="15"/>
  <c r="I364" i="15"/>
  <c r="H364" i="15"/>
  <c r="G364" i="15"/>
  <c r="F364" i="15"/>
  <c r="L363" i="15"/>
  <c r="K363" i="15"/>
  <c r="J363" i="15"/>
  <c r="I363" i="15"/>
  <c r="H363" i="15"/>
  <c r="G363" i="15"/>
  <c r="F363" i="15"/>
  <c r="L362" i="15"/>
  <c r="K362" i="15"/>
  <c r="J362" i="15"/>
  <c r="I362" i="15"/>
  <c r="H362" i="15"/>
  <c r="G362" i="15"/>
  <c r="F362" i="15"/>
  <c r="L361" i="15"/>
  <c r="K361" i="15"/>
  <c r="J361" i="15"/>
  <c r="I361" i="15"/>
  <c r="H361" i="15"/>
  <c r="G361" i="15"/>
  <c r="F361" i="15"/>
  <c r="L360" i="15"/>
  <c r="K360" i="15"/>
  <c r="J360" i="15"/>
  <c r="I360" i="15"/>
  <c r="H360" i="15"/>
  <c r="G360" i="15"/>
  <c r="F360" i="15"/>
  <c r="L359" i="15"/>
  <c r="K359" i="15"/>
  <c r="J359" i="15"/>
  <c r="I359" i="15"/>
  <c r="H359" i="15"/>
  <c r="G359" i="15"/>
  <c r="F359" i="15"/>
  <c r="L358" i="15"/>
  <c r="K358" i="15"/>
  <c r="J358" i="15"/>
  <c r="I358" i="15"/>
  <c r="H358" i="15"/>
  <c r="G358" i="15"/>
  <c r="F358" i="15"/>
  <c r="L357" i="15"/>
  <c r="K357" i="15"/>
  <c r="J357" i="15"/>
  <c r="I357" i="15"/>
  <c r="H357" i="15"/>
  <c r="G357" i="15"/>
  <c r="F357" i="15"/>
  <c r="L356" i="15"/>
  <c r="K356" i="15"/>
  <c r="J356" i="15"/>
  <c r="I356" i="15"/>
  <c r="H356" i="15"/>
  <c r="G356" i="15"/>
  <c r="F356" i="15"/>
  <c r="L355" i="15"/>
  <c r="K355" i="15"/>
  <c r="J355" i="15"/>
  <c r="I355" i="15"/>
  <c r="H355" i="15"/>
  <c r="G355" i="15"/>
  <c r="F355" i="15"/>
  <c r="L354" i="15"/>
  <c r="K354" i="15"/>
  <c r="J354" i="15"/>
  <c r="I354" i="15"/>
  <c r="H354" i="15"/>
  <c r="G354" i="15"/>
  <c r="F354" i="15"/>
  <c r="L353" i="15"/>
  <c r="K353" i="15"/>
  <c r="J353" i="15"/>
  <c r="I353" i="15"/>
  <c r="H353" i="15"/>
  <c r="G353" i="15"/>
  <c r="F353" i="15"/>
  <c r="L352" i="15"/>
  <c r="K352" i="15"/>
  <c r="J352" i="15"/>
  <c r="I352" i="15"/>
  <c r="H352" i="15"/>
  <c r="G352" i="15"/>
  <c r="F352" i="15"/>
  <c r="L351" i="15"/>
  <c r="K351" i="15"/>
  <c r="J351" i="15"/>
  <c r="I351" i="15"/>
  <c r="H351" i="15"/>
  <c r="G351" i="15"/>
  <c r="F351" i="15"/>
  <c r="L350" i="15"/>
  <c r="K350" i="15"/>
  <c r="J350" i="15"/>
  <c r="I350" i="15"/>
  <c r="H350" i="15"/>
  <c r="G350" i="15"/>
  <c r="F350" i="15"/>
  <c r="L349" i="15"/>
  <c r="K349" i="15"/>
  <c r="J349" i="15"/>
  <c r="I349" i="15"/>
  <c r="H349" i="15"/>
  <c r="G349" i="15"/>
  <c r="F349" i="15"/>
  <c r="L348" i="15"/>
  <c r="K348" i="15"/>
  <c r="J348" i="15"/>
  <c r="I348" i="15"/>
  <c r="H348" i="15"/>
  <c r="G348" i="15"/>
  <c r="F348" i="15"/>
  <c r="L347" i="15"/>
  <c r="K347" i="15"/>
  <c r="J347" i="15"/>
  <c r="I347" i="15"/>
  <c r="H347" i="15"/>
  <c r="G347" i="15"/>
  <c r="F347" i="15"/>
  <c r="L346" i="15"/>
  <c r="K346" i="15"/>
  <c r="J346" i="15"/>
  <c r="I346" i="15"/>
  <c r="H346" i="15"/>
  <c r="G346" i="15"/>
  <c r="F346" i="15"/>
  <c r="L345" i="15"/>
  <c r="K345" i="15"/>
  <c r="J345" i="15"/>
  <c r="I345" i="15"/>
  <c r="H345" i="15"/>
  <c r="G345" i="15"/>
  <c r="F345" i="15"/>
  <c r="L344" i="15"/>
  <c r="K344" i="15"/>
  <c r="J344" i="15"/>
  <c r="I344" i="15"/>
  <c r="H344" i="15"/>
  <c r="G344" i="15"/>
  <c r="F344" i="15"/>
  <c r="L343" i="15"/>
  <c r="K343" i="15"/>
  <c r="J343" i="15"/>
  <c r="I343" i="15"/>
  <c r="H343" i="15"/>
  <c r="G343" i="15"/>
  <c r="F343" i="15"/>
  <c r="L342" i="15"/>
  <c r="K342" i="15"/>
  <c r="J342" i="15"/>
  <c r="I342" i="15"/>
  <c r="H342" i="15"/>
  <c r="G342" i="15"/>
  <c r="F342" i="15"/>
  <c r="L341" i="15"/>
  <c r="K341" i="15"/>
  <c r="J341" i="15"/>
  <c r="I341" i="15"/>
  <c r="H341" i="15"/>
  <c r="G341" i="15"/>
  <c r="F341" i="15"/>
  <c r="L340" i="15"/>
  <c r="K340" i="15"/>
  <c r="J340" i="15"/>
  <c r="I340" i="15"/>
  <c r="H340" i="15"/>
  <c r="G340" i="15"/>
  <c r="F340" i="15"/>
  <c r="L339" i="15"/>
  <c r="K339" i="15"/>
  <c r="J339" i="15"/>
  <c r="I339" i="15"/>
  <c r="H339" i="15"/>
  <c r="G339" i="15"/>
  <c r="F339" i="15"/>
  <c r="L338" i="15"/>
  <c r="K338" i="15"/>
  <c r="J338" i="15"/>
  <c r="I338" i="15"/>
  <c r="H338" i="15"/>
  <c r="G338" i="15"/>
  <c r="F338" i="15"/>
  <c r="L337" i="15"/>
  <c r="K337" i="15"/>
  <c r="J337" i="15"/>
  <c r="I337" i="15"/>
  <c r="H337" i="15"/>
  <c r="G337" i="15"/>
  <c r="F337" i="15"/>
  <c r="L336" i="15"/>
  <c r="K336" i="15"/>
  <c r="J336" i="15"/>
  <c r="I336" i="15"/>
  <c r="H336" i="15"/>
  <c r="G336" i="15"/>
  <c r="F336" i="15"/>
  <c r="L335" i="15"/>
  <c r="K335" i="15"/>
  <c r="J335" i="15"/>
  <c r="I335" i="15"/>
  <c r="H335" i="15"/>
  <c r="G335" i="15"/>
  <c r="F335" i="15"/>
  <c r="L334" i="15"/>
  <c r="K334" i="15"/>
  <c r="J334" i="15"/>
  <c r="I334" i="15"/>
  <c r="H334" i="15"/>
  <c r="G334" i="15"/>
  <c r="F334" i="15"/>
  <c r="L333" i="15"/>
  <c r="K333" i="15"/>
  <c r="J333" i="15"/>
  <c r="I333" i="15"/>
  <c r="H333" i="15"/>
  <c r="G333" i="15"/>
  <c r="F333" i="15"/>
  <c r="L332" i="15"/>
  <c r="K332" i="15"/>
  <c r="J332" i="15"/>
  <c r="I332" i="15"/>
  <c r="H332" i="15"/>
  <c r="G332" i="15"/>
  <c r="F332" i="15"/>
  <c r="L331" i="15"/>
  <c r="K331" i="15"/>
  <c r="J331" i="15"/>
  <c r="I331" i="15"/>
  <c r="H331" i="15"/>
  <c r="G331" i="15"/>
  <c r="F331" i="15"/>
  <c r="L330" i="15"/>
  <c r="K330" i="15"/>
  <c r="J330" i="15"/>
  <c r="I330" i="15"/>
  <c r="H330" i="15"/>
  <c r="G330" i="15"/>
  <c r="F330" i="15"/>
  <c r="L329" i="15"/>
  <c r="K329" i="15"/>
  <c r="J329" i="15"/>
  <c r="I329" i="15"/>
  <c r="H329" i="15"/>
  <c r="G329" i="15"/>
  <c r="F329" i="15"/>
  <c r="L328" i="15"/>
  <c r="K328" i="15"/>
  <c r="J328" i="15"/>
  <c r="I328" i="15"/>
  <c r="H328" i="15"/>
  <c r="G328" i="15"/>
  <c r="F328" i="15"/>
  <c r="L327" i="15"/>
  <c r="K327" i="15"/>
  <c r="J327" i="15"/>
  <c r="I327" i="15"/>
  <c r="H327" i="15"/>
  <c r="G327" i="15"/>
  <c r="F327" i="15"/>
  <c r="L326" i="15"/>
  <c r="K326" i="15"/>
  <c r="J326" i="15"/>
  <c r="I326" i="15"/>
  <c r="H326" i="15"/>
  <c r="G326" i="15"/>
  <c r="F326" i="15"/>
  <c r="L325" i="15"/>
  <c r="K325" i="15"/>
  <c r="J325" i="15"/>
  <c r="I325" i="15"/>
  <c r="H325" i="15"/>
  <c r="G325" i="15"/>
  <c r="F325" i="15"/>
  <c r="L324" i="15"/>
  <c r="K324" i="15"/>
  <c r="J324" i="15"/>
  <c r="I324" i="15"/>
  <c r="H324" i="15"/>
  <c r="G324" i="15"/>
  <c r="F324" i="15"/>
  <c r="L323" i="15"/>
  <c r="K323" i="15"/>
  <c r="J323" i="15"/>
  <c r="I323" i="15"/>
  <c r="H323" i="15"/>
  <c r="G323" i="15"/>
  <c r="F323" i="15"/>
  <c r="L322" i="15"/>
  <c r="K322" i="15"/>
  <c r="J322" i="15"/>
  <c r="I322" i="15"/>
  <c r="H322" i="15"/>
  <c r="G322" i="15"/>
  <c r="F322" i="15"/>
  <c r="L321" i="15"/>
  <c r="K321" i="15"/>
  <c r="J321" i="15"/>
  <c r="I321" i="15"/>
  <c r="H321" i="15"/>
  <c r="G321" i="15"/>
  <c r="F321" i="15"/>
  <c r="L320" i="15"/>
  <c r="K320" i="15"/>
  <c r="J320" i="15"/>
  <c r="I320" i="15"/>
  <c r="H320" i="15"/>
  <c r="G320" i="15"/>
  <c r="F320" i="15"/>
  <c r="L319" i="15"/>
  <c r="K319" i="15"/>
  <c r="J319" i="15"/>
  <c r="I319" i="15"/>
  <c r="H319" i="15"/>
  <c r="G319" i="15"/>
  <c r="F319" i="15"/>
  <c r="L318" i="15"/>
  <c r="K318" i="15"/>
  <c r="J318" i="15"/>
  <c r="I318" i="15"/>
  <c r="H318" i="15"/>
  <c r="G318" i="15"/>
  <c r="F318" i="15"/>
  <c r="L317" i="15"/>
  <c r="K317" i="15"/>
  <c r="J317" i="15"/>
  <c r="I317" i="15"/>
  <c r="H317" i="15"/>
  <c r="G317" i="15"/>
  <c r="F317" i="15"/>
  <c r="L316" i="15"/>
  <c r="K316" i="15"/>
  <c r="J316" i="15"/>
  <c r="I316" i="15"/>
  <c r="H316" i="15"/>
  <c r="G316" i="15"/>
  <c r="F316" i="15"/>
  <c r="L315" i="15"/>
  <c r="K315" i="15"/>
  <c r="J315" i="15"/>
  <c r="I315" i="15"/>
  <c r="H315" i="15"/>
  <c r="G315" i="15"/>
  <c r="F315" i="15"/>
  <c r="L314" i="15"/>
  <c r="K314" i="15"/>
  <c r="J314" i="15"/>
  <c r="I314" i="15"/>
  <c r="H314" i="15"/>
  <c r="G314" i="15"/>
  <c r="F314" i="15"/>
  <c r="L313" i="15"/>
  <c r="K313" i="15"/>
  <c r="J313" i="15"/>
  <c r="I313" i="15"/>
  <c r="H313" i="15"/>
  <c r="G313" i="15"/>
  <c r="F313" i="15"/>
  <c r="L312" i="15"/>
  <c r="K312" i="15"/>
  <c r="J312" i="15"/>
  <c r="I312" i="15"/>
  <c r="H312" i="15"/>
  <c r="G312" i="15"/>
  <c r="F312" i="15"/>
  <c r="L311" i="15"/>
  <c r="K311" i="15"/>
  <c r="J311" i="15"/>
  <c r="I311" i="15"/>
  <c r="H311" i="15"/>
  <c r="G311" i="15"/>
  <c r="F311" i="15"/>
  <c r="L310" i="15"/>
  <c r="K310" i="15"/>
  <c r="J310" i="15"/>
  <c r="I310" i="15"/>
  <c r="H310" i="15"/>
  <c r="G310" i="15"/>
  <c r="F310" i="15"/>
  <c r="L309" i="15"/>
  <c r="K309" i="15"/>
  <c r="J309" i="15"/>
  <c r="I309" i="15"/>
  <c r="H309" i="15"/>
  <c r="G309" i="15"/>
  <c r="F309" i="15"/>
  <c r="L308" i="15"/>
  <c r="K308" i="15"/>
  <c r="J308" i="15"/>
  <c r="I308" i="15"/>
  <c r="H308" i="15"/>
  <c r="G308" i="15"/>
  <c r="F308" i="15"/>
  <c r="L307" i="15"/>
  <c r="K307" i="15"/>
  <c r="J307" i="15"/>
  <c r="I307" i="15"/>
  <c r="H307" i="15"/>
  <c r="G307" i="15"/>
  <c r="F307" i="15"/>
  <c r="L306" i="15"/>
  <c r="K306" i="15"/>
  <c r="J306" i="15"/>
  <c r="I306" i="15"/>
  <c r="H306" i="15"/>
  <c r="G306" i="15"/>
  <c r="F306" i="15"/>
  <c r="L305" i="15"/>
  <c r="K305" i="15"/>
  <c r="J305" i="15"/>
  <c r="I305" i="15"/>
  <c r="H305" i="15"/>
  <c r="G305" i="15"/>
  <c r="F305" i="15"/>
  <c r="L304" i="15"/>
  <c r="K304" i="15"/>
  <c r="J304" i="15"/>
  <c r="I304" i="15"/>
  <c r="H304" i="15"/>
  <c r="G304" i="15"/>
  <c r="F304" i="15"/>
  <c r="L303" i="15"/>
  <c r="K303" i="15"/>
  <c r="J303" i="15"/>
  <c r="I303" i="15"/>
  <c r="H303" i="15"/>
  <c r="G303" i="15"/>
  <c r="F303" i="15"/>
  <c r="L302" i="15"/>
  <c r="K302" i="15"/>
  <c r="J302" i="15"/>
  <c r="I302" i="15"/>
  <c r="H302" i="15"/>
  <c r="G302" i="15"/>
  <c r="F302" i="15"/>
  <c r="L301" i="15"/>
  <c r="K301" i="15"/>
  <c r="J301" i="15"/>
  <c r="I301" i="15"/>
  <c r="H301" i="15"/>
  <c r="G301" i="15"/>
  <c r="F301" i="15"/>
  <c r="L300" i="15"/>
  <c r="K300" i="15"/>
  <c r="J300" i="15"/>
  <c r="I300" i="15"/>
  <c r="H300" i="15"/>
  <c r="G300" i="15"/>
  <c r="F300" i="15"/>
  <c r="L299" i="15"/>
  <c r="K299" i="15"/>
  <c r="J299" i="15"/>
  <c r="I299" i="15"/>
  <c r="H299" i="15"/>
  <c r="G299" i="15"/>
  <c r="F299" i="15"/>
  <c r="L298" i="15"/>
  <c r="K298" i="15"/>
  <c r="J298" i="15"/>
  <c r="I298" i="15"/>
  <c r="H298" i="15"/>
  <c r="G298" i="15"/>
  <c r="F298" i="15"/>
  <c r="L297" i="15"/>
  <c r="K297" i="15"/>
  <c r="J297" i="15"/>
  <c r="I297" i="15"/>
  <c r="H297" i="15"/>
  <c r="G297" i="15"/>
  <c r="F297" i="15"/>
  <c r="L296" i="15"/>
  <c r="K296" i="15"/>
  <c r="J296" i="15"/>
  <c r="I296" i="15"/>
  <c r="H296" i="15"/>
  <c r="G296" i="15"/>
  <c r="F296" i="15"/>
  <c r="L295" i="15"/>
  <c r="K295" i="15"/>
  <c r="J295" i="15"/>
  <c r="I295" i="15"/>
  <c r="H295" i="15"/>
  <c r="G295" i="15"/>
  <c r="F295" i="15"/>
  <c r="L294" i="15"/>
  <c r="K294" i="15"/>
  <c r="J294" i="15"/>
  <c r="I294" i="15"/>
  <c r="H294" i="15"/>
  <c r="G294" i="15"/>
  <c r="F294" i="15"/>
  <c r="L293" i="15"/>
  <c r="K293" i="15"/>
  <c r="J293" i="15"/>
  <c r="I293" i="15"/>
  <c r="H293" i="15"/>
  <c r="G293" i="15"/>
  <c r="F293" i="15"/>
  <c r="L292" i="15"/>
  <c r="K292" i="15"/>
  <c r="J292" i="15"/>
  <c r="I292" i="15"/>
  <c r="H292" i="15"/>
  <c r="G292" i="15"/>
  <c r="F292" i="15"/>
  <c r="L291" i="15"/>
  <c r="K291" i="15"/>
  <c r="J291" i="15"/>
  <c r="I291" i="15"/>
  <c r="H291" i="15"/>
  <c r="G291" i="15"/>
  <c r="F291" i="15"/>
  <c r="L290" i="15"/>
  <c r="K290" i="15"/>
  <c r="J290" i="15"/>
  <c r="I290" i="15"/>
  <c r="H290" i="15"/>
  <c r="G290" i="15"/>
  <c r="F290" i="15"/>
  <c r="L289" i="15"/>
  <c r="K289" i="15"/>
  <c r="J289" i="15"/>
  <c r="I289" i="15"/>
  <c r="H289" i="15"/>
  <c r="G289" i="15"/>
  <c r="F289" i="15"/>
  <c r="L288" i="15"/>
  <c r="K288" i="15"/>
  <c r="J288" i="15"/>
  <c r="I288" i="15"/>
  <c r="H288" i="15"/>
  <c r="G288" i="15"/>
  <c r="F288" i="15"/>
  <c r="L287" i="15"/>
  <c r="K287" i="15"/>
  <c r="J287" i="15"/>
  <c r="I287" i="15"/>
  <c r="H287" i="15"/>
  <c r="G287" i="15"/>
  <c r="F287" i="15"/>
  <c r="L286" i="15"/>
  <c r="K286" i="15"/>
  <c r="J286" i="15"/>
  <c r="I286" i="15"/>
  <c r="H286" i="15"/>
  <c r="G286" i="15"/>
  <c r="F286" i="15"/>
  <c r="L285" i="15"/>
  <c r="K285" i="15"/>
  <c r="J285" i="15"/>
  <c r="I285" i="15"/>
  <c r="H285" i="15"/>
  <c r="G285" i="15"/>
  <c r="F285" i="15"/>
  <c r="L284" i="15"/>
  <c r="K284" i="15"/>
  <c r="J284" i="15"/>
  <c r="I284" i="15"/>
  <c r="H284" i="15"/>
  <c r="G284" i="15"/>
  <c r="F284" i="15"/>
  <c r="L283" i="15"/>
  <c r="K283" i="15"/>
  <c r="J283" i="15"/>
  <c r="I283" i="15"/>
  <c r="H283" i="15"/>
  <c r="G283" i="15"/>
  <c r="F283" i="15"/>
  <c r="L282" i="15"/>
  <c r="K282" i="15"/>
  <c r="J282" i="15"/>
  <c r="I282" i="15"/>
  <c r="H282" i="15"/>
  <c r="G282" i="15"/>
  <c r="F282" i="15"/>
  <c r="L281" i="15"/>
  <c r="K281" i="15"/>
  <c r="J281" i="15"/>
  <c r="I281" i="15"/>
  <c r="H281" i="15"/>
  <c r="G281" i="15"/>
  <c r="F281" i="15"/>
  <c r="L280" i="15"/>
  <c r="K280" i="15"/>
  <c r="J280" i="15"/>
  <c r="I280" i="15"/>
  <c r="H280" i="15"/>
  <c r="G280" i="15"/>
  <c r="F280" i="15"/>
  <c r="L279" i="15"/>
  <c r="K279" i="15"/>
  <c r="J279" i="15"/>
  <c r="I279" i="15"/>
  <c r="H279" i="15"/>
  <c r="G279" i="15"/>
  <c r="F279" i="15"/>
  <c r="L278" i="15"/>
  <c r="K278" i="15"/>
  <c r="J278" i="15"/>
  <c r="I278" i="15"/>
  <c r="H278" i="15"/>
  <c r="G278" i="15"/>
  <c r="F278" i="15"/>
  <c r="L277" i="15"/>
  <c r="K277" i="15"/>
  <c r="J277" i="15"/>
  <c r="I277" i="15"/>
  <c r="H277" i="15"/>
  <c r="G277" i="15"/>
  <c r="F277" i="15"/>
  <c r="L276" i="15"/>
  <c r="K276" i="15"/>
  <c r="J276" i="15"/>
  <c r="I276" i="15"/>
  <c r="H276" i="15"/>
  <c r="G276" i="15"/>
  <c r="F276" i="15"/>
  <c r="L275" i="15"/>
  <c r="K275" i="15"/>
  <c r="J275" i="15"/>
  <c r="I275" i="15"/>
  <c r="H275" i="15"/>
  <c r="G275" i="15"/>
  <c r="F275" i="15"/>
  <c r="L274" i="15"/>
  <c r="K274" i="15"/>
  <c r="J274" i="15"/>
  <c r="I274" i="15"/>
  <c r="H274" i="15"/>
  <c r="G274" i="15"/>
  <c r="F274" i="15"/>
  <c r="L273" i="15"/>
  <c r="K273" i="15"/>
  <c r="J273" i="15"/>
  <c r="I273" i="15"/>
  <c r="H273" i="15"/>
  <c r="G273" i="15"/>
  <c r="F273" i="15"/>
  <c r="L272" i="15"/>
  <c r="K272" i="15"/>
  <c r="J272" i="15"/>
  <c r="I272" i="15"/>
  <c r="H272" i="15"/>
  <c r="G272" i="15"/>
  <c r="F272" i="15"/>
  <c r="L271" i="15"/>
  <c r="K271" i="15"/>
  <c r="J271" i="15"/>
  <c r="I271" i="15"/>
  <c r="H271" i="15"/>
  <c r="G271" i="15"/>
  <c r="F271" i="15"/>
  <c r="L270" i="15"/>
  <c r="K270" i="15"/>
  <c r="J270" i="15"/>
  <c r="I270" i="15"/>
  <c r="H270" i="15"/>
  <c r="G270" i="15"/>
  <c r="F270" i="15"/>
  <c r="L269" i="15"/>
  <c r="K269" i="15"/>
  <c r="J269" i="15"/>
  <c r="I269" i="15"/>
  <c r="H269" i="15"/>
  <c r="G269" i="15"/>
  <c r="F269" i="15"/>
  <c r="L268" i="15"/>
  <c r="K268" i="15"/>
  <c r="J268" i="15"/>
  <c r="I268" i="15"/>
  <c r="H268" i="15"/>
  <c r="G268" i="15"/>
  <c r="F268" i="15"/>
  <c r="L267" i="15"/>
  <c r="K267" i="15"/>
  <c r="J267" i="15"/>
  <c r="I267" i="15"/>
  <c r="H267" i="15"/>
  <c r="G267" i="15"/>
  <c r="F267" i="15"/>
  <c r="L266" i="15"/>
  <c r="K266" i="15"/>
  <c r="J266" i="15"/>
  <c r="I266" i="15"/>
  <c r="H266" i="15"/>
  <c r="G266" i="15"/>
  <c r="F266" i="15"/>
  <c r="L265" i="15"/>
  <c r="K265" i="15"/>
  <c r="J265" i="15"/>
  <c r="I265" i="15"/>
  <c r="H265" i="15"/>
  <c r="G265" i="15"/>
  <c r="F265" i="15"/>
  <c r="L264" i="15"/>
  <c r="K264" i="15"/>
  <c r="J264" i="15"/>
  <c r="I264" i="15"/>
  <c r="H264" i="15"/>
  <c r="G264" i="15"/>
  <c r="F264" i="15"/>
  <c r="L263" i="15"/>
  <c r="K263" i="15"/>
  <c r="J263" i="15"/>
  <c r="I263" i="15"/>
  <c r="H263" i="15"/>
  <c r="G263" i="15"/>
  <c r="F263" i="15"/>
  <c r="L262" i="15"/>
  <c r="K262" i="15"/>
  <c r="J262" i="15"/>
  <c r="I262" i="15"/>
  <c r="H262" i="15"/>
  <c r="G262" i="15"/>
  <c r="F262" i="15"/>
  <c r="L261" i="15"/>
  <c r="K261" i="15"/>
  <c r="J261" i="15"/>
  <c r="I261" i="15"/>
  <c r="H261" i="15"/>
  <c r="G261" i="15"/>
  <c r="F261" i="15"/>
  <c r="L260" i="15"/>
  <c r="K260" i="15"/>
  <c r="J260" i="15"/>
  <c r="I260" i="15"/>
  <c r="H260" i="15"/>
  <c r="G260" i="15"/>
  <c r="F260" i="15"/>
  <c r="L259" i="15"/>
  <c r="K259" i="15"/>
  <c r="J259" i="15"/>
  <c r="I259" i="15"/>
  <c r="H259" i="15"/>
  <c r="G259" i="15"/>
  <c r="F259" i="15"/>
  <c r="L258" i="15"/>
  <c r="K258" i="15"/>
  <c r="J258" i="15"/>
  <c r="I258" i="15"/>
  <c r="H258" i="15"/>
  <c r="G258" i="15"/>
  <c r="F258" i="15"/>
  <c r="L257" i="15"/>
  <c r="K257" i="15"/>
  <c r="J257" i="15"/>
  <c r="I257" i="15"/>
  <c r="H257" i="15"/>
  <c r="G257" i="15"/>
  <c r="F257" i="15"/>
  <c r="L256" i="15"/>
  <c r="K256" i="15"/>
  <c r="J256" i="15"/>
  <c r="I256" i="15"/>
  <c r="H256" i="15"/>
  <c r="G256" i="15"/>
  <c r="F256" i="15"/>
  <c r="L255" i="15"/>
  <c r="K255" i="15"/>
  <c r="J255" i="15"/>
  <c r="I255" i="15"/>
  <c r="H255" i="15"/>
  <c r="G255" i="15"/>
  <c r="F255" i="15"/>
  <c r="L254" i="15"/>
  <c r="K254" i="15"/>
  <c r="J254" i="15"/>
  <c r="I254" i="15"/>
  <c r="H254" i="15"/>
  <c r="G254" i="15"/>
  <c r="F254" i="15"/>
  <c r="L253" i="15"/>
  <c r="K253" i="15"/>
  <c r="J253" i="15"/>
  <c r="I253" i="15"/>
  <c r="H253" i="15"/>
  <c r="G253" i="15"/>
  <c r="F253" i="15"/>
  <c r="L252" i="15"/>
  <c r="K252" i="15"/>
  <c r="J252" i="15"/>
  <c r="I252" i="15"/>
  <c r="H252" i="15"/>
  <c r="G252" i="15"/>
  <c r="F252" i="15"/>
  <c r="L251" i="15"/>
  <c r="K251" i="15"/>
  <c r="J251" i="15"/>
  <c r="I251" i="15"/>
  <c r="H251" i="15"/>
  <c r="G251" i="15"/>
  <c r="F251" i="15"/>
  <c r="L250" i="15"/>
  <c r="K250" i="15"/>
  <c r="J250" i="15"/>
  <c r="I250" i="15"/>
  <c r="H250" i="15"/>
  <c r="G250" i="15"/>
  <c r="F250" i="15"/>
  <c r="L249" i="15"/>
  <c r="K249" i="15"/>
  <c r="J249" i="15"/>
  <c r="I249" i="15"/>
  <c r="H249" i="15"/>
  <c r="G249" i="15"/>
  <c r="F249" i="15"/>
  <c r="L248" i="15"/>
  <c r="K248" i="15"/>
  <c r="J248" i="15"/>
  <c r="I248" i="15"/>
  <c r="H248" i="15"/>
  <c r="G248" i="15"/>
  <c r="F248" i="15"/>
  <c r="L247" i="15"/>
  <c r="K247" i="15"/>
  <c r="J247" i="15"/>
  <c r="I247" i="15"/>
  <c r="H247" i="15"/>
  <c r="G247" i="15"/>
  <c r="F247" i="15"/>
  <c r="L246" i="15"/>
  <c r="K246" i="15"/>
  <c r="J246" i="15"/>
  <c r="I246" i="15"/>
  <c r="H246" i="15"/>
  <c r="G246" i="15"/>
  <c r="F246" i="15"/>
  <c r="L245" i="15"/>
  <c r="K245" i="15"/>
  <c r="J245" i="15"/>
  <c r="I245" i="15"/>
  <c r="H245" i="15"/>
  <c r="G245" i="15"/>
  <c r="F245" i="15"/>
  <c r="L244" i="15"/>
  <c r="K244" i="15"/>
  <c r="J244" i="15"/>
  <c r="I244" i="15"/>
  <c r="H244" i="15"/>
  <c r="G244" i="15"/>
  <c r="F244" i="15"/>
  <c r="L243" i="15"/>
  <c r="K243" i="15"/>
  <c r="J243" i="15"/>
  <c r="I243" i="15"/>
  <c r="H243" i="15"/>
  <c r="G243" i="15"/>
  <c r="F243" i="15"/>
  <c r="L242" i="15"/>
  <c r="K242" i="15"/>
  <c r="J242" i="15"/>
  <c r="I242" i="15"/>
  <c r="H242" i="15"/>
  <c r="G242" i="15"/>
  <c r="F242" i="15"/>
  <c r="L241" i="15"/>
  <c r="K241" i="15"/>
  <c r="J241" i="15"/>
  <c r="I241" i="15"/>
  <c r="H241" i="15"/>
  <c r="G241" i="15"/>
  <c r="F241" i="15"/>
  <c r="L240" i="15"/>
  <c r="K240" i="15"/>
  <c r="J240" i="15"/>
  <c r="I240" i="15"/>
  <c r="H240" i="15"/>
  <c r="G240" i="15"/>
  <c r="F240" i="15"/>
  <c r="L239" i="15"/>
  <c r="K239" i="15"/>
  <c r="J239" i="15"/>
  <c r="I239" i="15"/>
  <c r="H239" i="15"/>
  <c r="G239" i="15"/>
  <c r="F239" i="15"/>
  <c r="L238" i="15"/>
  <c r="K238" i="15"/>
  <c r="J238" i="15"/>
  <c r="I238" i="15"/>
  <c r="H238" i="15"/>
  <c r="G238" i="15"/>
  <c r="F238" i="15"/>
  <c r="L237" i="15"/>
  <c r="K237" i="15"/>
  <c r="J237" i="15"/>
  <c r="I237" i="15"/>
  <c r="H237" i="15"/>
  <c r="G237" i="15"/>
  <c r="F237" i="15"/>
  <c r="L236" i="15"/>
  <c r="K236" i="15"/>
  <c r="J236" i="15"/>
  <c r="I236" i="15"/>
  <c r="H236" i="15"/>
  <c r="G236" i="15"/>
  <c r="F236" i="15"/>
  <c r="L235" i="15"/>
  <c r="K235" i="15"/>
  <c r="J235" i="15"/>
  <c r="I235" i="15"/>
  <c r="H235" i="15"/>
  <c r="G235" i="15"/>
  <c r="F235" i="15"/>
  <c r="L234" i="15"/>
  <c r="K234" i="15"/>
  <c r="J234" i="15"/>
  <c r="I234" i="15"/>
  <c r="H234" i="15"/>
  <c r="G234" i="15"/>
  <c r="F234" i="15"/>
  <c r="L233" i="15"/>
  <c r="K233" i="15"/>
  <c r="J233" i="15"/>
  <c r="I233" i="15"/>
  <c r="H233" i="15"/>
  <c r="G233" i="15"/>
  <c r="F233" i="15"/>
  <c r="L232" i="15"/>
  <c r="K232" i="15"/>
  <c r="J232" i="15"/>
  <c r="I232" i="15"/>
  <c r="H232" i="15"/>
  <c r="G232" i="15"/>
  <c r="F232" i="15"/>
  <c r="L231" i="15"/>
  <c r="K231" i="15"/>
  <c r="J231" i="15"/>
  <c r="I231" i="15"/>
  <c r="H231" i="15"/>
  <c r="G231" i="15"/>
  <c r="F231" i="15"/>
  <c r="L230" i="15"/>
  <c r="K230" i="15"/>
  <c r="J230" i="15"/>
  <c r="I230" i="15"/>
  <c r="H230" i="15"/>
  <c r="G230" i="15"/>
  <c r="F230" i="15"/>
  <c r="L229" i="15"/>
  <c r="K229" i="15"/>
  <c r="J229" i="15"/>
  <c r="I229" i="15"/>
  <c r="H229" i="15"/>
  <c r="G229" i="15"/>
  <c r="F229" i="15"/>
  <c r="L228" i="15"/>
  <c r="K228" i="15"/>
  <c r="J228" i="15"/>
  <c r="I228" i="15"/>
  <c r="H228" i="15"/>
  <c r="G228" i="15"/>
  <c r="F228" i="15"/>
  <c r="L227" i="15"/>
  <c r="K227" i="15"/>
  <c r="J227" i="15"/>
  <c r="I227" i="15"/>
  <c r="H227" i="15"/>
  <c r="G227" i="15"/>
  <c r="F227" i="15"/>
  <c r="L226" i="15"/>
  <c r="K226" i="15"/>
  <c r="J226" i="15"/>
  <c r="I226" i="15"/>
  <c r="H226" i="15"/>
  <c r="G226" i="15"/>
  <c r="F226" i="15"/>
  <c r="L225" i="15"/>
  <c r="K225" i="15"/>
  <c r="J225" i="15"/>
  <c r="I225" i="15"/>
  <c r="H225" i="15"/>
  <c r="G225" i="15"/>
  <c r="F225" i="15"/>
  <c r="L224" i="15"/>
  <c r="K224" i="15"/>
  <c r="J224" i="15"/>
  <c r="I224" i="15"/>
  <c r="H224" i="15"/>
  <c r="G224" i="15"/>
  <c r="F224" i="15"/>
  <c r="L223" i="15"/>
  <c r="K223" i="15"/>
  <c r="J223" i="15"/>
  <c r="I223" i="15"/>
  <c r="H223" i="15"/>
  <c r="G223" i="15"/>
  <c r="F223" i="15"/>
  <c r="L222" i="15"/>
  <c r="K222" i="15"/>
  <c r="J222" i="15"/>
  <c r="I222" i="15"/>
  <c r="H222" i="15"/>
  <c r="G222" i="15"/>
  <c r="F222" i="15"/>
  <c r="L221" i="15"/>
  <c r="K221" i="15"/>
  <c r="J221" i="15"/>
  <c r="I221" i="15"/>
  <c r="H221" i="15"/>
  <c r="G221" i="15"/>
  <c r="F221" i="15"/>
  <c r="L220" i="15"/>
  <c r="K220" i="15"/>
  <c r="J220" i="15"/>
  <c r="I220" i="15"/>
  <c r="H220" i="15"/>
  <c r="G220" i="15"/>
  <c r="F220" i="15"/>
  <c r="L219" i="15"/>
  <c r="K219" i="15"/>
  <c r="J219" i="15"/>
  <c r="I219" i="15"/>
  <c r="H219" i="15"/>
  <c r="G219" i="15"/>
  <c r="F219" i="15"/>
  <c r="L218" i="15"/>
  <c r="K218" i="15"/>
  <c r="J218" i="15"/>
  <c r="I218" i="15"/>
  <c r="H218" i="15"/>
  <c r="G218" i="15"/>
  <c r="F218" i="15"/>
  <c r="L217" i="15"/>
  <c r="K217" i="15"/>
  <c r="J217" i="15"/>
  <c r="I217" i="15"/>
  <c r="H217" i="15"/>
  <c r="G217" i="15"/>
  <c r="F217" i="15"/>
  <c r="L216" i="15"/>
  <c r="K216" i="15"/>
  <c r="J216" i="15"/>
  <c r="I216" i="15"/>
  <c r="H216" i="15"/>
  <c r="G216" i="15"/>
  <c r="F216" i="15"/>
  <c r="L215" i="15"/>
  <c r="K215" i="15"/>
  <c r="J215" i="15"/>
  <c r="I215" i="15"/>
  <c r="H215" i="15"/>
  <c r="G215" i="15"/>
  <c r="F215" i="15"/>
  <c r="L214" i="15"/>
  <c r="K214" i="15"/>
  <c r="J214" i="15"/>
  <c r="I214" i="15"/>
  <c r="H214" i="15"/>
  <c r="G214" i="15"/>
  <c r="F214" i="15"/>
  <c r="L213" i="15"/>
  <c r="K213" i="15"/>
  <c r="J213" i="15"/>
  <c r="I213" i="15"/>
  <c r="H213" i="15"/>
  <c r="G213" i="15"/>
  <c r="F213" i="15"/>
  <c r="L212" i="15"/>
  <c r="K212" i="15"/>
  <c r="J212" i="15"/>
  <c r="I212" i="15"/>
  <c r="H212" i="15"/>
  <c r="G212" i="15"/>
  <c r="F212" i="15"/>
  <c r="L211" i="15"/>
  <c r="K211" i="15"/>
  <c r="J211" i="15"/>
  <c r="I211" i="15"/>
  <c r="H211" i="15"/>
  <c r="G211" i="15"/>
  <c r="F211" i="15"/>
  <c r="L210" i="15"/>
  <c r="K210" i="15"/>
  <c r="J210" i="15"/>
  <c r="I210" i="15"/>
  <c r="H210" i="15"/>
  <c r="G210" i="15"/>
  <c r="F210" i="15"/>
  <c r="L209" i="15"/>
  <c r="K209" i="15"/>
  <c r="J209" i="15"/>
  <c r="I209" i="15"/>
  <c r="H209" i="15"/>
  <c r="G209" i="15"/>
  <c r="F209" i="15"/>
  <c r="L208" i="15"/>
  <c r="K208" i="15"/>
  <c r="J208" i="15"/>
  <c r="I208" i="15"/>
  <c r="H208" i="15"/>
  <c r="G208" i="15"/>
  <c r="F208" i="15"/>
  <c r="L207" i="15"/>
  <c r="K207" i="15"/>
  <c r="J207" i="15"/>
  <c r="I207" i="15"/>
  <c r="H207" i="15"/>
  <c r="G207" i="15"/>
  <c r="F207" i="15"/>
  <c r="L206" i="15"/>
  <c r="K206" i="15"/>
  <c r="J206" i="15"/>
  <c r="I206" i="15"/>
  <c r="H206" i="15"/>
  <c r="G206" i="15"/>
  <c r="F206" i="15"/>
  <c r="L205" i="15"/>
  <c r="K205" i="15"/>
  <c r="J205" i="15"/>
  <c r="I205" i="15"/>
  <c r="H205" i="15"/>
  <c r="G205" i="15"/>
  <c r="F205" i="15"/>
  <c r="L204" i="15"/>
  <c r="K204" i="15"/>
  <c r="J204" i="15"/>
  <c r="I204" i="15"/>
  <c r="H204" i="15"/>
  <c r="G204" i="15"/>
  <c r="F204" i="15"/>
  <c r="L203" i="15"/>
  <c r="K203" i="15"/>
  <c r="J203" i="15"/>
  <c r="I203" i="15"/>
  <c r="H203" i="15"/>
  <c r="G203" i="15"/>
  <c r="F203" i="15"/>
  <c r="L202" i="15"/>
  <c r="K202" i="15"/>
  <c r="J202" i="15"/>
  <c r="I202" i="15"/>
  <c r="H202" i="15"/>
  <c r="G202" i="15"/>
  <c r="F202" i="15"/>
  <c r="L201" i="15"/>
  <c r="K201" i="15"/>
  <c r="J201" i="15"/>
  <c r="I201" i="15"/>
  <c r="H201" i="15"/>
  <c r="G201" i="15"/>
  <c r="F201" i="15"/>
  <c r="L200" i="15"/>
  <c r="K200" i="15"/>
  <c r="J200" i="15"/>
  <c r="I200" i="15"/>
  <c r="H200" i="15"/>
  <c r="G200" i="15"/>
  <c r="F200" i="15"/>
  <c r="L199" i="15"/>
  <c r="K199" i="15"/>
  <c r="J199" i="15"/>
  <c r="I199" i="15"/>
  <c r="H199" i="15"/>
  <c r="G199" i="15"/>
  <c r="F199" i="15"/>
  <c r="L198" i="15"/>
  <c r="K198" i="15"/>
  <c r="J198" i="15"/>
  <c r="I198" i="15"/>
  <c r="H198" i="15"/>
  <c r="G198" i="15"/>
  <c r="F198" i="15"/>
  <c r="L197" i="15"/>
  <c r="K197" i="15"/>
  <c r="J197" i="15"/>
  <c r="I197" i="15"/>
  <c r="H197" i="15"/>
  <c r="G197" i="15"/>
  <c r="F197" i="15"/>
  <c r="L196" i="15"/>
  <c r="K196" i="15"/>
  <c r="J196" i="15"/>
  <c r="I196" i="15"/>
  <c r="H196" i="15"/>
  <c r="G196" i="15"/>
  <c r="F196" i="15"/>
  <c r="L195" i="15"/>
  <c r="K195" i="15"/>
  <c r="J195" i="15"/>
  <c r="I195" i="15"/>
  <c r="H195" i="15"/>
  <c r="G195" i="15"/>
  <c r="F195" i="15"/>
  <c r="L194" i="15"/>
  <c r="K194" i="15"/>
  <c r="J194" i="15"/>
  <c r="I194" i="15"/>
  <c r="H194" i="15"/>
  <c r="G194" i="15"/>
  <c r="F194" i="15"/>
  <c r="L193" i="15"/>
  <c r="K193" i="15"/>
  <c r="J193" i="15"/>
  <c r="I193" i="15"/>
  <c r="H193" i="15"/>
  <c r="G193" i="15"/>
  <c r="F193" i="15"/>
  <c r="L192" i="15"/>
  <c r="K192" i="15"/>
  <c r="J192" i="15"/>
  <c r="I192" i="15"/>
  <c r="H192" i="15"/>
  <c r="G192" i="15"/>
  <c r="F192" i="15"/>
  <c r="L191" i="15"/>
  <c r="K191" i="15"/>
  <c r="J191" i="15"/>
  <c r="I191" i="15"/>
  <c r="H191" i="15"/>
  <c r="G191" i="15"/>
  <c r="F191" i="15"/>
  <c r="L190" i="15"/>
  <c r="K190" i="15"/>
  <c r="J190" i="15"/>
  <c r="I190" i="15"/>
  <c r="H190" i="15"/>
  <c r="G190" i="15"/>
  <c r="F190" i="15"/>
  <c r="L189" i="15"/>
  <c r="K189" i="15"/>
  <c r="J189" i="15"/>
  <c r="I189" i="15"/>
  <c r="H189" i="15"/>
  <c r="G189" i="15"/>
  <c r="F189" i="15"/>
  <c r="L188" i="15"/>
  <c r="K188" i="15"/>
  <c r="J188" i="15"/>
  <c r="I188" i="15"/>
  <c r="H188" i="15"/>
  <c r="G188" i="15"/>
  <c r="F188" i="15"/>
  <c r="L187" i="15"/>
  <c r="K187" i="15"/>
  <c r="J187" i="15"/>
  <c r="I187" i="15"/>
  <c r="H187" i="15"/>
  <c r="G187" i="15"/>
  <c r="F187" i="15"/>
  <c r="L186" i="15"/>
  <c r="K186" i="15"/>
  <c r="J186" i="15"/>
  <c r="I186" i="15"/>
  <c r="H186" i="15"/>
  <c r="G186" i="15"/>
  <c r="F186" i="15"/>
  <c r="L185" i="15"/>
  <c r="K185" i="15"/>
  <c r="J185" i="15"/>
  <c r="I185" i="15"/>
  <c r="H185" i="15"/>
  <c r="G185" i="15"/>
  <c r="F185" i="15"/>
  <c r="L184" i="15"/>
  <c r="K184" i="15"/>
  <c r="J184" i="15"/>
  <c r="I184" i="15"/>
  <c r="H184" i="15"/>
  <c r="G184" i="15"/>
  <c r="F184" i="15"/>
  <c r="L183" i="15"/>
  <c r="K183" i="15"/>
  <c r="J183" i="15"/>
  <c r="I183" i="15"/>
  <c r="H183" i="15"/>
  <c r="G183" i="15"/>
  <c r="F183" i="15"/>
  <c r="L182" i="15"/>
  <c r="K182" i="15"/>
  <c r="J182" i="15"/>
  <c r="I182" i="15"/>
  <c r="H182" i="15"/>
  <c r="G182" i="15"/>
  <c r="F182" i="15"/>
  <c r="L181" i="15"/>
  <c r="K181" i="15"/>
  <c r="J181" i="15"/>
  <c r="I181" i="15"/>
  <c r="H181" i="15"/>
  <c r="G181" i="15"/>
  <c r="F181" i="15"/>
  <c r="L180" i="15"/>
  <c r="K180" i="15"/>
  <c r="J180" i="15"/>
  <c r="I180" i="15"/>
  <c r="H180" i="15"/>
  <c r="G180" i="15"/>
  <c r="F180" i="15"/>
  <c r="L179" i="15"/>
  <c r="K179" i="15"/>
  <c r="J179" i="15"/>
  <c r="I179" i="15"/>
  <c r="H179" i="15"/>
  <c r="G179" i="15"/>
  <c r="F179" i="15"/>
  <c r="L178" i="15"/>
  <c r="K178" i="15"/>
  <c r="J178" i="15"/>
  <c r="I178" i="15"/>
  <c r="H178" i="15"/>
  <c r="G178" i="15"/>
  <c r="F178" i="15"/>
  <c r="L177" i="15"/>
  <c r="K177" i="15"/>
  <c r="J177" i="15"/>
  <c r="I177" i="15"/>
  <c r="H177" i="15"/>
  <c r="G177" i="15"/>
  <c r="F177" i="15"/>
  <c r="L176" i="15"/>
  <c r="K176" i="15"/>
  <c r="J176" i="15"/>
  <c r="I176" i="15"/>
  <c r="H176" i="15"/>
  <c r="G176" i="15"/>
  <c r="F176" i="15"/>
  <c r="L175" i="15"/>
  <c r="K175" i="15"/>
  <c r="J175" i="15"/>
  <c r="I175" i="15"/>
  <c r="H175" i="15"/>
  <c r="G175" i="15"/>
  <c r="F175" i="15"/>
  <c r="L174" i="15"/>
  <c r="K174" i="15"/>
  <c r="J174" i="15"/>
  <c r="I174" i="15"/>
  <c r="H174" i="15"/>
  <c r="G174" i="15"/>
  <c r="F174" i="15"/>
  <c r="L173" i="15"/>
  <c r="K173" i="15"/>
  <c r="J173" i="15"/>
  <c r="I173" i="15"/>
  <c r="H173" i="15"/>
  <c r="G173" i="15"/>
  <c r="F173" i="15"/>
  <c r="L172" i="15"/>
  <c r="K172" i="15"/>
  <c r="J172" i="15"/>
  <c r="I172" i="15"/>
  <c r="H172" i="15"/>
  <c r="G172" i="15"/>
  <c r="F172" i="15"/>
  <c r="L171" i="15"/>
  <c r="K171" i="15"/>
  <c r="J171" i="15"/>
  <c r="I171" i="15"/>
  <c r="H171" i="15"/>
  <c r="G171" i="15"/>
  <c r="F171" i="15"/>
  <c r="L170" i="15"/>
  <c r="K170" i="15"/>
  <c r="J170" i="15"/>
  <c r="I170" i="15"/>
  <c r="H170" i="15"/>
  <c r="G170" i="15"/>
  <c r="F170" i="15"/>
  <c r="L169" i="15"/>
  <c r="K169" i="15"/>
  <c r="J169" i="15"/>
  <c r="I169" i="15"/>
  <c r="H169" i="15"/>
  <c r="G169" i="15"/>
  <c r="F169" i="15"/>
  <c r="L168" i="15"/>
  <c r="K168" i="15"/>
  <c r="J168" i="15"/>
  <c r="I168" i="15"/>
  <c r="H168" i="15"/>
  <c r="G168" i="15"/>
  <c r="F168" i="15"/>
  <c r="L167" i="15"/>
  <c r="K167" i="15"/>
  <c r="J167" i="15"/>
  <c r="I167" i="15"/>
  <c r="H167" i="15"/>
  <c r="G167" i="15"/>
  <c r="F167" i="15"/>
  <c r="L166" i="15"/>
  <c r="K166" i="15"/>
  <c r="J166" i="15"/>
  <c r="I166" i="15"/>
  <c r="H166" i="15"/>
  <c r="G166" i="15"/>
  <c r="F166" i="15"/>
  <c r="L165" i="15"/>
  <c r="K165" i="15"/>
  <c r="J165" i="15"/>
  <c r="I165" i="15"/>
  <c r="H165" i="15"/>
  <c r="G165" i="15"/>
  <c r="F165" i="15"/>
  <c r="L164" i="15"/>
  <c r="K164" i="15"/>
  <c r="J164" i="15"/>
  <c r="I164" i="15"/>
  <c r="H164" i="15"/>
  <c r="G164" i="15"/>
  <c r="F164" i="15"/>
  <c r="L163" i="15"/>
  <c r="K163" i="15"/>
  <c r="J163" i="15"/>
  <c r="I163" i="15"/>
  <c r="H163" i="15"/>
  <c r="G163" i="15"/>
  <c r="F163" i="15"/>
  <c r="L162" i="15"/>
  <c r="K162" i="15"/>
  <c r="J162" i="15"/>
  <c r="I162" i="15"/>
  <c r="H162" i="15"/>
  <c r="G162" i="15"/>
  <c r="F162" i="15"/>
  <c r="L161" i="15"/>
  <c r="K161" i="15"/>
  <c r="J161" i="15"/>
  <c r="I161" i="15"/>
  <c r="H161" i="15"/>
  <c r="G161" i="15"/>
  <c r="F161" i="15"/>
  <c r="L160" i="15"/>
  <c r="K160" i="15"/>
  <c r="J160" i="15"/>
  <c r="I160" i="15"/>
  <c r="H160" i="15"/>
  <c r="G160" i="15"/>
  <c r="F160" i="15"/>
  <c r="L159" i="15"/>
  <c r="K159" i="15"/>
  <c r="J159" i="15"/>
  <c r="I159" i="15"/>
  <c r="H159" i="15"/>
  <c r="G159" i="15"/>
  <c r="F159" i="15"/>
  <c r="L158" i="15"/>
  <c r="K158" i="15"/>
  <c r="J158" i="15"/>
  <c r="I158" i="15"/>
  <c r="H158" i="15"/>
  <c r="G158" i="15"/>
  <c r="F158" i="15"/>
  <c r="L157" i="15"/>
  <c r="K157" i="15"/>
  <c r="J157" i="15"/>
  <c r="I157" i="15"/>
  <c r="H157" i="15"/>
  <c r="G157" i="15"/>
  <c r="F157" i="15"/>
  <c r="L156" i="15"/>
  <c r="K156" i="15"/>
  <c r="J156" i="15"/>
  <c r="I156" i="15"/>
  <c r="H156" i="15"/>
  <c r="G156" i="15"/>
  <c r="F156" i="15"/>
  <c r="L155" i="15"/>
  <c r="K155" i="15"/>
  <c r="J155" i="15"/>
  <c r="I155" i="15"/>
  <c r="H155" i="15"/>
  <c r="G155" i="15"/>
  <c r="F155" i="15"/>
  <c r="L154" i="15"/>
  <c r="K154" i="15"/>
  <c r="J154" i="15"/>
  <c r="I154" i="15"/>
  <c r="H154" i="15"/>
  <c r="G154" i="15"/>
  <c r="F154" i="15"/>
  <c r="L153" i="15"/>
  <c r="K153" i="15"/>
  <c r="J153" i="15"/>
  <c r="I153" i="15"/>
  <c r="H153" i="15"/>
  <c r="G153" i="15"/>
  <c r="F153" i="15"/>
  <c r="L152" i="15"/>
  <c r="K152" i="15"/>
  <c r="J152" i="15"/>
  <c r="I152" i="15"/>
  <c r="H152" i="15"/>
  <c r="G152" i="15"/>
  <c r="F152" i="15"/>
  <c r="L151" i="15"/>
  <c r="K151" i="15"/>
  <c r="J151" i="15"/>
  <c r="I151" i="15"/>
  <c r="H151" i="15"/>
  <c r="G151" i="15"/>
  <c r="F151" i="15"/>
  <c r="L150" i="15"/>
  <c r="K150" i="15"/>
  <c r="J150" i="15"/>
  <c r="I150" i="15"/>
  <c r="H150" i="15"/>
  <c r="G150" i="15"/>
  <c r="F150" i="15"/>
  <c r="L149" i="15"/>
  <c r="K149" i="15"/>
  <c r="J149" i="15"/>
  <c r="I149" i="15"/>
  <c r="H149" i="15"/>
  <c r="G149" i="15"/>
  <c r="F149" i="15"/>
  <c r="L148" i="15"/>
  <c r="K148" i="15"/>
  <c r="J148" i="15"/>
  <c r="I148" i="15"/>
  <c r="H148" i="15"/>
  <c r="G148" i="15"/>
  <c r="F148" i="15"/>
  <c r="L147" i="15"/>
  <c r="K147" i="15"/>
  <c r="J147" i="15"/>
  <c r="I147" i="15"/>
  <c r="H147" i="15"/>
  <c r="G147" i="15"/>
  <c r="F147" i="15"/>
  <c r="L146" i="15"/>
  <c r="K146" i="15"/>
  <c r="J146" i="15"/>
  <c r="I146" i="15"/>
  <c r="H146" i="15"/>
  <c r="G146" i="15"/>
  <c r="F146" i="15"/>
  <c r="L145" i="15"/>
  <c r="K145" i="15"/>
  <c r="J145" i="15"/>
  <c r="I145" i="15"/>
  <c r="H145" i="15"/>
  <c r="G145" i="15"/>
  <c r="F145" i="15"/>
  <c r="L144" i="15"/>
  <c r="K144" i="15"/>
  <c r="J144" i="15"/>
  <c r="I144" i="15"/>
  <c r="H144" i="15"/>
  <c r="G144" i="15"/>
  <c r="F144" i="15"/>
  <c r="L143" i="15"/>
  <c r="K143" i="15"/>
  <c r="J143" i="15"/>
  <c r="I143" i="15"/>
  <c r="H143" i="15"/>
  <c r="G143" i="15"/>
  <c r="F143" i="15"/>
  <c r="L142" i="15"/>
  <c r="K142" i="15"/>
  <c r="J142" i="15"/>
  <c r="I142" i="15"/>
  <c r="H142" i="15"/>
  <c r="G142" i="15"/>
  <c r="F142" i="15"/>
  <c r="L141" i="15"/>
  <c r="K141" i="15"/>
  <c r="J141" i="15"/>
  <c r="I141" i="15"/>
  <c r="H141" i="15"/>
  <c r="G141" i="15"/>
  <c r="F141" i="15"/>
  <c r="L140" i="15"/>
  <c r="K140" i="15"/>
  <c r="J140" i="15"/>
  <c r="I140" i="15"/>
  <c r="H140" i="15"/>
  <c r="G140" i="15"/>
  <c r="F140" i="15"/>
  <c r="L139" i="15"/>
  <c r="K139" i="15"/>
  <c r="J139" i="15"/>
  <c r="I139" i="15"/>
  <c r="H139" i="15"/>
  <c r="G139" i="15"/>
  <c r="F139" i="15"/>
  <c r="L138" i="15"/>
  <c r="K138" i="15"/>
  <c r="J138" i="15"/>
  <c r="I138" i="15"/>
  <c r="H138" i="15"/>
  <c r="G138" i="15"/>
  <c r="F138" i="15"/>
  <c r="L137" i="15"/>
  <c r="K137" i="15"/>
  <c r="J137" i="15"/>
  <c r="I137" i="15"/>
  <c r="H137" i="15"/>
  <c r="G137" i="15"/>
  <c r="F137" i="15"/>
  <c r="L136" i="15"/>
  <c r="K136" i="15"/>
  <c r="J136" i="15"/>
  <c r="I136" i="15"/>
  <c r="H136" i="15"/>
  <c r="G136" i="15"/>
  <c r="F136" i="15"/>
  <c r="L135" i="15"/>
  <c r="K135" i="15"/>
  <c r="J135" i="15"/>
  <c r="I135" i="15"/>
  <c r="H135" i="15"/>
  <c r="G135" i="15"/>
  <c r="F135" i="15"/>
  <c r="L134" i="15"/>
  <c r="K134" i="15"/>
  <c r="J134" i="15"/>
  <c r="I134" i="15"/>
  <c r="H134" i="15"/>
  <c r="G134" i="15"/>
  <c r="F134" i="15"/>
  <c r="L133" i="15"/>
  <c r="K133" i="15"/>
  <c r="J133" i="15"/>
  <c r="I133" i="15"/>
  <c r="H133" i="15"/>
  <c r="G133" i="15"/>
  <c r="F133" i="15"/>
  <c r="L132" i="15"/>
  <c r="K132" i="15"/>
  <c r="J132" i="15"/>
  <c r="I132" i="15"/>
  <c r="H132" i="15"/>
  <c r="G132" i="15"/>
  <c r="F132" i="15"/>
  <c r="L131" i="15"/>
  <c r="K131" i="15"/>
  <c r="J131" i="15"/>
  <c r="I131" i="15"/>
  <c r="H131" i="15"/>
  <c r="G131" i="15"/>
  <c r="F131" i="15"/>
  <c r="L130" i="15"/>
  <c r="K130" i="15"/>
  <c r="J130" i="15"/>
  <c r="I130" i="15"/>
  <c r="H130" i="15"/>
  <c r="G130" i="15"/>
  <c r="F130" i="15"/>
  <c r="L129" i="15"/>
  <c r="K129" i="15"/>
  <c r="J129" i="15"/>
  <c r="I129" i="15"/>
  <c r="H129" i="15"/>
  <c r="G129" i="15"/>
  <c r="F129" i="15"/>
  <c r="L128" i="15"/>
  <c r="K128" i="15"/>
  <c r="J128" i="15"/>
  <c r="I128" i="15"/>
  <c r="H128" i="15"/>
  <c r="G128" i="15"/>
  <c r="F128" i="15"/>
  <c r="L127" i="15"/>
  <c r="K127" i="15"/>
  <c r="J127" i="15"/>
  <c r="I127" i="15"/>
  <c r="H127" i="15"/>
  <c r="G127" i="15"/>
  <c r="F127" i="15"/>
  <c r="L126" i="15"/>
  <c r="K126" i="15"/>
  <c r="J126" i="15"/>
  <c r="I126" i="15"/>
  <c r="H126" i="15"/>
  <c r="G126" i="15"/>
  <c r="F126" i="15"/>
  <c r="L125" i="15"/>
  <c r="K125" i="15"/>
  <c r="J125" i="15"/>
  <c r="I125" i="15"/>
  <c r="H125" i="15"/>
  <c r="G125" i="15"/>
  <c r="F125" i="15"/>
  <c r="L124" i="15"/>
  <c r="K124" i="15"/>
  <c r="J124" i="15"/>
  <c r="I124" i="15"/>
  <c r="H124" i="15"/>
  <c r="G124" i="15"/>
  <c r="F124" i="15"/>
  <c r="L123" i="15"/>
  <c r="K123" i="15"/>
  <c r="J123" i="15"/>
  <c r="I123" i="15"/>
  <c r="H123" i="15"/>
  <c r="G123" i="15"/>
  <c r="F123" i="15"/>
  <c r="L122" i="15"/>
  <c r="K122" i="15"/>
  <c r="J122" i="15"/>
  <c r="I122" i="15"/>
  <c r="H122" i="15"/>
  <c r="G122" i="15"/>
  <c r="F122" i="15"/>
  <c r="L121" i="15"/>
  <c r="K121" i="15"/>
  <c r="J121" i="15"/>
  <c r="I121" i="15"/>
  <c r="H121" i="15"/>
  <c r="G121" i="15"/>
  <c r="F121" i="15"/>
  <c r="L120" i="15"/>
  <c r="K120" i="15"/>
  <c r="J120" i="15"/>
  <c r="I120" i="15"/>
  <c r="H120" i="15"/>
  <c r="G120" i="15"/>
  <c r="F120" i="15"/>
  <c r="L119" i="15"/>
  <c r="K119" i="15"/>
  <c r="J119" i="15"/>
  <c r="I119" i="15"/>
  <c r="H119" i="15"/>
  <c r="G119" i="15"/>
  <c r="F119" i="15"/>
  <c r="L118" i="15"/>
  <c r="K118" i="15"/>
  <c r="J118" i="15"/>
  <c r="I118" i="15"/>
  <c r="H118" i="15"/>
  <c r="G118" i="15"/>
  <c r="F118" i="15"/>
  <c r="L117" i="15"/>
  <c r="K117" i="15"/>
  <c r="J117" i="15"/>
  <c r="I117" i="15"/>
  <c r="H117" i="15"/>
  <c r="G117" i="15"/>
  <c r="F117" i="15"/>
  <c r="L116" i="15"/>
  <c r="K116" i="15"/>
  <c r="J116" i="15"/>
  <c r="I116" i="15"/>
  <c r="H116" i="15"/>
  <c r="G116" i="15"/>
  <c r="F116" i="15"/>
  <c r="L115" i="15"/>
  <c r="K115" i="15"/>
  <c r="J115" i="15"/>
  <c r="I115" i="15"/>
  <c r="H115" i="15"/>
  <c r="G115" i="15"/>
  <c r="F115" i="15"/>
  <c r="L114" i="15"/>
  <c r="K114" i="15"/>
  <c r="J114" i="15"/>
  <c r="I114" i="15"/>
  <c r="H114" i="15"/>
  <c r="G114" i="15"/>
  <c r="F114" i="15"/>
  <c r="L113" i="15"/>
  <c r="K113" i="15"/>
  <c r="J113" i="15"/>
  <c r="I113" i="15"/>
  <c r="H113" i="15"/>
  <c r="G113" i="15"/>
  <c r="F113" i="15"/>
  <c r="L112" i="15"/>
  <c r="K112" i="15"/>
  <c r="J112" i="15"/>
  <c r="I112" i="15"/>
  <c r="H112" i="15"/>
  <c r="G112" i="15"/>
  <c r="F112" i="15"/>
  <c r="L111" i="15"/>
  <c r="K111" i="15"/>
  <c r="J111" i="15"/>
  <c r="I111" i="15"/>
  <c r="H111" i="15"/>
  <c r="G111" i="15"/>
  <c r="F111" i="15"/>
  <c r="L110" i="15"/>
  <c r="K110" i="15"/>
  <c r="J110" i="15"/>
  <c r="I110" i="15"/>
  <c r="H110" i="15"/>
  <c r="G110" i="15"/>
  <c r="F110" i="15"/>
  <c r="L109" i="15"/>
  <c r="K109" i="15"/>
  <c r="J109" i="15"/>
  <c r="I109" i="15"/>
  <c r="H109" i="15"/>
  <c r="G109" i="15"/>
  <c r="F109" i="15"/>
  <c r="L108" i="15"/>
  <c r="K108" i="15"/>
  <c r="J108" i="15"/>
  <c r="I108" i="15"/>
  <c r="H108" i="15"/>
  <c r="G108" i="15"/>
  <c r="F108" i="15"/>
  <c r="L107" i="15"/>
  <c r="K107" i="15"/>
  <c r="J107" i="15"/>
  <c r="I107" i="15"/>
  <c r="H107" i="15"/>
  <c r="G107" i="15"/>
  <c r="F107" i="15"/>
  <c r="L106" i="15"/>
  <c r="K106" i="15"/>
  <c r="J106" i="15"/>
  <c r="I106" i="15"/>
  <c r="H106" i="15"/>
  <c r="G106" i="15"/>
  <c r="F106" i="15"/>
  <c r="L105" i="15"/>
  <c r="K105" i="15"/>
  <c r="J105" i="15"/>
  <c r="I105" i="15"/>
  <c r="H105" i="15"/>
  <c r="G105" i="15"/>
  <c r="F105" i="15"/>
  <c r="L104" i="15"/>
  <c r="K104" i="15"/>
  <c r="J104" i="15"/>
  <c r="I104" i="15"/>
  <c r="H104" i="15"/>
  <c r="G104" i="15"/>
  <c r="F104" i="15"/>
  <c r="L103" i="15"/>
  <c r="K103" i="15"/>
  <c r="J103" i="15"/>
  <c r="I103" i="15"/>
  <c r="H103" i="15"/>
  <c r="G103" i="15"/>
  <c r="F103" i="15"/>
  <c r="L102" i="15"/>
  <c r="K102" i="15"/>
  <c r="J102" i="15"/>
  <c r="I102" i="15"/>
  <c r="H102" i="15"/>
  <c r="G102" i="15"/>
  <c r="F102" i="15"/>
  <c r="L101" i="15"/>
  <c r="K101" i="15"/>
  <c r="J101" i="15"/>
  <c r="I101" i="15"/>
  <c r="H101" i="15"/>
  <c r="G101" i="15"/>
  <c r="F101" i="15"/>
  <c r="L100" i="15"/>
  <c r="K100" i="15"/>
  <c r="J100" i="15"/>
  <c r="I100" i="15"/>
  <c r="H100" i="15"/>
  <c r="G100" i="15"/>
  <c r="F100" i="15"/>
  <c r="L99" i="15"/>
  <c r="K99" i="15"/>
  <c r="J99" i="15"/>
  <c r="I99" i="15"/>
  <c r="H99" i="15"/>
  <c r="G99" i="15"/>
  <c r="F99" i="15"/>
  <c r="L98" i="15"/>
  <c r="K98" i="15"/>
  <c r="J98" i="15"/>
  <c r="I98" i="15"/>
  <c r="H98" i="15"/>
  <c r="G98" i="15"/>
  <c r="F98" i="15"/>
  <c r="L97" i="15"/>
  <c r="K97" i="15"/>
  <c r="J97" i="15"/>
  <c r="I97" i="15"/>
  <c r="H97" i="15"/>
  <c r="G97" i="15"/>
  <c r="F97" i="15"/>
  <c r="L96" i="15"/>
  <c r="K96" i="15"/>
  <c r="J96" i="15"/>
  <c r="I96" i="15"/>
  <c r="H96" i="15"/>
  <c r="G96" i="15"/>
  <c r="F96" i="15"/>
  <c r="L95" i="15"/>
  <c r="K95" i="15"/>
  <c r="J95" i="15"/>
  <c r="I95" i="15"/>
  <c r="H95" i="15"/>
  <c r="G95" i="15"/>
  <c r="F95" i="15"/>
  <c r="L94" i="15"/>
  <c r="K94" i="15"/>
  <c r="J94" i="15"/>
  <c r="I94" i="15"/>
  <c r="H94" i="15"/>
  <c r="G94" i="15"/>
  <c r="F94" i="15"/>
  <c r="L93" i="15"/>
  <c r="K93" i="15"/>
  <c r="J93" i="15"/>
  <c r="I93" i="15"/>
  <c r="H93" i="15"/>
  <c r="G93" i="15"/>
  <c r="F93" i="15"/>
  <c r="L92" i="15"/>
  <c r="K92" i="15"/>
  <c r="J92" i="15"/>
  <c r="I92" i="15"/>
  <c r="H92" i="15"/>
  <c r="G92" i="15"/>
  <c r="F92" i="15"/>
  <c r="L91" i="15"/>
  <c r="K91" i="15"/>
  <c r="J91" i="15"/>
  <c r="I91" i="15"/>
  <c r="H91" i="15"/>
  <c r="G91" i="15"/>
  <c r="F91" i="15"/>
  <c r="L90" i="15"/>
  <c r="K90" i="15"/>
  <c r="J90" i="15"/>
  <c r="I90" i="15"/>
  <c r="H90" i="15"/>
  <c r="G90" i="15"/>
  <c r="F90" i="15"/>
  <c r="L89" i="15"/>
  <c r="K89" i="15"/>
  <c r="J89" i="15"/>
  <c r="I89" i="15"/>
  <c r="H89" i="15"/>
  <c r="G89" i="15"/>
  <c r="F89" i="15"/>
  <c r="L88" i="15"/>
  <c r="K88" i="15"/>
  <c r="J88" i="15"/>
  <c r="I88" i="15"/>
  <c r="H88" i="15"/>
  <c r="G88" i="15"/>
  <c r="F88" i="15"/>
  <c r="L87" i="15"/>
  <c r="K87" i="15"/>
  <c r="J87" i="15"/>
  <c r="I87" i="15"/>
  <c r="H87" i="15"/>
  <c r="G87" i="15"/>
  <c r="F87" i="15"/>
  <c r="L86" i="15"/>
  <c r="K86" i="15"/>
  <c r="J86" i="15"/>
  <c r="I86" i="15"/>
  <c r="H86" i="15"/>
  <c r="G86" i="15"/>
  <c r="F86" i="15"/>
  <c r="L85" i="15"/>
  <c r="K85" i="15"/>
  <c r="J85" i="15"/>
  <c r="I85" i="15"/>
  <c r="H85" i="15"/>
  <c r="G85" i="15"/>
  <c r="F85" i="15"/>
  <c r="L84" i="15"/>
  <c r="K84" i="15"/>
  <c r="J84" i="15"/>
  <c r="I84" i="15"/>
  <c r="H84" i="15"/>
  <c r="G84" i="15"/>
  <c r="F84" i="15"/>
  <c r="L83" i="15"/>
  <c r="K83" i="15"/>
  <c r="J83" i="15"/>
  <c r="I83" i="15"/>
  <c r="H83" i="15"/>
  <c r="G83" i="15"/>
  <c r="F83" i="15"/>
  <c r="L82" i="15"/>
  <c r="K82" i="15"/>
  <c r="J82" i="15"/>
  <c r="I82" i="15"/>
  <c r="H82" i="15"/>
  <c r="G82" i="15"/>
  <c r="F82" i="15"/>
  <c r="L81" i="15"/>
  <c r="K81" i="15"/>
  <c r="J81" i="15"/>
  <c r="I81" i="15"/>
  <c r="H81" i="15"/>
  <c r="G81" i="15"/>
  <c r="F81" i="15"/>
  <c r="L80" i="15"/>
  <c r="K80" i="15"/>
  <c r="J80" i="15"/>
  <c r="I80" i="15"/>
  <c r="H80" i="15"/>
  <c r="G80" i="15"/>
  <c r="F80" i="15"/>
  <c r="L79" i="15"/>
  <c r="K79" i="15"/>
  <c r="J79" i="15"/>
  <c r="I79" i="15"/>
  <c r="H79" i="15"/>
  <c r="G79" i="15"/>
  <c r="F79" i="15"/>
  <c r="L78" i="15"/>
  <c r="K78" i="15"/>
  <c r="J78" i="15"/>
  <c r="I78" i="15"/>
  <c r="H78" i="15"/>
  <c r="G78" i="15"/>
  <c r="F78" i="15"/>
  <c r="L77" i="15"/>
  <c r="K77" i="15"/>
  <c r="J77" i="15"/>
  <c r="I77" i="15"/>
  <c r="H77" i="15"/>
  <c r="G77" i="15"/>
  <c r="F77" i="15"/>
  <c r="L76" i="15"/>
  <c r="K76" i="15"/>
  <c r="J76" i="15"/>
  <c r="I76" i="15"/>
  <c r="H76" i="15"/>
  <c r="G76" i="15"/>
  <c r="F76" i="15"/>
  <c r="L75" i="15"/>
  <c r="K75" i="15"/>
  <c r="J75" i="15"/>
  <c r="I75" i="15"/>
  <c r="H75" i="15"/>
  <c r="G75" i="15"/>
  <c r="F75" i="15"/>
  <c r="L74" i="15"/>
  <c r="K74" i="15"/>
  <c r="J74" i="15"/>
  <c r="I74" i="15"/>
  <c r="H74" i="15"/>
  <c r="G74" i="15"/>
  <c r="F74" i="15"/>
  <c r="L73" i="15"/>
  <c r="K73" i="15"/>
  <c r="J73" i="15"/>
  <c r="I73" i="15"/>
  <c r="H73" i="15"/>
  <c r="G73" i="15"/>
  <c r="F73" i="15"/>
  <c r="L72" i="15"/>
  <c r="K72" i="15"/>
  <c r="J72" i="15"/>
  <c r="I72" i="15"/>
  <c r="H72" i="15"/>
  <c r="G72" i="15"/>
  <c r="F72" i="15"/>
  <c r="L71" i="15"/>
  <c r="K71" i="15"/>
  <c r="J71" i="15"/>
  <c r="I71" i="15"/>
  <c r="H71" i="15"/>
  <c r="G71" i="15"/>
  <c r="F71" i="15"/>
  <c r="L70" i="15"/>
  <c r="K70" i="15"/>
  <c r="J70" i="15"/>
  <c r="I70" i="15"/>
  <c r="H70" i="15"/>
  <c r="G70" i="15"/>
  <c r="F70" i="15"/>
  <c r="L69" i="15"/>
  <c r="K69" i="15"/>
  <c r="J69" i="15"/>
  <c r="I69" i="15"/>
  <c r="H69" i="15"/>
  <c r="G69" i="15"/>
  <c r="F69" i="15"/>
  <c r="L68" i="15"/>
  <c r="K68" i="15"/>
  <c r="J68" i="15"/>
  <c r="I68" i="15"/>
  <c r="H68" i="15"/>
  <c r="G68" i="15"/>
  <c r="F68" i="15"/>
  <c r="L67" i="15"/>
  <c r="K67" i="15"/>
  <c r="J67" i="15"/>
  <c r="I67" i="15"/>
  <c r="H67" i="15"/>
  <c r="G67" i="15"/>
  <c r="F67" i="15"/>
  <c r="L66" i="15"/>
  <c r="K66" i="15"/>
  <c r="J66" i="15"/>
  <c r="I66" i="15"/>
  <c r="H66" i="15"/>
  <c r="G66" i="15"/>
  <c r="F66" i="15"/>
  <c r="L65" i="15"/>
  <c r="K65" i="15"/>
  <c r="J65" i="15"/>
  <c r="I65" i="15"/>
  <c r="H65" i="15"/>
  <c r="G65" i="15"/>
  <c r="F65" i="15"/>
  <c r="L64" i="15"/>
  <c r="K64" i="15"/>
  <c r="J64" i="15"/>
  <c r="I64" i="15"/>
  <c r="H64" i="15"/>
  <c r="G64" i="15"/>
  <c r="F64" i="15"/>
  <c r="L63" i="15"/>
  <c r="K63" i="15"/>
  <c r="J63" i="15"/>
  <c r="I63" i="15"/>
  <c r="H63" i="15"/>
  <c r="G63" i="15"/>
  <c r="F63" i="15"/>
  <c r="L62" i="15"/>
  <c r="K62" i="15"/>
  <c r="J62" i="15"/>
  <c r="I62" i="15"/>
  <c r="H62" i="15"/>
  <c r="G62" i="15"/>
  <c r="F62" i="15"/>
  <c r="L61" i="15"/>
  <c r="K61" i="15"/>
  <c r="J61" i="15"/>
  <c r="I61" i="15"/>
  <c r="H61" i="15"/>
  <c r="G61" i="15"/>
  <c r="F61" i="15"/>
  <c r="L60" i="15"/>
  <c r="K60" i="15"/>
  <c r="J60" i="15"/>
  <c r="I60" i="15"/>
  <c r="H60" i="15"/>
  <c r="G60" i="15"/>
  <c r="F60" i="15"/>
  <c r="L59" i="15"/>
  <c r="K59" i="15"/>
  <c r="J59" i="15"/>
  <c r="I59" i="15"/>
  <c r="H59" i="15"/>
  <c r="G59" i="15"/>
  <c r="F59" i="15"/>
  <c r="L58" i="15"/>
  <c r="K58" i="15"/>
  <c r="J58" i="15"/>
  <c r="I58" i="15"/>
  <c r="H58" i="15"/>
  <c r="G58" i="15"/>
  <c r="F58" i="15"/>
  <c r="L57" i="15"/>
  <c r="K57" i="15"/>
  <c r="J57" i="15"/>
  <c r="I57" i="15"/>
  <c r="H57" i="15"/>
  <c r="G57" i="15"/>
  <c r="F57" i="15"/>
  <c r="L56" i="15"/>
  <c r="K56" i="15"/>
  <c r="J56" i="15"/>
  <c r="I56" i="15"/>
  <c r="H56" i="15"/>
  <c r="G56" i="15"/>
  <c r="F56" i="15"/>
  <c r="L55" i="15"/>
  <c r="K55" i="15"/>
  <c r="J55" i="15"/>
  <c r="I55" i="15"/>
  <c r="H55" i="15"/>
  <c r="G55" i="15"/>
  <c r="F55" i="15"/>
  <c r="L54" i="15"/>
  <c r="K54" i="15"/>
  <c r="J54" i="15"/>
  <c r="I54" i="15"/>
  <c r="H54" i="15"/>
  <c r="G54" i="15"/>
  <c r="F54" i="15"/>
  <c r="L53" i="15"/>
  <c r="K53" i="15"/>
  <c r="J53" i="15"/>
  <c r="I53" i="15"/>
  <c r="H53" i="15"/>
  <c r="G53" i="15"/>
  <c r="F53" i="15"/>
  <c r="L52" i="15"/>
  <c r="K52" i="15"/>
  <c r="J52" i="15"/>
  <c r="I52" i="15"/>
  <c r="H52" i="15"/>
  <c r="G52" i="15"/>
  <c r="F52" i="15"/>
  <c r="L51" i="15"/>
  <c r="K51" i="15"/>
  <c r="J51" i="15"/>
  <c r="I51" i="15"/>
  <c r="H51" i="15"/>
  <c r="G51" i="15"/>
  <c r="F51" i="15"/>
  <c r="L50" i="15"/>
  <c r="K50" i="15"/>
  <c r="J50" i="15"/>
  <c r="I50" i="15"/>
  <c r="H50" i="15"/>
  <c r="G50" i="15"/>
  <c r="F50" i="15"/>
  <c r="L49" i="15"/>
  <c r="K49" i="15"/>
  <c r="J49" i="15"/>
  <c r="I49" i="15"/>
  <c r="H49" i="15"/>
  <c r="G49" i="15"/>
  <c r="F49" i="15"/>
  <c r="L48" i="15"/>
  <c r="K48" i="15"/>
  <c r="J48" i="15"/>
  <c r="I48" i="15"/>
  <c r="H48" i="15"/>
  <c r="G48" i="15"/>
  <c r="F48" i="15"/>
  <c r="L47" i="15"/>
  <c r="K47" i="15"/>
  <c r="J47" i="15"/>
  <c r="I47" i="15"/>
  <c r="H47" i="15"/>
  <c r="G47" i="15"/>
  <c r="F47" i="15"/>
  <c r="L46" i="15"/>
  <c r="K46" i="15"/>
  <c r="J46" i="15"/>
  <c r="I46" i="15"/>
  <c r="H46" i="15"/>
  <c r="G46" i="15"/>
  <c r="F46" i="15"/>
  <c r="L45" i="15"/>
  <c r="K45" i="15"/>
  <c r="J45" i="15"/>
  <c r="I45" i="15"/>
  <c r="H45" i="15"/>
  <c r="G45" i="15"/>
  <c r="F45" i="15"/>
  <c r="L44" i="15"/>
  <c r="K44" i="15"/>
  <c r="J44" i="15"/>
  <c r="I44" i="15"/>
  <c r="H44" i="15"/>
  <c r="G44" i="15"/>
  <c r="F44" i="15"/>
  <c r="L43" i="15"/>
  <c r="K43" i="15"/>
  <c r="J43" i="15"/>
  <c r="I43" i="15"/>
  <c r="H43" i="15"/>
  <c r="G43" i="15"/>
  <c r="F43" i="15"/>
  <c r="L42" i="15"/>
  <c r="K42" i="15"/>
  <c r="J42" i="15"/>
  <c r="I42" i="15"/>
  <c r="H42" i="15"/>
  <c r="G42" i="15"/>
  <c r="F42" i="15"/>
  <c r="L41" i="15"/>
  <c r="K41" i="15"/>
  <c r="J41" i="15"/>
  <c r="I41" i="15"/>
  <c r="H41" i="15"/>
  <c r="G41" i="15"/>
  <c r="F41" i="15"/>
  <c r="L40" i="15"/>
  <c r="K40" i="15"/>
  <c r="J40" i="15"/>
  <c r="I40" i="15"/>
  <c r="H40" i="15"/>
  <c r="G40" i="15"/>
  <c r="F40" i="15"/>
  <c r="L39" i="15"/>
  <c r="K39" i="15"/>
  <c r="J39" i="15"/>
  <c r="I39" i="15"/>
  <c r="H39" i="15"/>
  <c r="G39" i="15"/>
  <c r="F39" i="15"/>
  <c r="L38" i="15"/>
  <c r="K38" i="15"/>
  <c r="J38" i="15"/>
  <c r="I38" i="15"/>
  <c r="H38" i="15"/>
  <c r="G38" i="15"/>
  <c r="F38" i="15"/>
  <c r="L37" i="15"/>
  <c r="K37" i="15"/>
  <c r="J37" i="15"/>
  <c r="I37" i="15"/>
  <c r="H37" i="15"/>
  <c r="G37" i="15"/>
  <c r="F37" i="15"/>
  <c r="L36" i="15"/>
  <c r="K36" i="15"/>
  <c r="J36" i="15"/>
  <c r="I36" i="15"/>
  <c r="H36" i="15"/>
  <c r="G36" i="15"/>
  <c r="F36" i="15"/>
  <c r="L35" i="15"/>
  <c r="K35" i="15"/>
  <c r="J35" i="15"/>
  <c r="I35" i="15"/>
  <c r="H35" i="15"/>
  <c r="G35" i="15"/>
  <c r="F35" i="15"/>
  <c r="L34" i="15"/>
  <c r="K34" i="15"/>
  <c r="J34" i="15"/>
  <c r="I34" i="15"/>
  <c r="H34" i="15"/>
  <c r="G34" i="15"/>
  <c r="F34" i="15"/>
  <c r="L33" i="15"/>
  <c r="K33" i="15"/>
  <c r="J33" i="15"/>
  <c r="I33" i="15"/>
  <c r="H33" i="15"/>
  <c r="G33" i="15"/>
  <c r="F33" i="15"/>
  <c r="L32" i="15"/>
  <c r="K32" i="15"/>
  <c r="J32" i="15"/>
  <c r="I32" i="15"/>
  <c r="H32" i="15"/>
  <c r="G32" i="15"/>
  <c r="F32" i="15"/>
  <c r="L31" i="15"/>
  <c r="K31" i="15"/>
  <c r="J31" i="15"/>
  <c r="I31" i="15"/>
  <c r="H31" i="15"/>
  <c r="G31" i="15"/>
  <c r="F31" i="15"/>
  <c r="L30" i="15"/>
  <c r="K30" i="15"/>
  <c r="J30" i="15"/>
  <c r="I30" i="15"/>
  <c r="H30" i="15"/>
  <c r="G30" i="15"/>
  <c r="F30" i="15"/>
  <c r="L29" i="15"/>
  <c r="K29" i="15"/>
  <c r="J29" i="15"/>
  <c r="I29" i="15"/>
  <c r="H29" i="15"/>
  <c r="G29" i="15"/>
  <c r="F29" i="15"/>
  <c r="L28" i="15"/>
  <c r="K28" i="15"/>
  <c r="J28" i="15"/>
  <c r="I28" i="15"/>
  <c r="H28" i="15"/>
  <c r="G28" i="15"/>
  <c r="F28" i="15"/>
  <c r="L27" i="15"/>
  <c r="K27" i="15"/>
  <c r="J27" i="15"/>
  <c r="I27" i="15"/>
  <c r="H27" i="15"/>
  <c r="G27" i="15"/>
  <c r="F27" i="15"/>
  <c r="L26" i="15"/>
  <c r="K26" i="15"/>
  <c r="J26" i="15"/>
  <c r="I26" i="15"/>
  <c r="H26" i="15"/>
  <c r="G26" i="15"/>
  <c r="F26" i="15"/>
  <c r="L25" i="15"/>
  <c r="K25" i="15"/>
  <c r="J25" i="15"/>
  <c r="I25" i="15"/>
  <c r="H25" i="15"/>
  <c r="G25" i="15"/>
  <c r="F25" i="15"/>
  <c r="L24" i="15"/>
  <c r="K24" i="15"/>
  <c r="J24" i="15"/>
  <c r="I24" i="15"/>
  <c r="H24" i="15"/>
  <c r="G24" i="15"/>
  <c r="F24" i="15"/>
  <c r="L23" i="15"/>
  <c r="K23" i="15"/>
  <c r="J23" i="15"/>
  <c r="I23" i="15"/>
  <c r="H23" i="15"/>
  <c r="G23" i="15"/>
  <c r="F23" i="15"/>
  <c r="S22" i="15"/>
  <c r="E22" i="15"/>
  <c r="F521" i="6" l="1"/>
  <c r="E521" i="6"/>
  <c r="F520" i="6"/>
  <c r="E520" i="6"/>
  <c r="F519" i="6"/>
  <c r="E519" i="6"/>
  <c r="F518" i="6"/>
  <c r="E518" i="6"/>
  <c r="F517" i="6"/>
  <c r="E517" i="6"/>
  <c r="F516" i="6"/>
  <c r="E516" i="6"/>
  <c r="F515" i="6"/>
  <c r="E515" i="6"/>
  <c r="F514" i="6"/>
  <c r="E514" i="6"/>
  <c r="F513" i="6"/>
  <c r="E513" i="6"/>
  <c r="F512" i="6"/>
  <c r="E512" i="6"/>
  <c r="F511" i="6"/>
  <c r="E511" i="6"/>
  <c r="F510" i="6"/>
  <c r="E510" i="6"/>
  <c r="F509" i="6"/>
  <c r="E509" i="6"/>
  <c r="F508" i="6"/>
  <c r="E508" i="6"/>
  <c r="F507" i="6"/>
  <c r="E507" i="6"/>
  <c r="F506" i="6"/>
  <c r="E506" i="6"/>
  <c r="F505" i="6"/>
  <c r="E505" i="6"/>
  <c r="F504" i="6"/>
  <c r="E504" i="6"/>
  <c r="F503" i="6"/>
  <c r="E503" i="6"/>
  <c r="F502" i="6"/>
  <c r="E502" i="6"/>
  <c r="F501" i="6"/>
  <c r="E501" i="6"/>
  <c r="F500" i="6"/>
  <c r="E500" i="6"/>
  <c r="F499" i="6"/>
  <c r="E499" i="6"/>
  <c r="F498" i="6"/>
  <c r="E498" i="6"/>
  <c r="F497" i="6"/>
  <c r="E497" i="6"/>
  <c r="F496" i="6"/>
  <c r="E496" i="6"/>
  <c r="F495" i="6"/>
  <c r="E495" i="6"/>
  <c r="F494" i="6"/>
  <c r="E494" i="6"/>
  <c r="F493" i="6"/>
  <c r="E493" i="6"/>
  <c r="F492" i="6"/>
  <c r="E492" i="6"/>
  <c r="F491" i="6"/>
  <c r="E491" i="6"/>
  <c r="F490" i="6"/>
  <c r="E490" i="6"/>
  <c r="F489" i="6"/>
  <c r="E489" i="6"/>
  <c r="F488" i="6"/>
  <c r="E488" i="6"/>
  <c r="F487" i="6"/>
  <c r="E487" i="6"/>
  <c r="F486" i="6"/>
  <c r="E486" i="6"/>
  <c r="F485" i="6"/>
  <c r="E485" i="6"/>
  <c r="F484" i="6"/>
  <c r="E484" i="6"/>
  <c r="F483" i="6"/>
  <c r="E483" i="6"/>
  <c r="F482" i="6"/>
  <c r="E482" i="6"/>
  <c r="F481" i="6"/>
  <c r="E481" i="6"/>
  <c r="F480" i="6"/>
  <c r="E480" i="6"/>
  <c r="F479" i="6"/>
  <c r="E479" i="6"/>
  <c r="F478" i="6"/>
  <c r="E478" i="6"/>
  <c r="F477" i="6"/>
  <c r="E477" i="6"/>
  <c r="F476" i="6"/>
  <c r="E476" i="6"/>
  <c r="F475" i="6"/>
  <c r="E475" i="6"/>
  <c r="F474" i="6"/>
  <c r="E474" i="6"/>
  <c r="F473" i="6"/>
  <c r="E473" i="6"/>
  <c r="F472" i="6"/>
  <c r="E472" i="6"/>
  <c r="F471" i="6"/>
  <c r="E471" i="6"/>
  <c r="F470" i="6"/>
  <c r="E470" i="6"/>
  <c r="F469" i="6"/>
  <c r="E469" i="6"/>
  <c r="F468" i="6"/>
  <c r="E468" i="6"/>
  <c r="F467" i="6"/>
  <c r="E467" i="6"/>
  <c r="F466" i="6"/>
  <c r="E466" i="6"/>
  <c r="F465" i="6"/>
  <c r="E465" i="6"/>
  <c r="F464" i="6"/>
  <c r="E464" i="6"/>
  <c r="F463" i="6"/>
  <c r="E463" i="6"/>
  <c r="F462" i="6"/>
  <c r="E462" i="6"/>
  <c r="F461" i="6"/>
  <c r="E461" i="6"/>
  <c r="F460" i="6"/>
  <c r="E460" i="6"/>
  <c r="F459" i="6"/>
  <c r="E459" i="6"/>
  <c r="F458" i="6"/>
  <c r="E458" i="6"/>
  <c r="F457" i="6"/>
  <c r="E457" i="6"/>
  <c r="F456" i="6"/>
  <c r="E456" i="6"/>
  <c r="F455" i="6"/>
  <c r="E455" i="6"/>
  <c r="F454" i="6"/>
  <c r="E454" i="6"/>
  <c r="F453" i="6"/>
  <c r="E453" i="6"/>
  <c r="F452" i="6"/>
  <c r="E452" i="6"/>
  <c r="F451" i="6"/>
  <c r="E451" i="6"/>
  <c r="F450" i="6"/>
  <c r="E450" i="6"/>
  <c r="F449" i="6"/>
  <c r="E449" i="6"/>
  <c r="F448" i="6"/>
  <c r="E448" i="6"/>
  <c r="F447" i="6"/>
  <c r="E447" i="6"/>
  <c r="F446" i="6"/>
  <c r="E446" i="6"/>
  <c r="F445" i="6"/>
  <c r="E445" i="6"/>
  <c r="F444" i="6"/>
  <c r="E444" i="6"/>
  <c r="F443" i="6"/>
  <c r="E443" i="6"/>
  <c r="F442" i="6"/>
  <c r="E442" i="6"/>
  <c r="F441" i="6"/>
  <c r="E441" i="6"/>
  <c r="F440" i="6"/>
  <c r="E440" i="6"/>
  <c r="F439" i="6"/>
  <c r="E439" i="6"/>
  <c r="F438" i="6"/>
  <c r="E438" i="6"/>
  <c r="F437" i="6"/>
  <c r="E437" i="6"/>
  <c r="F436" i="6"/>
  <c r="E436" i="6"/>
  <c r="F435" i="6"/>
  <c r="E435" i="6"/>
  <c r="F434" i="6"/>
  <c r="E434" i="6"/>
  <c r="F433" i="6"/>
  <c r="E433" i="6"/>
  <c r="F432" i="6"/>
  <c r="E432" i="6"/>
  <c r="F431" i="6"/>
  <c r="E431" i="6"/>
  <c r="F430" i="6"/>
  <c r="E430" i="6"/>
  <c r="F429" i="6"/>
  <c r="E429" i="6"/>
  <c r="F428" i="6"/>
  <c r="E428" i="6"/>
  <c r="F427" i="6"/>
  <c r="E427" i="6"/>
  <c r="F426" i="6"/>
  <c r="E426" i="6"/>
  <c r="F425" i="6"/>
  <c r="E425" i="6"/>
  <c r="F424" i="6"/>
  <c r="E424" i="6"/>
  <c r="F423" i="6"/>
  <c r="E423" i="6"/>
  <c r="F422" i="6"/>
  <c r="E422" i="6"/>
  <c r="F421" i="6"/>
  <c r="E421" i="6"/>
  <c r="F420" i="6"/>
  <c r="E420" i="6"/>
  <c r="F419" i="6"/>
  <c r="E419" i="6"/>
  <c r="F418" i="6"/>
  <c r="E418" i="6"/>
  <c r="F417" i="6"/>
  <c r="E417" i="6"/>
  <c r="F416" i="6"/>
  <c r="E416" i="6"/>
  <c r="F415" i="6"/>
  <c r="E415" i="6"/>
  <c r="F414" i="6"/>
  <c r="E414" i="6"/>
  <c r="F413" i="6"/>
  <c r="E413" i="6"/>
  <c r="F412" i="6"/>
  <c r="E412" i="6"/>
  <c r="F411" i="6"/>
  <c r="E411" i="6"/>
  <c r="F410" i="6"/>
  <c r="E410" i="6"/>
  <c r="F409" i="6"/>
  <c r="E409" i="6"/>
  <c r="F408" i="6"/>
  <c r="E408" i="6"/>
  <c r="F407" i="6"/>
  <c r="E407" i="6"/>
  <c r="F406" i="6"/>
  <c r="E406" i="6"/>
  <c r="F405" i="6"/>
  <c r="E405" i="6"/>
  <c r="F404" i="6"/>
  <c r="E404" i="6"/>
  <c r="F403" i="6"/>
  <c r="E403" i="6"/>
  <c r="F402" i="6"/>
  <c r="E402" i="6"/>
  <c r="F401" i="6"/>
  <c r="E401" i="6"/>
  <c r="F400" i="6"/>
  <c r="E400" i="6"/>
  <c r="F399" i="6"/>
  <c r="E399" i="6"/>
  <c r="F398" i="6"/>
  <c r="E398" i="6"/>
  <c r="F397" i="6"/>
  <c r="E397" i="6"/>
  <c r="F396" i="6"/>
  <c r="E396" i="6"/>
  <c r="F395" i="6"/>
  <c r="E395" i="6"/>
  <c r="F394" i="6"/>
  <c r="E394" i="6"/>
  <c r="F393" i="6"/>
  <c r="E393" i="6"/>
  <c r="F392" i="6"/>
  <c r="E392" i="6"/>
  <c r="F391" i="6"/>
  <c r="E391" i="6"/>
  <c r="F390" i="6"/>
  <c r="E390" i="6"/>
  <c r="F389" i="6"/>
  <c r="E389" i="6"/>
  <c r="F388" i="6"/>
  <c r="E388" i="6"/>
  <c r="F387" i="6"/>
  <c r="E387" i="6"/>
  <c r="F386" i="6"/>
  <c r="E386" i="6"/>
  <c r="F385" i="6"/>
  <c r="E385" i="6"/>
  <c r="F384" i="6"/>
  <c r="E384" i="6"/>
  <c r="F383" i="6"/>
  <c r="E383" i="6"/>
  <c r="F382" i="6"/>
  <c r="E382" i="6"/>
  <c r="F381" i="6"/>
  <c r="E381" i="6"/>
  <c r="F380" i="6"/>
  <c r="E380" i="6"/>
  <c r="F379" i="6"/>
  <c r="E379" i="6"/>
  <c r="F378" i="6"/>
  <c r="E378" i="6"/>
  <c r="F377" i="6"/>
  <c r="E377" i="6"/>
  <c r="F376" i="6"/>
  <c r="E376" i="6"/>
  <c r="F375" i="6"/>
  <c r="E375" i="6"/>
  <c r="F374" i="6"/>
  <c r="E374" i="6"/>
  <c r="F373" i="6"/>
  <c r="E373" i="6"/>
  <c r="F372" i="6"/>
  <c r="E372" i="6"/>
  <c r="F371" i="6"/>
  <c r="E371" i="6"/>
  <c r="F370" i="6"/>
  <c r="E370" i="6"/>
  <c r="F369" i="6"/>
  <c r="E369" i="6"/>
  <c r="F368" i="6"/>
  <c r="E368" i="6"/>
  <c r="F367" i="6"/>
  <c r="E367" i="6"/>
  <c r="F366" i="6"/>
  <c r="E366" i="6"/>
  <c r="F365" i="6"/>
  <c r="E365" i="6"/>
  <c r="F364" i="6"/>
  <c r="E364" i="6"/>
  <c r="F363" i="6"/>
  <c r="E363" i="6"/>
  <c r="F362" i="6"/>
  <c r="E362" i="6"/>
  <c r="F361" i="6"/>
  <c r="E361" i="6"/>
  <c r="F360" i="6"/>
  <c r="E360" i="6"/>
  <c r="F359" i="6"/>
  <c r="E359" i="6"/>
  <c r="F358" i="6"/>
  <c r="E358" i="6"/>
  <c r="F357" i="6"/>
  <c r="E357" i="6"/>
  <c r="F356" i="6"/>
  <c r="E356" i="6"/>
  <c r="F355" i="6"/>
  <c r="E355" i="6"/>
  <c r="F354" i="6"/>
  <c r="E354" i="6"/>
  <c r="F353" i="6"/>
  <c r="E353" i="6"/>
  <c r="F352" i="6"/>
  <c r="E352" i="6"/>
  <c r="F351" i="6"/>
  <c r="E351" i="6"/>
  <c r="F350" i="6"/>
  <c r="E350" i="6"/>
  <c r="F349" i="6"/>
  <c r="E349" i="6"/>
  <c r="F348" i="6"/>
  <c r="E348" i="6"/>
  <c r="F347" i="6"/>
  <c r="E347" i="6"/>
  <c r="F346" i="6"/>
  <c r="E346" i="6"/>
  <c r="F345" i="6"/>
  <c r="E345" i="6"/>
  <c r="F344" i="6"/>
  <c r="E344" i="6"/>
  <c r="F343" i="6"/>
  <c r="E343" i="6"/>
  <c r="F342" i="6"/>
  <c r="E342" i="6"/>
  <c r="F341" i="6"/>
  <c r="E341" i="6"/>
  <c r="F340" i="6"/>
  <c r="E340" i="6"/>
  <c r="F339" i="6"/>
  <c r="E339" i="6"/>
  <c r="F338" i="6"/>
  <c r="E338" i="6"/>
  <c r="F337" i="6"/>
  <c r="E337" i="6"/>
  <c r="F336" i="6"/>
  <c r="E336" i="6"/>
  <c r="F335" i="6"/>
  <c r="E335" i="6"/>
  <c r="F334" i="6"/>
  <c r="E334" i="6"/>
  <c r="F333" i="6"/>
  <c r="E333" i="6"/>
  <c r="F332" i="6"/>
  <c r="E332" i="6"/>
  <c r="F331" i="6"/>
  <c r="E331" i="6"/>
  <c r="F330" i="6"/>
  <c r="E330" i="6"/>
  <c r="F329" i="6"/>
  <c r="E329" i="6"/>
  <c r="F328" i="6"/>
  <c r="E328" i="6"/>
  <c r="F327" i="6"/>
  <c r="E327" i="6"/>
  <c r="F326" i="6"/>
  <c r="E326" i="6"/>
  <c r="F325" i="6"/>
  <c r="E325" i="6"/>
  <c r="F324" i="6"/>
  <c r="E324" i="6"/>
  <c r="F323" i="6"/>
  <c r="E323" i="6"/>
  <c r="F322" i="6"/>
  <c r="E322" i="6"/>
  <c r="F321" i="6"/>
  <c r="E321" i="6"/>
  <c r="F320" i="6"/>
  <c r="E320" i="6"/>
  <c r="F319" i="6"/>
  <c r="E319" i="6"/>
  <c r="F318" i="6"/>
  <c r="E318" i="6"/>
  <c r="F317" i="6"/>
  <c r="E317" i="6"/>
  <c r="F316" i="6"/>
  <c r="E316" i="6"/>
  <c r="F315" i="6"/>
  <c r="E315" i="6"/>
  <c r="F314" i="6"/>
  <c r="E314" i="6"/>
  <c r="F313" i="6"/>
  <c r="E313" i="6"/>
  <c r="F312" i="6"/>
  <c r="E312" i="6"/>
  <c r="F311" i="6"/>
  <c r="E311" i="6"/>
  <c r="F310" i="6"/>
  <c r="E310" i="6"/>
  <c r="F309" i="6"/>
  <c r="E309" i="6"/>
  <c r="F308" i="6"/>
  <c r="E308" i="6"/>
  <c r="F307" i="6"/>
  <c r="E307" i="6"/>
  <c r="F306" i="6"/>
  <c r="E306" i="6"/>
  <c r="F305" i="6"/>
  <c r="E305" i="6"/>
  <c r="F304" i="6"/>
  <c r="E304" i="6"/>
  <c r="F303" i="6"/>
  <c r="E303" i="6"/>
  <c r="F302" i="6"/>
  <c r="E302" i="6"/>
  <c r="F301" i="6"/>
  <c r="E301" i="6"/>
  <c r="F300" i="6"/>
  <c r="E300" i="6"/>
  <c r="F299" i="6"/>
  <c r="E299" i="6"/>
  <c r="F298" i="6"/>
  <c r="E298" i="6"/>
  <c r="F297" i="6"/>
  <c r="E297" i="6"/>
  <c r="F296" i="6"/>
  <c r="E296" i="6"/>
  <c r="F295" i="6"/>
  <c r="E295" i="6"/>
  <c r="F294" i="6"/>
  <c r="E294" i="6"/>
  <c r="F293" i="6"/>
  <c r="E293" i="6"/>
  <c r="F292" i="6"/>
  <c r="E292" i="6"/>
  <c r="F291" i="6"/>
  <c r="E291" i="6"/>
  <c r="F290" i="6"/>
  <c r="E290" i="6"/>
  <c r="F289" i="6"/>
  <c r="E289" i="6"/>
  <c r="F288" i="6"/>
  <c r="E288" i="6"/>
  <c r="F287" i="6"/>
  <c r="E287" i="6"/>
  <c r="F286" i="6"/>
  <c r="E286" i="6"/>
  <c r="F285" i="6"/>
  <c r="E285" i="6"/>
  <c r="F284" i="6"/>
  <c r="E284" i="6"/>
  <c r="F283" i="6"/>
  <c r="E283" i="6"/>
  <c r="F282" i="6"/>
  <c r="E282" i="6"/>
  <c r="F281" i="6"/>
  <c r="E281" i="6"/>
  <c r="F280" i="6"/>
  <c r="E280" i="6"/>
  <c r="F279" i="6"/>
  <c r="E279" i="6"/>
  <c r="F278" i="6"/>
  <c r="E278" i="6"/>
  <c r="F277" i="6"/>
  <c r="E277" i="6"/>
  <c r="F276" i="6"/>
  <c r="E276" i="6"/>
  <c r="F275" i="6"/>
  <c r="E275" i="6"/>
  <c r="F274" i="6"/>
  <c r="E274" i="6"/>
  <c r="F273" i="6"/>
  <c r="E273" i="6"/>
  <c r="F272" i="6"/>
  <c r="E272" i="6"/>
  <c r="F271" i="6"/>
  <c r="E271" i="6"/>
  <c r="F270" i="6"/>
  <c r="E270" i="6"/>
  <c r="F269" i="6"/>
  <c r="E269" i="6"/>
  <c r="F268" i="6"/>
  <c r="E268" i="6"/>
  <c r="F267" i="6"/>
  <c r="E267" i="6"/>
  <c r="F266" i="6"/>
  <c r="E266" i="6"/>
  <c r="F265" i="6"/>
  <c r="E265" i="6"/>
  <c r="F264" i="6"/>
  <c r="E264" i="6"/>
  <c r="F263" i="6"/>
  <c r="E263" i="6"/>
  <c r="F262" i="6"/>
  <c r="E262" i="6"/>
  <c r="F261" i="6"/>
  <c r="E261" i="6"/>
  <c r="F260" i="6"/>
  <c r="E260" i="6"/>
  <c r="F259" i="6"/>
  <c r="E259" i="6"/>
  <c r="F258" i="6"/>
  <c r="E258" i="6"/>
  <c r="F257" i="6"/>
  <c r="E257" i="6"/>
  <c r="F256" i="6"/>
  <c r="E256" i="6"/>
  <c r="F255" i="6"/>
  <c r="E255" i="6"/>
  <c r="F254" i="6"/>
  <c r="E254" i="6"/>
  <c r="F253" i="6"/>
  <c r="E253" i="6"/>
  <c r="F252" i="6"/>
  <c r="E252" i="6"/>
  <c r="F251" i="6"/>
  <c r="E251" i="6"/>
  <c r="F250" i="6"/>
  <c r="E250" i="6"/>
  <c r="F249" i="6"/>
  <c r="E249" i="6"/>
  <c r="F248" i="6"/>
  <c r="E248" i="6"/>
  <c r="F247" i="6"/>
  <c r="E247" i="6"/>
  <c r="F246" i="6"/>
  <c r="E246" i="6"/>
  <c r="F245" i="6"/>
  <c r="E245" i="6"/>
  <c r="F244" i="6"/>
  <c r="E244" i="6"/>
  <c r="F243" i="6"/>
  <c r="E243" i="6"/>
  <c r="F242" i="6"/>
  <c r="E242" i="6"/>
  <c r="F241" i="6"/>
  <c r="E241" i="6"/>
  <c r="F240" i="6"/>
  <c r="E240" i="6"/>
  <c r="F239" i="6"/>
  <c r="E239" i="6"/>
  <c r="F238" i="6"/>
  <c r="E238" i="6"/>
  <c r="F237" i="6"/>
  <c r="E237" i="6"/>
  <c r="F236" i="6"/>
  <c r="E236" i="6"/>
  <c r="F235" i="6"/>
  <c r="E235" i="6"/>
  <c r="F234" i="6"/>
  <c r="E234" i="6"/>
  <c r="F233" i="6"/>
  <c r="E233" i="6"/>
  <c r="F232" i="6"/>
  <c r="E232" i="6"/>
  <c r="F231" i="6"/>
  <c r="E231" i="6"/>
  <c r="F230" i="6"/>
  <c r="E230" i="6"/>
  <c r="F229" i="6"/>
  <c r="E229" i="6"/>
  <c r="F228" i="6"/>
  <c r="E228" i="6"/>
  <c r="F227" i="6"/>
  <c r="E227" i="6"/>
  <c r="F226" i="6"/>
  <c r="E226" i="6"/>
  <c r="F225" i="6"/>
  <c r="E225" i="6"/>
  <c r="F224" i="6"/>
  <c r="E224" i="6"/>
  <c r="F223" i="6"/>
  <c r="E223" i="6"/>
  <c r="F222" i="6"/>
  <c r="E222" i="6"/>
  <c r="F221" i="6"/>
  <c r="E221" i="6"/>
  <c r="F220" i="6"/>
  <c r="E220" i="6"/>
  <c r="F219" i="6"/>
  <c r="E219" i="6"/>
  <c r="F218" i="6"/>
  <c r="E218" i="6"/>
  <c r="F217" i="6"/>
  <c r="E217" i="6"/>
  <c r="F216" i="6"/>
  <c r="E216" i="6"/>
  <c r="F215" i="6"/>
  <c r="E215" i="6"/>
  <c r="F214" i="6"/>
  <c r="E214" i="6"/>
  <c r="F213" i="6"/>
  <c r="E213" i="6"/>
  <c r="F212" i="6"/>
  <c r="E212" i="6"/>
  <c r="F211" i="6"/>
  <c r="E211" i="6"/>
  <c r="F210" i="6"/>
  <c r="E210" i="6"/>
  <c r="F209" i="6"/>
  <c r="E209" i="6"/>
  <c r="F208" i="6"/>
  <c r="E208" i="6"/>
  <c r="F207" i="6"/>
  <c r="E207" i="6"/>
  <c r="F206" i="6"/>
  <c r="E206" i="6"/>
  <c r="F205" i="6"/>
  <c r="E205" i="6"/>
  <c r="F204" i="6"/>
  <c r="E204" i="6"/>
  <c r="F203" i="6"/>
  <c r="E203" i="6"/>
  <c r="F202" i="6"/>
  <c r="E202" i="6"/>
  <c r="F201" i="6"/>
  <c r="E201" i="6"/>
  <c r="F200" i="6"/>
  <c r="E200" i="6"/>
  <c r="F199" i="6"/>
  <c r="E199" i="6"/>
  <c r="F198" i="6"/>
  <c r="E198" i="6"/>
  <c r="F197" i="6"/>
  <c r="E197" i="6"/>
  <c r="F196" i="6"/>
  <c r="E196" i="6"/>
  <c r="F195" i="6"/>
  <c r="E195" i="6"/>
  <c r="F194" i="6"/>
  <c r="E194" i="6"/>
  <c r="F193" i="6"/>
  <c r="E193" i="6"/>
  <c r="F192" i="6"/>
  <c r="E192" i="6"/>
  <c r="F191" i="6"/>
  <c r="E191" i="6"/>
  <c r="F190" i="6"/>
  <c r="E190" i="6"/>
  <c r="F189" i="6"/>
  <c r="E189" i="6"/>
  <c r="F188" i="6"/>
  <c r="E188" i="6"/>
  <c r="F187" i="6"/>
  <c r="E187" i="6"/>
  <c r="F186" i="6"/>
  <c r="E186" i="6"/>
  <c r="F185" i="6"/>
  <c r="E185" i="6"/>
  <c r="F184" i="6"/>
  <c r="E184" i="6"/>
  <c r="F183" i="6"/>
  <c r="E183" i="6"/>
  <c r="F182" i="6"/>
  <c r="E182" i="6"/>
  <c r="F181" i="6"/>
  <c r="E181" i="6"/>
  <c r="F180" i="6"/>
  <c r="E180" i="6"/>
  <c r="F179" i="6"/>
  <c r="E179" i="6"/>
  <c r="F178" i="6"/>
  <c r="E178" i="6"/>
  <c r="F177" i="6"/>
  <c r="E177" i="6"/>
  <c r="F176" i="6"/>
  <c r="E176" i="6"/>
  <c r="F175" i="6"/>
  <c r="E175" i="6"/>
  <c r="F174" i="6"/>
  <c r="E174" i="6"/>
  <c r="F173" i="6"/>
  <c r="E173" i="6"/>
  <c r="F172" i="6"/>
  <c r="E172" i="6"/>
  <c r="F171" i="6"/>
  <c r="E171" i="6"/>
  <c r="F170" i="6"/>
  <c r="E170" i="6"/>
  <c r="F169" i="6"/>
  <c r="E169" i="6"/>
  <c r="F168" i="6"/>
  <c r="E168" i="6"/>
  <c r="F167" i="6"/>
  <c r="E167" i="6"/>
  <c r="F166" i="6"/>
  <c r="E166" i="6"/>
  <c r="F165" i="6"/>
  <c r="E165" i="6"/>
  <c r="F164" i="6"/>
  <c r="E164" i="6"/>
  <c r="F163" i="6"/>
  <c r="E163" i="6"/>
  <c r="F162" i="6"/>
  <c r="E162" i="6"/>
  <c r="F161" i="6"/>
  <c r="E161" i="6"/>
  <c r="F160" i="6"/>
  <c r="E160" i="6"/>
  <c r="F159" i="6"/>
  <c r="E159" i="6"/>
  <c r="F158" i="6"/>
  <c r="E158" i="6"/>
  <c r="F157" i="6"/>
  <c r="E157" i="6"/>
  <c r="F156" i="6"/>
  <c r="E156" i="6"/>
  <c r="F155" i="6"/>
  <c r="E155" i="6"/>
  <c r="F154" i="6"/>
  <c r="E154" i="6"/>
  <c r="F153" i="6"/>
  <c r="E153" i="6"/>
  <c r="F152" i="6"/>
  <c r="E152" i="6"/>
  <c r="F151" i="6"/>
  <c r="E151" i="6"/>
  <c r="F150" i="6"/>
  <c r="E150" i="6"/>
  <c r="F149" i="6"/>
  <c r="E149" i="6"/>
  <c r="F148" i="6"/>
  <c r="E148" i="6"/>
  <c r="F147" i="6"/>
  <c r="E147" i="6"/>
  <c r="F146" i="6"/>
  <c r="E146" i="6"/>
  <c r="F145" i="6"/>
  <c r="E145" i="6"/>
  <c r="F144" i="6"/>
  <c r="E144" i="6"/>
  <c r="F143" i="6"/>
  <c r="E143" i="6"/>
  <c r="F142" i="6"/>
  <c r="E142" i="6"/>
  <c r="F141" i="6"/>
  <c r="E141" i="6"/>
  <c r="F140" i="6"/>
  <c r="E140" i="6"/>
  <c r="F139" i="6"/>
  <c r="E139" i="6"/>
  <c r="F138" i="6"/>
  <c r="E138" i="6"/>
  <c r="F137" i="6"/>
  <c r="E137" i="6"/>
  <c r="F136" i="6"/>
  <c r="E136" i="6"/>
  <c r="F135" i="6"/>
  <c r="E135" i="6"/>
  <c r="F134" i="6"/>
  <c r="E134" i="6"/>
  <c r="F133" i="6"/>
  <c r="E133" i="6"/>
  <c r="F132" i="6"/>
  <c r="E132" i="6"/>
  <c r="F131" i="6"/>
  <c r="E131" i="6"/>
  <c r="F130" i="6"/>
  <c r="E130" i="6"/>
  <c r="F129" i="6"/>
  <c r="E129" i="6"/>
  <c r="F128" i="6"/>
  <c r="E128" i="6"/>
  <c r="F127" i="6"/>
  <c r="E127" i="6"/>
  <c r="F126" i="6"/>
  <c r="E126" i="6"/>
  <c r="F125" i="6"/>
  <c r="E125" i="6"/>
  <c r="F124" i="6"/>
  <c r="E124" i="6"/>
  <c r="F123" i="6"/>
  <c r="E123" i="6"/>
  <c r="F122" i="6"/>
  <c r="E122" i="6"/>
  <c r="F121" i="6"/>
  <c r="E121" i="6"/>
  <c r="F120" i="6"/>
  <c r="E120" i="6"/>
  <c r="F119" i="6"/>
  <c r="E119" i="6"/>
  <c r="F118" i="6"/>
  <c r="E118" i="6"/>
  <c r="F117" i="6"/>
  <c r="E117" i="6"/>
  <c r="F116" i="6"/>
  <c r="E116" i="6"/>
  <c r="F115" i="6"/>
  <c r="E115" i="6"/>
  <c r="F114" i="6"/>
  <c r="E114" i="6"/>
  <c r="F113" i="6"/>
  <c r="E113" i="6"/>
  <c r="F112" i="6"/>
  <c r="E112" i="6"/>
  <c r="F111" i="6"/>
  <c r="E111" i="6"/>
  <c r="F110" i="6"/>
  <c r="E110" i="6"/>
  <c r="F109" i="6"/>
  <c r="E109" i="6"/>
  <c r="F108" i="6"/>
  <c r="E108" i="6"/>
  <c r="F107" i="6"/>
  <c r="E107" i="6"/>
  <c r="F106" i="6"/>
  <c r="E106" i="6"/>
  <c r="F105" i="6"/>
  <c r="E105" i="6"/>
  <c r="F104" i="6"/>
  <c r="E104" i="6"/>
  <c r="F103" i="6"/>
  <c r="E103" i="6"/>
  <c r="F102" i="6"/>
  <c r="E102" i="6"/>
  <c r="F101" i="6"/>
  <c r="E101" i="6"/>
  <c r="F100" i="6"/>
  <c r="E100" i="6"/>
  <c r="F99" i="6"/>
  <c r="E99" i="6"/>
  <c r="F98" i="6"/>
  <c r="E98" i="6"/>
  <c r="F97" i="6"/>
  <c r="E97" i="6"/>
  <c r="F96" i="6"/>
  <c r="E96" i="6"/>
  <c r="F95" i="6"/>
  <c r="E95" i="6"/>
  <c r="F94" i="6"/>
  <c r="E94" i="6"/>
  <c r="F93" i="6"/>
  <c r="E93" i="6"/>
  <c r="F92" i="6"/>
  <c r="E92" i="6"/>
  <c r="F91" i="6"/>
  <c r="E91" i="6"/>
  <c r="F90" i="6"/>
  <c r="E90" i="6"/>
  <c r="F89" i="6"/>
  <c r="E89" i="6"/>
  <c r="F88" i="6"/>
  <c r="E88" i="6"/>
  <c r="F87" i="6"/>
  <c r="E87" i="6"/>
  <c r="F86" i="6"/>
  <c r="E86" i="6"/>
  <c r="F85" i="6"/>
  <c r="E85" i="6"/>
  <c r="F84" i="6"/>
  <c r="E84" i="6"/>
  <c r="F83" i="6"/>
  <c r="E83" i="6"/>
  <c r="F82" i="6"/>
  <c r="E82" i="6"/>
  <c r="F81" i="6"/>
  <c r="E81" i="6"/>
  <c r="F80" i="6"/>
  <c r="E80" i="6"/>
  <c r="F79" i="6"/>
  <c r="E79" i="6"/>
  <c r="F78" i="6"/>
  <c r="E78"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521" i="7"/>
  <c r="E521" i="7"/>
  <c r="F520" i="7"/>
  <c r="E520" i="7"/>
  <c r="F519" i="7"/>
  <c r="E519" i="7"/>
  <c r="F518" i="7"/>
  <c r="E518" i="7"/>
  <c r="F517" i="7"/>
  <c r="E517" i="7"/>
  <c r="F516" i="7"/>
  <c r="E516" i="7"/>
  <c r="F515" i="7"/>
  <c r="E515" i="7"/>
  <c r="F514" i="7"/>
  <c r="E514" i="7"/>
  <c r="F513" i="7"/>
  <c r="E513" i="7"/>
  <c r="F512" i="7"/>
  <c r="E512" i="7"/>
  <c r="F511" i="7"/>
  <c r="E511" i="7"/>
  <c r="F510" i="7"/>
  <c r="E510" i="7"/>
  <c r="F509" i="7"/>
  <c r="E509" i="7"/>
  <c r="F508" i="7"/>
  <c r="E508" i="7"/>
  <c r="F507" i="7"/>
  <c r="E507" i="7"/>
  <c r="F506" i="7"/>
  <c r="E506" i="7"/>
  <c r="F505" i="7"/>
  <c r="E505" i="7"/>
  <c r="F504" i="7"/>
  <c r="E504" i="7"/>
  <c r="F503" i="7"/>
  <c r="E503" i="7"/>
  <c r="F502" i="7"/>
  <c r="E502" i="7"/>
  <c r="F501" i="7"/>
  <c r="E501" i="7"/>
  <c r="F500" i="7"/>
  <c r="E500" i="7"/>
  <c r="F499" i="7"/>
  <c r="E499" i="7"/>
  <c r="F498" i="7"/>
  <c r="E498" i="7"/>
  <c r="F497" i="7"/>
  <c r="E497" i="7"/>
  <c r="F496" i="7"/>
  <c r="E496" i="7"/>
  <c r="F495" i="7"/>
  <c r="E495" i="7"/>
  <c r="F494" i="7"/>
  <c r="E494" i="7"/>
  <c r="F493" i="7"/>
  <c r="E493" i="7"/>
  <c r="F492" i="7"/>
  <c r="E492" i="7"/>
  <c r="F491" i="7"/>
  <c r="E491" i="7"/>
  <c r="F490" i="7"/>
  <c r="E490" i="7"/>
  <c r="F489" i="7"/>
  <c r="E489" i="7"/>
  <c r="F488" i="7"/>
  <c r="E488" i="7"/>
  <c r="F487" i="7"/>
  <c r="E487" i="7"/>
  <c r="F486" i="7"/>
  <c r="E486" i="7"/>
  <c r="F485" i="7"/>
  <c r="E485" i="7"/>
  <c r="F484" i="7"/>
  <c r="E484" i="7"/>
  <c r="F483" i="7"/>
  <c r="E483" i="7"/>
  <c r="F482" i="7"/>
  <c r="E482" i="7"/>
  <c r="F481" i="7"/>
  <c r="E481" i="7"/>
  <c r="F480" i="7"/>
  <c r="E480" i="7"/>
  <c r="F479" i="7"/>
  <c r="E479" i="7"/>
  <c r="F478" i="7"/>
  <c r="E478" i="7"/>
  <c r="F477" i="7"/>
  <c r="E477" i="7"/>
  <c r="F476" i="7"/>
  <c r="E476" i="7"/>
  <c r="F475" i="7"/>
  <c r="E475" i="7"/>
  <c r="F474" i="7"/>
  <c r="E474" i="7"/>
  <c r="F473" i="7"/>
  <c r="E473" i="7"/>
  <c r="F472" i="7"/>
  <c r="E472" i="7"/>
  <c r="F471" i="7"/>
  <c r="E471" i="7"/>
  <c r="F470" i="7"/>
  <c r="E470" i="7"/>
  <c r="F469" i="7"/>
  <c r="E469" i="7"/>
  <c r="F468" i="7"/>
  <c r="E468" i="7"/>
  <c r="F467" i="7"/>
  <c r="E467" i="7"/>
  <c r="F466" i="7"/>
  <c r="E466" i="7"/>
  <c r="F465" i="7"/>
  <c r="E465" i="7"/>
  <c r="F464" i="7"/>
  <c r="E464" i="7"/>
  <c r="F463" i="7"/>
  <c r="E463" i="7"/>
  <c r="F462" i="7"/>
  <c r="E462" i="7"/>
  <c r="F461" i="7"/>
  <c r="E461" i="7"/>
  <c r="F460" i="7"/>
  <c r="E460" i="7"/>
  <c r="F459" i="7"/>
  <c r="E459" i="7"/>
  <c r="F458" i="7"/>
  <c r="E458" i="7"/>
  <c r="F457" i="7"/>
  <c r="E457" i="7"/>
  <c r="F456" i="7"/>
  <c r="E456" i="7"/>
  <c r="F455" i="7"/>
  <c r="E455" i="7"/>
  <c r="F454" i="7"/>
  <c r="E454" i="7"/>
  <c r="F453" i="7"/>
  <c r="E453" i="7"/>
  <c r="F452" i="7"/>
  <c r="E452" i="7"/>
  <c r="F451" i="7"/>
  <c r="E451" i="7"/>
  <c r="F450" i="7"/>
  <c r="E450" i="7"/>
  <c r="F449" i="7"/>
  <c r="E449" i="7"/>
  <c r="F448" i="7"/>
  <c r="E448" i="7"/>
  <c r="F447" i="7"/>
  <c r="E447" i="7"/>
  <c r="F446" i="7"/>
  <c r="E446" i="7"/>
  <c r="F445" i="7"/>
  <c r="E445" i="7"/>
  <c r="F444" i="7"/>
  <c r="E444" i="7"/>
  <c r="F443" i="7"/>
  <c r="E443" i="7"/>
  <c r="F442" i="7"/>
  <c r="E442" i="7"/>
  <c r="F441" i="7"/>
  <c r="E441" i="7"/>
  <c r="F440" i="7"/>
  <c r="E440" i="7"/>
  <c r="F439" i="7"/>
  <c r="E439" i="7"/>
  <c r="F438" i="7"/>
  <c r="E438" i="7"/>
  <c r="F437" i="7"/>
  <c r="E437" i="7"/>
  <c r="F436" i="7"/>
  <c r="E436" i="7"/>
  <c r="F435" i="7"/>
  <c r="E435" i="7"/>
  <c r="F434" i="7"/>
  <c r="E434" i="7"/>
  <c r="F433" i="7"/>
  <c r="E433" i="7"/>
  <c r="F432" i="7"/>
  <c r="E432" i="7"/>
  <c r="F431" i="7"/>
  <c r="E431" i="7"/>
  <c r="F430" i="7"/>
  <c r="E430" i="7"/>
  <c r="F429" i="7"/>
  <c r="E429" i="7"/>
  <c r="F428" i="7"/>
  <c r="E428" i="7"/>
  <c r="F427" i="7"/>
  <c r="E427" i="7"/>
  <c r="F426" i="7"/>
  <c r="E426" i="7"/>
  <c r="F425" i="7"/>
  <c r="E425" i="7"/>
  <c r="F424" i="7"/>
  <c r="E424" i="7"/>
  <c r="F423" i="7"/>
  <c r="E423" i="7"/>
  <c r="F422" i="7"/>
  <c r="E422" i="7"/>
  <c r="F421" i="7"/>
  <c r="E421" i="7"/>
  <c r="F420" i="7"/>
  <c r="E420" i="7"/>
  <c r="F419" i="7"/>
  <c r="E419" i="7"/>
  <c r="F418" i="7"/>
  <c r="E418" i="7"/>
  <c r="F417" i="7"/>
  <c r="E417" i="7"/>
  <c r="F416" i="7"/>
  <c r="E416" i="7"/>
  <c r="F415" i="7"/>
  <c r="E415" i="7"/>
  <c r="F414" i="7"/>
  <c r="E414" i="7"/>
  <c r="F413" i="7"/>
  <c r="E413" i="7"/>
  <c r="F412" i="7"/>
  <c r="E412" i="7"/>
  <c r="F411" i="7"/>
  <c r="E411" i="7"/>
  <c r="F410" i="7"/>
  <c r="E410" i="7"/>
  <c r="F409" i="7"/>
  <c r="E409" i="7"/>
  <c r="F408" i="7"/>
  <c r="E408" i="7"/>
  <c r="F407" i="7"/>
  <c r="E407" i="7"/>
  <c r="F406" i="7"/>
  <c r="E406" i="7"/>
  <c r="F405" i="7"/>
  <c r="E405" i="7"/>
  <c r="F404" i="7"/>
  <c r="E404" i="7"/>
  <c r="F403" i="7"/>
  <c r="E403" i="7"/>
  <c r="F402" i="7"/>
  <c r="E402" i="7"/>
  <c r="F401" i="7"/>
  <c r="E401" i="7"/>
  <c r="F400" i="7"/>
  <c r="E400" i="7"/>
  <c r="F399" i="7"/>
  <c r="E399" i="7"/>
  <c r="F398" i="7"/>
  <c r="E398" i="7"/>
  <c r="F397" i="7"/>
  <c r="E397" i="7"/>
  <c r="F396" i="7"/>
  <c r="E396" i="7"/>
  <c r="F395" i="7"/>
  <c r="E395" i="7"/>
  <c r="F394" i="7"/>
  <c r="E394" i="7"/>
  <c r="F393" i="7"/>
  <c r="E393" i="7"/>
  <c r="F392" i="7"/>
  <c r="E392" i="7"/>
  <c r="F391" i="7"/>
  <c r="E391" i="7"/>
  <c r="F390" i="7"/>
  <c r="E390" i="7"/>
  <c r="F389" i="7"/>
  <c r="E389" i="7"/>
  <c r="F388" i="7"/>
  <c r="E388" i="7"/>
  <c r="F387" i="7"/>
  <c r="E387" i="7"/>
  <c r="F386" i="7"/>
  <c r="E386" i="7"/>
  <c r="F385" i="7"/>
  <c r="E385" i="7"/>
  <c r="F384" i="7"/>
  <c r="E384" i="7"/>
  <c r="F383" i="7"/>
  <c r="E383" i="7"/>
  <c r="F382" i="7"/>
  <c r="E382" i="7"/>
  <c r="F381" i="7"/>
  <c r="E381" i="7"/>
  <c r="F380" i="7"/>
  <c r="E380" i="7"/>
  <c r="F379" i="7"/>
  <c r="E379" i="7"/>
  <c r="F378" i="7"/>
  <c r="E378" i="7"/>
  <c r="F377" i="7"/>
  <c r="E377" i="7"/>
  <c r="F376" i="7"/>
  <c r="E376" i="7"/>
  <c r="F375" i="7"/>
  <c r="E375" i="7"/>
  <c r="F374" i="7"/>
  <c r="E374" i="7"/>
  <c r="F373" i="7"/>
  <c r="E373" i="7"/>
  <c r="F372" i="7"/>
  <c r="E372" i="7"/>
  <c r="F371" i="7"/>
  <c r="E371" i="7"/>
  <c r="F370" i="7"/>
  <c r="E370" i="7"/>
  <c r="F369" i="7"/>
  <c r="E369" i="7"/>
  <c r="F368" i="7"/>
  <c r="E368" i="7"/>
  <c r="F367" i="7"/>
  <c r="E367" i="7"/>
  <c r="F366" i="7"/>
  <c r="E366" i="7"/>
  <c r="F365" i="7"/>
  <c r="E365" i="7"/>
  <c r="F364" i="7"/>
  <c r="E364" i="7"/>
  <c r="F363" i="7"/>
  <c r="E363" i="7"/>
  <c r="F362" i="7"/>
  <c r="E362" i="7"/>
  <c r="F361" i="7"/>
  <c r="E361" i="7"/>
  <c r="F360" i="7"/>
  <c r="E360" i="7"/>
  <c r="F359" i="7"/>
  <c r="E359" i="7"/>
  <c r="F358" i="7"/>
  <c r="E358" i="7"/>
  <c r="F357" i="7"/>
  <c r="E357" i="7"/>
  <c r="F356" i="7"/>
  <c r="E356" i="7"/>
  <c r="F355" i="7"/>
  <c r="E355" i="7"/>
  <c r="F354" i="7"/>
  <c r="E354" i="7"/>
  <c r="F353" i="7"/>
  <c r="E353" i="7"/>
  <c r="F352" i="7"/>
  <c r="E352" i="7"/>
  <c r="F351" i="7"/>
  <c r="E351" i="7"/>
  <c r="F350" i="7"/>
  <c r="E350" i="7"/>
  <c r="F349" i="7"/>
  <c r="E349" i="7"/>
  <c r="F348" i="7"/>
  <c r="E348" i="7"/>
  <c r="F347" i="7"/>
  <c r="E347" i="7"/>
  <c r="F346" i="7"/>
  <c r="E346" i="7"/>
  <c r="F345" i="7"/>
  <c r="E345" i="7"/>
  <c r="F344" i="7"/>
  <c r="E344" i="7"/>
  <c r="F343" i="7"/>
  <c r="E343" i="7"/>
  <c r="F342" i="7"/>
  <c r="E342" i="7"/>
  <c r="F341" i="7"/>
  <c r="E341" i="7"/>
  <c r="F340" i="7"/>
  <c r="E340" i="7"/>
  <c r="F339" i="7"/>
  <c r="E339" i="7"/>
  <c r="F338" i="7"/>
  <c r="E338" i="7"/>
  <c r="F337" i="7"/>
  <c r="E337" i="7"/>
  <c r="F336" i="7"/>
  <c r="E336" i="7"/>
  <c r="F335" i="7"/>
  <c r="E335" i="7"/>
  <c r="F334" i="7"/>
  <c r="E334" i="7"/>
  <c r="F333" i="7"/>
  <c r="E333" i="7"/>
  <c r="F332" i="7"/>
  <c r="E332" i="7"/>
  <c r="F331" i="7"/>
  <c r="E331" i="7"/>
  <c r="F330" i="7"/>
  <c r="E330" i="7"/>
  <c r="F329" i="7"/>
  <c r="E329" i="7"/>
  <c r="F328" i="7"/>
  <c r="E328" i="7"/>
  <c r="F327" i="7"/>
  <c r="E327" i="7"/>
  <c r="F326" i="7"/>
  <c r="E326" i="7"/>
  <c r="F325" i="7"/>
  <c r="E325" i="7"/>
  <c r="F324" i="7"/>
  <c r="E324" i="7"/>
  <c r="F323" i="7"/>
  <c r="E323" i="7"/>
  <c r="F322" i="7"/>
  <c r="E322" i="7"/>
  <c r="F321" i="7"/>
  <c r="E321" i="7"/>
  <c r="F320" i="7"/>
  <c r="E320" i="7"/>
  <c r="F319" i="7"/>
  <c r="E319" i="7"/>
  <c r="F318" i="7"/>
  <c r="E318" i="7"/>
  <c r="F317" i="7"/>
  <c r="E317" i="7"/>
  <c r="F316" i="7"/>
  <c r="E316" i="7"/>
  <c r="F315" i="7"/>
  <c r="E315" i="7"/>
  <c r="F314" i="7"/>
  <c r="E314" i="7"/>
  <c r="F313" i="7"/>
  <c r="E313" i="7"/>
  <c r="F312" i="7"/>
  <c r="E312" i="7"/>
  <c r="F311" i="7"/>
  <c r="E311" i="7"/>
  <c r="F310" i="7"/>
  <c r="E310" i="7"/>
  <c r="F309" i="7"/>
  <c r="E309" i="7"/>
  <c r="F308" i="7"/>
  <c r="E308" i="7"/>
  <c r="F307" i="7"/>
  <c r="E307" i="7"/>
  <c r="F306" i="7"/>
  <c r="E306" i="7"/>
  <c r="F305" i="7"/>
  <c r="E305" i="7"/>
  <c r="F304" i="7"/>
  <c r="E304" i="7"/>
  <c r="F303" i="7"/>
  <c r="E303" i="7"/>
  <c r="F302" i="7"/>
  <c r="E302" i="7"/>
  <c r="F301" i="7"/>
  <c r="E301" i="7"/>
  <c r="F300" i="7"/>
  <c r="E300" i="7"/>
  <c r="F299" i="7"/>
  <c r="E299" i="7"/>
  <c r="F298" i="7"/>
  <c r="E298" i="7"/>
  <c r="F297" i="7"/>
  <c r="E297" i="7"/>
  <c r="F296" i="7"/>
  <c r="E296" i="7"/>
  <c r="F295" i="7"/>
  <c r="E295" i="7"/>
  <c r="F294" i="7"/>
  <c r="E294" i="7"/>
  <c r="F293" i="7"/>
  <c r="E293" i="7"/>
  <c r="F292" i="7"/>
  <c r="E292" i="7"/>
  <c r="F291" i="7"/>
  <c r="E291" i="7"/>
  <c r="F290" i="7"/>
  <c r="E290" i="7"/>
  <c r="F289" i="7"/>
  <c r="E289" i="7"/>
  <c r="F288" i="7"/>
  <c r="E288" i="7"/>
  <c r="F287" i="7"/>
  <c r="E287" i="7"/>
  <c r="F286" i="7"/>
  <c r="E286" i="7"/>
  <c r="F285" i="7"/>
  <c r="E285" i="7"/>
  <c r="F284" i="7"/>
  <c r="E284" i="7"/>
  <c r="F283" i="7"/>
  <c r="E283" i="7"/>
  <c r="F282" i="7"/>
  <c r="E282" i="7"/>
  <c r="F281" i="7"/>
  <c r="E281" i="7"/>
  <c r="F280" i="7"/>
  <c r="E280" i="7"/>
  <c r="F279" i="7"/>
  <c r="E279" i="7"/>
  <c r="F278" i="7"/>
  <c r="E278" i="7"/>
  <c r="F277" i="7"/>
  <c r="E277" i="7"/>
  <c r="F276" i="7"/>
  <c r="E276" i="7"/>
  <c r="F275" i="7"/>
  <c r="E275" i="7"/>
  <c r="F274" i="7"/>
  <c r="E274" i="7"/>
  <c r="F273" i="7"/>
  <c r="E273" i="7"/>
  <c r="F272" i="7"/>
  <c r="E272" i="7"/>
  <c r="F271" i="7"/>
  <c r="E271" i="7"/>
  <c r="F270" i="7"/>
  <c r="E270" i="7"/>
  <c r="F269" i="7"/>
  <c r="E269" i="7"/>
  <c r="F268" i="7"/>
  <c r="E268" i="7"/>
  <c r="F267" i="7"/>
  <c r="E267" i="7"/>
  <c r="F266" i="7"/>
  <c r="E266" i="7"/>
  <c r="F265" i="7"/>
  <c r="E265" i="7"/>
  <c r="F264" i="7"/>
  <c r="E264" i="7"/>
  <c r="F263" i="7"/>
  <c r="E263" i="7"/>
  <c r="F262" i="7"/>
  <c r="E262" i="7"/>
  <c r="F261" i="7"/>
  <c r="E261" i="7"/>
  <c r="F260" i="7"/>
  <c r="E260" i="7"/>
  <c r="F259" i="7"/>
  <c r="E259" i="7"/>
  <c r="F258" i="7"/>
  <c r="E258" i="7"/>
  <c r="F257" i="7"/>
  <c r="E257" i="7"/>
  <c r="F256" i="7"/>
  <c r="E256" i="7"/>
  <c r="F255" i="7"/>
  <c r="E255" i="7"/>
  <c r="F254" i="7"/>
  <c r="E254" i="7"/>
  <c r="F253" i="7"/>
  <c r="E253" i="7"/>
  <c r="F252" i="7"/>
  <c r="E252" i="7"/>
  <c r="F251" i="7"/>
  <c r="E251" i="7"/>
  <c r="F250" i="7"/>
  <c r="E250" i="7"/>
  <c r="F249" i="7"/>
  <c r="E249" i="7"/>
  <c r="F248" i="7"/>
  <c r="E248" i="7"/>
  <c r="F247" i="7"/>
  <c r="E247" i="7"/>
  <c r="F246" i="7"/>
  <c r="E246" i="7"/>
  <c r="F245" i="7"/>
  <c r="E245" i="7"/>
  <c r="F244" i="7"/>
  <c r="E244" i="7"/>
  <c r="F243" i="7"/>
  <c r="E243" i="7"/>
  <c r="F242" i="7"/>
  <c r="E242" i="7"/>
  <c r="F241" i="7"/>
  <c r="E241" i="7"/>
  <c r="F240" i="7"/>
  <c r="E240" i="7"/>
  <c r="F239" i="7"/>
  <c r="E239" i="7"/>
  <c r="F238" i="7"/>
  <c r="E238" i="7"/>
  <c r="F237" i="7"/>
  <c r="E237" i="7"/>
  <c r="F236" i="7"/>
  <c r="E236" i="7"/>
  <c r="F235" i="7"/>
  <c r="E235" i="7"/>
  <c r="F234" i="7"/>
  <c r="E234" i="7"/>
  <c r="F233" i="7"/>
  <c r="E233" i="7"/>
  <c r="F232" i="7"/>
  <c r="E232" i="7"/>
  <c r="F231" i="7"/>
  <c r="E231" i="7"/>
  <c r="F230" i="7"/>
  <c r="E230" i="7"/>
  <c r="F229" i="7"/>
  <c r="E229" i="7"/>
  <c r="F228" i="7"/>
  <c r="E228" i="7"/>
  <c r="F227" i="7"/>
  <c r="E227" i="7"/>
  <c r="F226" i="7"/>
  <c r="E226" i="7"/>
  <c r="F225" i="7"/>
  <c r="E225" i="7"/>
  <c r="F224" i="7"/>
  <c r="E224" i="7"/>
  <c r="F223" i="7"/>
  <c r="E223" i="7"/>
  <c r="F222" i="7"/>
  <c r="E222" i="7"/>
  <c r="F221" i="7"/>
  <c r="E221" i="7"/>
  <c r="F220" i="7"/>
  <c r="E220" i="7"/>
  <c r="F219" i="7"/>
  <c r="E219" i="7"/>
  <c r="F218" i="7"/>
  <c r="E218" i="7"/>
  <c r="F217" i="7"/>
  <c r="E217" i="7"/>
  <c r="F216" i="7"/>
  <c r="E216" i="7"/>
  <c r="F215" i="7"/>
  <c r="E215" i="7"/>
  <c r="F214" i="7"/>
  <c r="E214" i="7"/>
  <c r="F213" i="7"/>
  <c r="E213" i="7"/>
  <c r="F212" i="7"/>
  <c r="E212" i="7"/>
  <c r="F211" i="7"/>
  <c r="E211" i="7"/>
  <c r="F210" i="7"/>
  <c r="E210" i="7"/>
  <c r="F209" i="7"/>
  <c r="E209" i="7"/>
  <c r="F208" i="7"/>
  <c r="E208" i="7"/>
  <c r="F207" i="7"/>
  <c r="E207" i="7"/>
  <c r="F206" i="7"/>
  <c r="E206" i="7"/>
  <c r="F205" i="7"/>
  <c r="E205" i="7"/>
  <c r="F204" i="7"/>
  <c r="E204" i="7"/>
  <c r="F203" i="7"/>
  <c r="E203" i="7"/>
  <c r="F202" i="7"/>
  <c r="E202" i="7"/>
  <c r="F201" i="7"/>
  <c r="E201" i="7"/>
  <c r="F200" i="7"/>
  <c r="E200" i="7"/>
  <c r="F199" i="7"/>
  <c r="E199" i="7"/>
  <c r="F198" i="7"/>
  <c r="E198" i="7"/>
  <c r="F197" i="7"/>
  <c r="E197" i="7"/>
  <c r="F196" i="7"/>
  <c r="E196" i="7"/>
  <c r="F195" i="7"/>
  <c r="E195" i="7"/>
  <c r="F194" i="7"/>
  <c r="E194" i="7"/>
  <c r="F193" i="7"/>
  <c r="E193" i="7"/>
  <c r="F192" i="7"/>
  <c r="E192" i="7"/>
  <c r="F191" i="7"/>
  <c r="E191" i="7"/>
  <c r="F190" i="7"/>
  <c r="E190" i="7"/>
  <c r="F189" i="7"/>
  <c r="E189" i="7"/>
  <c r="F188" i="7"/>
  <c r="E188" i="7"/>
  <c r="F187" i="7"/>
  <c r="E187" i="7"/>
  <c r="F186" i="7"/>
  <c r="E186" i="7"/>
  <c r="F185" i="7"/>
  <c r="E185" i="7"/>
  <c r="F184" i="7"/>
  <c r="E184" i="7"/>
  <c r="F183" i="7"/>
  <c r="E183" i="7"/>
  <c r="F182" i="7"/>
  <c r="E182" i="7"/>
  <c r="F181" i="7"/>
  <c r="E181" i="7"/>
  <c r="F180" i="7"/>
  <c r="E180" i="7"/>
  <c r="F179" i="7"/>
  <c r="E179" i="7"/>
  <c r="F178" i="7"/>
  <c r="E178" i="7"/>
  <c r="F177" i="7"/>
  <c r="E177" i="7"/>
  <c r="F176" i="7"/>
  <c r="E176" i="7"/>
  <c r="F175" i="7"/>
  <c r="E175" i="7"/>
  <c r="F174" i="7"/>
  <c r="E174" i="7"/>
  <c r="F173" i="7"/>
  <c r="E173" i="7"/>
  <c r="F172" i="7"/>
  <c r="E172" i="7"/>
  <c r="F171" i="7"/>
  <c r="E171" i="7"/>
  <c r="F170" i="7"/>
  <c r="E170" i="7"/>
  <c r="F169" i="7"/>
  <c r="E169" i="7"/>
  <c r="F168" i="7"/>
  <c r="E168" i="7"/>
  <c r="F167" i="7"/>
  <c r="E167" i="7"/>
  <c r="F166" i="7"/>
  <c r="E166" i="7"/>
  <c r="F165" i="7"/>
  <c r="E165" i="7"/>
  <c r="F164" i="7"/>
  <c r="E164" i="7"/>
  <c r="F163" i="7"/>
  <c r="E163" i="7"/>
  <c r="F162" i="7"/>
  <c r="E162" i="7"/>
  <c r="F161" i="7"/>
  <c r="E161" i="7"/>
  <c r="F160" i="7"/>
  <c r="E160" i="7"/>
  <c r="F159" i="7"/>
  <c r="E159" i="7"/>
  <c r="F158" i="7"/>
  <c r="E158" i="7"/>
  <c r="F157" i="7"/>
  <c r="E157" i="7"/>
  <c r="F156" i="7"/>
  <c r="E156" i="7"/>
  <c r="F155" i="7"/>
  <c r="E155" i="7"/>
  <c r="F154" i="7"/>
  <c r="E154" i="7"/>
  <c r="F153" i="7"/>
  <c r="E153" i="7"/>
  <c r="F152" i="7"/>
  <c r="E152" i="7"/>
  <c r="F151" i="7"/>
  <c r="E151" i="7"/>
  <c r="F150" i="7"/>
  <c r="E150" i="7"/>
  <c r="F149" i="7"/>
  <c r="E149" i="7"/>
  <c r="F148" i="7"/>
  <c r="E148" i="7"/>
  <c r="F147" i="7"/>
  <c r="E147" i="7"/>
  <c r="F146" i="7"/>
  <c r="E146" i="7"/>
  <c r="F145" i="7"/>
  <c r="E145" i="7"/>
  <c r="F144" i="7"/>
  <c r="E144" i="7"/>
  <c r="F143" i="7"/>
  <c r="E143" i="7"/>
  <c r="F142" i="7"/>
  <c r="E142" i="7"/>
  <c r="F141" i="7"/>
  <c r="E141" i="7"/>
  <c r="F140" i="7"/>
  <c r="E140" i="7"/>
  <c r="F139" i="7"/>
  <c r="E139" i="7"/>
  <c r="F138" i="7"/>
  <c r="E138" i="7"/>
  <c r="F137" i="7"/>
  <c r="E137" i="7"/>
  <c r="F136" i="7"/>
  <c r="E136" i="7"/>
  <c r="F135" i="7"/>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E119" i="7"/>
  <c r="F118" i="7"/>
  <c r="E118" i="7"/>
  <c r="F117" i="7"/>
  <c r="E117" i="7"/>
  <c r="F116" i="7"/>
  <c r="E116" i="7"/>
  <c r="F115" i="7"/>
  <c r="E115" i="7"/>
  <c r="F114" i="7"/>
  <c r="E114" i="7"/>
  <c r="F113" i="7"/>
  <c r="E113" i="7"/>
  <c r="F112" i="7"/>
  <c r="E112" i="7"/>
  <c r="F111" i="7"/>
  <c r="E111" i="7"/>
  <c r="F110" i="7"/>
  <c r="E110" i="7"/>
  <c r="F109" i="7"/>
  <c r="E109" i="7"/>
  <c r="F108" i="7"/>
  <c r="E108" i="7"/>
  <c r="F107" i="7"/>
  <c r="E107" i="7"/>
  <c r="F106" i="7"/>
  <c r="E106" i="7"/>
  <c r="F105" i="7"/>
  <c r="E105" i="7"/>
  <c r="F104" i="7"/>
  <c r="E104" i="7"/>
  <c r="F103" i="7"/>
  <c r="E103" i="7"/>
  <c r="F102" i="7"/>
  <c r="E102" i="7"/>
  <c r="F101" i="7"/>
  <c r="E101" i="7"/>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71" i="7"/>
  <c r="E71" i="7"/>
  <c r="F70" i="7"/>
  <c r="E70" i="7"/>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F52" i="14"/>
  <c r="E52" i="14"/>
  <c r="F51" i="14"/>
  <c r="E51" i="14"/>
  <c r="F50" i="14"/>
  <c r="E50" i="14"/>
  <c r="F49" i="14"/>
  <c r="E49" i="14"/>
  <c r="F48" i="14"/>
  <c r="E48" i="14"/>
  <c r="F47" i="14"/>
  <c r="E47" i="14"/>
  <c r="F46" i="14"/>
  <c r="E46" i="14"/>
  <c r="F45" i="14"/>
  <c r="E45" i="14"/>
  <c r="F44" i="14"/>
  <c r="E44" i="14"/>
  <c r="F43" i="14"/>
  <c r="E43" i="14"/>
  <c r="F42" i="14"/>
  <c r="E42" i="14"/>
  <c r="F41" i="14"/>
  <c r="E41" i="14"/>
  <c r="F40" i="14"/>
  <c r="E40" i="14"/>
  <c r="F39" i="14"/>
  <c r="E39" i="14"/>
  <c r="F38" i="14"/>
  <c r="E38" i="14"/>
  <c r="F37" i="14"/>
  <c r="E37" i="14"/>
  <c r="F36" i="14"/>
  <c r="E36" i="14"/>
  <c r="F35" i="14"/>
  <c r="E35" i="14"/>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521" i="11"/>
  <c r="E521" i="11"/>
  <c r="F520" i="11"/>
  <c r="E520" i="11"/>
  <c r="F519" i="11"/>
  <c r="E519" i="11"/>
  <c r="F518" i="11"/>
  <c r="E518" i="11"/>
  <c r="F517" i="11"/>
  <c r="E517" i="11"/>
  <c r="F516" i="11"/>
  <c r="E516" i="11"/>
  <c r="F515" i="11"/>
  <c r="E515" i="11"/>
  <c r="F514" i="11"/>
  <c r="E514" i="11"/>
  <c r="F513" i="11"/>
  <c r="E513" i="11"/>
  <c r="F512" i="11"/>
  <c r="E512" i="11"/>
  <c r="F511" i="11"/>
  <c r="E511" i="11"/>
  <c r="F510" i="11"/>
  <c r="E510" i="11"/>
  <c r="F509" i="11"/>
  <c r="E509" i="11"/>
  <c r="F508" i="11"/>
  <c r="E508" i="11"/>
  <c r="F507" i="11"/>
  <c r="E507" i="11"/>
  <c r="F506" i="11"/>
  <c r="E506" i="11"/>
  <c r="F505" i="11"/>
  <c r="E505" i="11"/>
  <c r="F504" i="11"/>
  <c r="E504" i="11"/>
  <c r="F503" i="11"/>
  <c r="E503" i="11"/>
  <c r="F502" i="11"/>
  <c r="E502" i="11"/>
  <c r="F501" i="11"/>
  <c r="E501" i="11"/>
  <c r="F500" i="11"/>
  <c r="E500" i="11"/>
  <c r="F499" i="11"/>
  <c r="E499" i="11"/>
  <c r="F498" i="11"/>
  <c r="E498" i="11"/>
  <c r="F497" i="11"/>
  <c r="E497" i="11"/>
  <c r="F496" i="11"/>
  <c r="E496" i="11"/>
  <c r="F495" i="11"/>
  <c r="E495" i="11"/>
  <c r="F494" i="11"/>
  <c r="E494" i="11"/>
  <c r="F493" i="11"/>
  <c r="E493" i="11"/>
  <c r="F492" i="11"/>
  <c r="E492" i="11"/>
  <c r="F491" i="11"/>
  <c r="E491" i="11"/>
  <c r="F490" i="11"/>
  <c r="E490" i="11"/>
  <c r="F489" i="11"/>
  <c r="E489" i="11"/>
  <c r="F488" i="11"/>
  <c r="E488" i="11"/>
  <c r="F487" i="11"/>
  <c r="E487" i="11"/>
  <c r="F486" i="11"/>
  <c r="E486" i="11"/>
  <c r="F485" i="11"/>
  <c r="E485" i="11"/>
  <c r="F484" i="11"/>
  <c r="E484" i="11"/>
  <c r="F483" i="11"/>
  <c r="E483" i="11"/>
  <c r="F482" i="11"/>
  <c r="E482" i="11"/>
  <c r="F481" i="11"/>
  <c r="E481" i="11"/>
  <c r="F480" i="11"/>
  <c r="E480" i="11"/>
  <c r="F479" i="11"/>
  <c r="E479" i="11"/>
  <c r="F478" i="11"/>
  <c r="E478" i="11"/>
  <c r="F477" i="11"/>
  <c r="E477" i="11"/>
  <c r="F476" i="11"/>
  <c r="E476" i="11"/>
  <c r="F475" i="11"/>
  <c r="E475" i="11"/>
  <c r="F474" i="11"/>
  <c r="E474" i="11"/>
  <c r="F473" i="11"/>
  <c r="E473" i="11"/>
  <c r="F472" i="11"/>
  <c r="E472" i="11"/>
  <c r="F471" i="11"/>
  <c r="E471" i="11"/>
  <c r="F470" i="11"/>
  <c r="E470" i="11"/>
  <c r="F469" i="11"/>
  <c r="E469" i="11"/>
  <c r="F468" i="11"/>
  <c r="E468" i="11"/>
  <c r="F467" i="11"/>
  <c r="E467" i="11"/>
  <c r="F466" i="11"/>
  <c r="E466" i="11"/>
  <c r="F465" i="11"/>
  <c r="E465" i="11"/>
  <c r="F464" i="11"/>
  <c r="E464" i="11"/>
  <c r="F463" i="11"/>
  <c r="E463" i="11"/>
  <c r="F462" i="11"/>
  <c r="E462" i="11"/>
  <c r="F461" i="11"/>
  <c r="E461" i="11"/>
  <c r="F460" i="11"/>
  <c r="E460" i="11"/>
  <c r="F459" i="11"/>
  <c r="E459" i="11"/>
  <c r="F458" i="11"/>
  <c r="E458" i="11"/>
  <c r="F457" i="11"/>
  <c r="E457" i="11"/>
  <c r="F456" i="11"/>
  <c r="E456" i="11"/>
  <c r="F455" i="11"/>
  <c r="E455" i="11"/>
  <c r="F454" i="11"/>
  <c r="E454" i="11"/>
  <c r="F453" i="11"/>
  <c r="E453" i="11"/>
  <c r="F452" i="11"/>
  <c r="E452" i="11"/>
  <c r="F451" i="11"/>
  <c r="E451" i="11"/>
  <c r="F450" i="11"/>
  <c r="E450" i="11"/>
  <c r="F449" i="11"/>
  <c r="E449" i="11"/>
  <c r="F448" i="11"/>
  <c r="E448" i="11"/>
  <c r="F447" i="11"/>
  <c r="E447" i="11"/>
  <c r="F446" i="11"/>
  <c r="E446" i="11"/>
  <c r="F445" i="11"/>
  <c r="E445" i="11"/>
  <c r="F444" i="11"/>
  <c r="E444" i="11"/>
  <c r="F443" i="11"/>
  <c r="E443" i="11"/>
  <c r="F442" i="11"/>
  <c r="E442" i="11"/>
  <c r="F441" i="11"/>
  <c r="E441" i="11"/>
  <c r="F440" i="11"/>
  <c r="E440" i="11"/>
  <c r="F439" i="11"/>
  <c r="E439" i="11"/>
  <c r="F438" i="11"/>
  <c r="E438" i="11"/>
  <c r="F437" i="11"/>
  <c r="E437" i="11"/>
  <c r="F436" i="11"/>
  <c r="E436" i="11"/>
  <c r="F435" i="11"/>
  <c r="E435" i="11"/>
  <c r="F434" i="11"/>
  <c r="E434" i="11"/>
  <c r="F433" i="11"/>
  <c r="E433" i="11"/>
  <c r="F432" i="11"/>
  <c r="E432" i="11"/>
  <c r="F431" i="11"/>
  <c r="E431" i="11"/>
  <c r="F430" i="11"/>
  <c r="E430" i="11"/>
  <c r="F429" i="11"/>
  <c r="E429" i="11"/>
  <c r="F428" i="11"/>
  <c r="E428" i="11"/>
  <c r="F427" i="11"/>
  <c r="E427" i="11"/>
  <c r="F426" i="11"/>
  <c r="E426" i="11"/>
  <c r="F425" i="11"/>
  <c r="E425" i="11"/>
  <c r="F424" i="11"/>
  <c r="E424" i="11"/>
  <c r="F423" i="11"/>
  <c r="E423" i="11"/>
  <c r="F422" i="11"/>
  <c r="E422" i="11"/>
  <c r="F421" i="11"/>
  <c r="E421" i="11"/>
  <c r="F420" i="11"/>
  <c r="E420" i="11"/>
  <c r="F419" i="11"/>
  <c r="E419" i="11"/>
  <c r="F418" i="11"/>
  <c r="E418" i="11"/>
  <c r="F417" i="11"/>
  <c r="E417" i="11"/>
  <c r="F416" i="11"/>
  <c r="E416" i="11"/>
  <c r="F415" i="11"/>
  <c r="E415" i="11"/>
  <c r="F414" i="11"/>
  <c r="E414" i="11"/>
  <c r="F413" i="11"/>
  <c r="E413" i="11"/>
  <c r="F412" i="11"/>
  <c r="E412" i="11"/>
  <c r="F411" i="11"/>
  <c r="E411" i="11"/>
  <c r="F410" i="11"/>
  <c r="E410" i="11"/>
  <c r="F409" i="11"/>
  <c r="E409" i="11"/>
  <c r="F408" i="11"/>
  <c r="E408" i="11"/>
  <c r="F407" i="11"/>
  <c r="E407" i="11"/>
  <c r="F406" i="11"/>
  <c r="E406" i="11"/>
  <c r="F405" i="11"/>
  <c r="E405" i="11"/>
  <c r="F404" i="11"/>
  <c r="E404" i="11"/>
  <c r="F403" i="11"/>
  <c r="E403" i="11"/>
  <c r="F402" i="11"/>
  <c r="E402" i="11"/>
  <c r="F401" i="11"/>
  <c r="E401" i="11"/>
  <c r="F400" i="11"/>
  <c r="E400" i="11"/>
  <c r="F399" i="11"/>
  <c r="E399" i="11"/>
  <c r="F398" i="11"/>
  <c r="E398" i="11"/>
  <c r="F397" i="11"/>
  <c r="E397" i="11"/>
  <c r="F396" i="11"/>
  <c r="E396" i="11"/>
  <c r="F395" i="11"/>
  <c r="E395" i="1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F373" i="11"/>
  <c r="E373" i="11"/>
  <c r="F372" i="11"/>
  <c r="E372" i="11"/>
  <c r="F371" i="11"/>
  <c r="E371" i="11"/>
  <c r="F370" i="11"/>
  <c r="E370" i="11"/>
  <c r="F369" i="11"/>
  <c r="E369" i="11"/>
  <c r="F368" i="11"/>
  <c r="E368" i="11"/>
  <c r="F367" i="11"/>
  <c r="E367" i="11"/>
  <c r="F366" i="11"/>
  <c r="E366" i="11"/>
  <c r="F365" i="11"/>
  <c r="E365" i="11"/>
  <c r="F364" i="11"/>
  <c r="E364" i="11"/>
  <c r="F363" i="11"/>
  <c r="E363" i="11"/>
  <c r="F362" i="11"/>
  <c r="E362" i="11"/>
  <c r="F361" i="11"/>
  <c r="E361" i="11"/>
  <c r="F360" i="11"/>
  <c r="E360" i="11"/>
  <c r="F359" i="11"/>
  <c r="E359" i="11"/>
  <c r="F358" i="11"/>
  <c r="E358" i="11"/>
  <c r="F357" i="11"/>
  <c r="E357" i="11"/>
  <c r="F356" i="11"/>
  <c r="E356" i="11"/>
  <c r="F355" i="11"/>
  <c r="E355" i="11"/>
  <c r="F354" i="11"/>
  <c r="E354" i="11"/>
  <c r="F353" i="11"/>
  <c r="E353" i="11"/>
  <c r="F352" i="11"/>
  <c r="E352" i="11"/>
  <c r="F351" i="11"/>
  <c r="E351" i="11"/>
  <c r="F350" i="11"/>
  <c r="E350" i="11"/>
  <c r="F349" i="11"/>
  <c r="E349" i="11"/>
  <c r="F348" i="11"/>
  <c r="E348" i="11"/>
  <c r="F347" i="11"/>
  <c r="E347" i="11"/>
  <c r="F346" i="11"/>
  <c r="E346" i="11"/>
  <c r="F345" i="11"/>
  <c r="E345" i="11"/>
  <c r="F344" i="11"/>
  <c r="E344" i="11"/>
  <c r="F343" i="11"/>
  <c r="E343" i="11"/>
  <c r="F342" i="11"/>
  <c r="E342" i="11"/>
  <c r="F341" i="11"/>
  <c r="E341" i="11"/>
  <c r="F340" i="11"/>
  <c r="E340" i="11"/>
  <c r="F339" i="11"/>
  <c r="E339" i="11"/>
  <c r="F338" i="11"/>
  <c r="E338" i="11"/>
  <c r="F337" i="11"/>
  <c r="E337" i="11"/>
  <c r="F336" i="11"/>
  <c r="E336" i="11"/>
  <c r="F335" i="11"/>
  <c r="E335" i="11"/>
  <c r="F334" i="11"/>
  <c r="E334" i="11"/>
  <c r="F333" i="11"/>
  <c r="E333" i="11"/>
  <c r="F332" i="11"/>
  <c r="E332" i="11"/>
  <c r="F331" i="11"/>
  <c r="E331" i="11"/>
  <c r="F330" i="11"/>
  <c r="E330" i="11"/>
  <c r="F329" i="11"/>
  <c r="E329" i="11"/>
  <c r="F328" i="11"/>
  <c r="E328" i="11"/>
  <c r="F327" i="11"/>
  <c r="E327" i="11"/>
  <c r="F326" i="11"/>
  <c r="E326" i="11"/>
  <c r="F325" i="11"/>
  <c r="E325" i="11"/>
  <c r="F324" i="11"/>
  <c r="E324" i="11"/>
  <c r="F323" i="11"/>
  <c r="E323" i="11"/>
  <c r="F322" i="11"/>
  <c r="E322" i="11"/>
  <c r="F321" i="11"/>
  <c r="E321" i="11"/>
  <c r="F320" i="11"/>
  <c r="E320" i="11"/>
  <c r="F319" i="11"/>
  <c r="E319" i="11"/>
  <c r="F318" i="11"/>
  <c r="E318" i="11"/>
  <c r="F317" i="11"/>
  <c r="E317" i="11"/>
  <c r="F316" i="11"/>
  <c r="E316" i="11"/>
  <c r="F315" i="11"/>
  <c r="E315" i="11"/>
  <c r="F314" i="11"/>
  <c r="E314" i="11"/>
  <c r="F313" i="11"/>
  <c r="E313" i="11"/>
  <c r="F312" i="11"/>
  <c r="E312" i="11"/>
  <c r="F311" i="11"/>
  <c r="E311" i="11"/>
  <c r="F310" i="11"/>
  <c r="E310" i="11"/>
  <c r="F309" i="11"/>
  <c r="E309" i="11"/>
  <c r="F308" i="11"/>
  <c r="E308" i="11"/>
  <c r="F307" i="11"/>
  <c r="E307" i="11"/>
  <c r="F306" i="11"/>
  <c r="E306" i="11"/>
  <c r="F305" i="11"/>
  <c r="E305" i="11"/>
  <c r="F304" i="11"/>
  <c r="E304" i="11"/>
  <c r="F303" i="11"/>
  <c r="E303" i="11"/>
  <c r="F302" i="11"/>
  <c r="E302" i="11"/>
  <c r="F301" i="11"/>
  <c r="E301" i="11"/>
  <c r="F300" i="11"/>
  <c r="E300" i="11"/>
  <c r="F299" i="11"/>
  <c r="E299" i="11"/>
  <c r="F298" i="11"/>
  <c r="E298" i="11"/>
  <c r="F297" i="11"/>
  <c r="E297" i="11"/>
  <c r="F296" i="11"/>
  <c r="E296" i="11"/>
  <c r="F295" i="11"/>
  <c r="E295" i="11"/>
  <c r="F294" i="11"/>
  <c r="E294" i="11"/>
  <c r="F293" i="11"/>
  <c r="E293" i="11"/>
  <c r="F292" i="11"/>
  <c r="E292" i="11"/>
  <c r="F291" i="11"/>
  <c r="E291" i="11"/>
  <c r="F290" i="11"/>
  <c r="E290" i="11"/>
  <c r="F289" i="11"/>
  <c r="E289" i="11"/>
  <c r="F288" i="11"/>
  <c r="E288" i="11"/>
  <c r="F287" i="11"/>
  <c r="E287" i="11"/>
  <c r="F286" i="11"/>
  <c r="E286" i="11"/>
  <c r="F285" i="11"/>
  <c r="E285" i="11"/>
  <c r="F284" i="11"/>
  <c r="E284" i="11"/>
  <c r="F283" i="11"/>
  <c r="E283" i="11"/>
  <c r="F282" i="11"/>
  <c r="E282" i="11"/>
  <c r="F281" i="11"/>
  <c r="E281" i="11"/>
  <c r="F280" i="11"/>
  <c r="E280" i="11"/>
  <c r="F279" i="11"/>
  <c r="E279" i="11"/>
  <c r="F278" i="11"/>
  <c r="E278" i="11"/>
  <c r="F277" i="11"/>
  <c r="E277" i="11"/>
  <c r="F276" i="11"/>
  <c r="E276" i="11"/>
  <c r="F275" i="11"/>
  <c r="E275" i="11"/>
  <c r="F274" i="11"/>
  <c r="E274" i="11"/>
  <c r="F273" i="11"/>
  <c r="E273" i="11"/>
  <c r="F272" i="11"/>
  <c r="E272" i="11"/>
  <c r="F271" i="11"/>
  <c r="E271" i="11"/>
  <c r="F270" i="11"/>
  <c r="E270" i="11"/>
  <c r="F269" i="11"/>
  <c r="E269" i="11"/>
  <c r="F268" i="11"/>
  <c r="E268" i="11"/>
  <c r="F267" i="11"/>
  <c r="E267" i="11"/>
  <c r="F266" i="11"/>
  <c r="E266" i="11"/>
  <c r="F265" i="11"/>
  <c r="E265" i="11"/>
  <c r="F264" i="11"/>
  <c r="E264" i="11"/>
  <c r="F263" i="11"/>
  <c r="E263" i="11"/>
  <c r="F262" i="11"/>
  <c r="E262" i="11"/>
  <c r="F261" i="11"/>
  <c r="E261" i="11"/>
  <c r="F260" i="11"/>
  <c r="E260" i="11"/>
  <c r="F259" i="11"/>
  <c r="E259" i="11"/>
  <c r="F258" i="11"/>
  <c r="E258" i="11"/>
  <c r="F257" i="11"/>
  <c r="E257" i="11"/>
  <c r="F256" i="11"/>
  <c r="E256" i="11"/>
  <c r="F255" i="11"/>
  <c r="E255" i="11"/>
  <c r="F254" i="11"/>
  <c r="E254" i="11"/>
  <c r="F253" i="11"/>
  <c r="E253" i="11"/>
  <c r="F252" i="11"/>
  <c r="E252" i="11"/>
  <c r="F251" i="11"/>
  <c r="E251" i="11"/>
  <c r="F250" i="11"/>
  <c r="E250" i="11"/>
  <c r="F249" i="11"/>
  <c r="E249" i="11"/>
  <c r="F248" i="11"/>
  <c r="E248" i="11"/>
  <c r="F247" i="11"/>
  <c r="E247" i="11"/>
  <c r="F246" i="11"/>
  <c r="E246" i="11"/>
  <c r="F245" i="11"/>
  <c r="E245" i="11"/>
  <c r="F244" i="11"/>
  <c r="E244" i="11"/>
  <c r="F243" i="11"/>
  <c r="E243" i="11"/>
  <c r="F242" i="11"/>
  <c r="E242" i="11"/>
  <c r="F241" i="11"/>
  <c r="E241" i="11"/>
  <c r="F240" i="11"/>
  <c r="E240" i="11"/>
  <c r="F239" i="11"/>
  <c r="E239" i="11"/>
  <c r="F238" i="11"/>
  <c r="E238" i="11"/>
  <c r="F237" i="11"/>
  <c r="E237" i="11"/>
  <c r="F236" i="11"/>
  <c r="E236" i="11"/>
  <c r="F235" i="11"/>
  <c r="E235" i="11"/>
  <c r="F234" i="11"/>
  <c r="E234" i="11"/>
  <c r="F233" i="11"/>
  <c r="E233" i="11"/>
  <c r="F232" i="11"/>
  <c r="E232" i="11"/>
  <c r="F231" i="11"/>
  <c r="E231" i="11"/>
  <c r="F230" i="11"/>
  <c r="E230" i="11"/>
  <c r="F229" i="11"/>
  <c r="E229" i="11"/>
  <c r="F228" i="11"/>
  <c r="E228" i="11"/>
  <c r="F227" i="11"/>
  <c r="E227" i="11"/>
  <c r="F226" i="11"/>
  <c r="E226" i="11"/>
  <c r="F225" i="11"/>
  <c r="E225" i="11"/>
  <c r="F224" i="11"/>
  <c r="E224" i="11"/>
  <c r="F223" i="11"/>
  <c r="E223" i="11"/>
  <c r="F222" i="11"/>
  <c r="E222" i="11"/>
  <c r="F221" i="11"/>
  <c r="E221" i="11"/>
  <c r="F220" i="11"/>
  <c r="E220" i="11"/>
  <c r="F219" i="11"/>
  <c r="E219" i="11"/>
  <c r="F218" i="11"/>
  <c r="E218" i="11"/>
  <c r="F217" i="11"/>
  <c r="E217" i="11"/>
  <c r="F216" i="11"/>
  <c r="E216" i="11"/>
  <c r="F215" i="11"/>
  <c r="E215" i="11"/>
  <c r="F214" i="11"/>
  <c r="E214" i="11"/>
  <c r="F213" i="11"/>
  <c r="E213" i="11"/>
  <c r="F212" i="11"/>
  <c r="E212" i="11"/>
  <c r="F211" i="11"/>
  <c r="E211" i="11"/>
  <c r="F210" i="11"/>
  <c r="E210" i="11"/>
  <c r="F209" i="11"/>
  <c r="E209" i="11"/>
  <c r="F208" i="11"/>
  <c r="E208" i="11"/>
  <c r="F207" i="11"/>
  <c r="E207" i="11"/>
  <c r="F206" i="11"/>
  <c r="E206" i="11"/>
  <c r="F205" i="11"/>
  <c r="E205" i="11"/>
  <c r="F204" i="11"/>
  <c r="E204" i="11"/>
  <c r="F203" i="11"/>
  <c r="E203" i="11"/>
  <c r="F202" i="11"/>
  <c r="E202" i="11"/>
  <c r="F201" i="11"/>
  <c r="E201" i="11"/>
  <c r="F200" i="11"/>
  <c r="E200" i="11"/>
  <c r="F199" i="11"/>
  <c r="E199" i="11"/>
  <c r="F198" i="11"/>
  <c r="E198" i="11"/>
  <c r="F197" i="11"/>
  <c r="E197" i="11"/>
  <c r="F196" i="11"/>
  <c r="E196" i="11"/>
  <c r="F195" i="11"/>
  <c r="E195" i="11"/>
  <c r="F194" i="11"/>
  <c r="E194" i="11"/>
  <c r="F193" i="11"/>
  <c r="E193" i="11"/>
  <c r="F192" i="11"/>
  <c r="E192" i="11"/>
  <c r="F191" i="11"/>
  <c r="E191" i="11"/>
  <c r="F190" i="11"/>
  <c r="E190" i="11"/>
  <c r="F189" i="11"/>
  <c r="E189" i="11"/>
  <c r="F188" i="11"/>
  <c r="E188" i="11"/>
  <c r="F187" i="11"/>
  <c r="E187" i="11"/>
  <c r="F186" i="11"/>
  <c r="E186" i="11"/>
  <c r="F185" i="11"/>
  <c r="E185" i="11"/>
  <c r="F184" i="11"/>
  <c r="E184" i="11"/>
  <c r="F183" i="11"/>
  <c r="E183" i="11"/>
  <c r="F182" i="11"/>
  <c r="E182" i="11"/>
  <c r="F181" i="11"/>
  <c r="E181" i="11"/>
  <c r="F180" i="11"/>
  <c r="E180" i="11"/>
  <c r="F179" i="11"/>
  <c r="E179" i="11"/>
  <c r="F178" i="11"/>
  <c r="E178" i="11"/>
  <c r="F177" i="11"/>
  <c r="E177" i="11"/>
  <c r="F176" i="11"/>
  <c r="E176" i="11"/>
  <c r="F175" i="11"/>
  <c r="E175" i="11"/>
  <c r="F174" i="11"/>
  <c r="E174" i="11"/>
  <c r="F173" i="11"/>
  <c r="E173" i="11"/>
  <c r="F172" i="11"/>
  <c r="E172" i="11"/>
  <c r="F171" i="11"/>
  <c r="E171" i="11"/>
  <c r="F170" i="11"/>
  <c r="E170" i="11"/>
  <c r="F169" i="11"/>
  <c r="E169" i="11"/>
  <c r="F168" i="11"/>
  <c r="E168" i="11"/>
  <c r="F167" i="11"/>
  <c r="E167" i="11"/>
  <c r="F166" i="11"/>
  <c r="E166" i="11"/>
  <c r="F165" i="11"/>
  <c r="E165" i="11"/>
  <c r="F164" i="11"/>
  <c r="E164" i="11"/>
  <c r="F163" i="11"/>
  <c r="E163" i="11"/>
  <c r="F162" i="11"/>
  <c r="E162" i="11"/>
  <c r="F161" i="11"/>
  <c r="E161" i="11"/>
  <c r="F160" i="11"/>
  <c r="E160" i="11"/>
  <c r="F159" i="11"/>
  <c r="E159" i="11"/>
  <c r="F158" i="11"/>
  <c r="E158" i="11"/>
  <c r="F157" i="11"/>
  <c r="E157" i="11"/>
  <c r="F156" i="11"/>
  <c r="E156" i="11"/>
  <c r="F155" i="11"/>
  <c r="E155" i="11"/>
  <c r="F154" i="11"/>
  <c r="E154" i="11"/>
  <c r="F153" i="11"/>
  <c r="E153" i="11"/>
  <c r="F152" i="11"/>
  <c r="E152" i="11"/>
  <c r="F151" i="11"/>
  <c r="E151" i="11"/>
  <c r="F150" i="11"/>
  <c r="E150" i="11"/>
  <c r="F149" i="11"/>
  <c r="E149" i="11"/>
  <c r="F148" i="11"/>
  <c r="E148" i="11"/>
  <c r="F147" i="11"/>
  <c r="E147" i="11"/>
  <c r="F146" i="11"/>
  <c r="E146" i="11"/>
  <c r="F145" i="11"/>
  <c r="E145" i="11"/>
  <c r="F144" i="11"/>
  <c r="E144" i="11"/>
  <c r="F143" i="11"/>
  <c r="E143" i="11"/>
  <c r="F142" i="11"/>
  <c r="E142" i="11"/>
  <c r="F141" i="11"/>
  <c r="E141" i="11"/>
  <c r="F140" i="11"/>
  <c r="E140" i="11"/>
  <c r="F139" i="11"/>
  <c r="E139" i="11"/>
  <c r="F138" i="11"/>
  <c r="E138" i="11"/>
  <c r="F137" i="11"/>
  <c r="E137" i="11"/>
  <c r="F136" i="11"/>
  <c r="E136" i="11"/>
  <c r="F135" i="11"/>
  <c r="E135" i="11"/>
  <c r="F134" i="11"/>
  <c r="E134" i="11"/>
  <c r="F133" i="11"/>
  <c r="E133" i="11"/>
  <c r="F132" i="11"/>
  <c r="E132" i="11"/>
  <c r="F131" i="11"/>
  <c r="E131" i="11"/>
  <c r="F130" i="11"/>
  <c r="E130" i="11"/>
  <c r="F129" i="11"/>
  <c r="E129" i="11"/>
  <c r="F128" i="11"/>
  <c r="E128" i="11"/>
  <c r="F127" i="11"/>
  <c r="E127" i="11"/>
  <c r="F126" i="11"/>
  <c r="E126" i="11"/>
  <c r="F125" i="11"/>
  <c r="E125" i="11"/>
  <c r="F124" i="11"/>
  <c r="E124" i="11"/>
  <c r="F123" i="11"/>
  <c r="E123" i="11"/>
  <c r="F122" i="11"/>
  <c r="E122" i="11"/>
  <c r="F121" i="11"/>
  <c r="E121" i="11"/>
  <c r="F120" i="11"/>
  <c r="E120" i="11"/>
  <c r="F119" i="11"/>
  <c r="E119" i="11"/>
  <c r="F118" i="11"/>
  <c r="E118" i="11"/>
  <c r="F117" i="11"/>
  <c r="E117" i="11"/>
  <c r="F116" i="11"/>
  <c r="E116" i="11"/>
  <c r="F115" i="11"/>
  <c r="E115" i="11"/>
  <c r="F114" i="11"/>
  <c r="E114" i="11"/>
  <c r="F113" i="11"/>
  <c r="E113" i="11"/>
  <c r="F112" i="11"/>
  <c r="E112" i="11"/>
  <c r="F111" i="11"/>
  <c r="E111" i="11"/>
  <c r="F110" i="11"/>
  <c r="E110" i="11"/>
  <c r="F109" i="11"/>
  <c r="E109" i="11"/>
  <c r="F108" i="11"/>
  <c r="E108" i="11"/>
  <c r="F107" i="11"/>
  <c r="E107" i="11"/>
  <c r="F106" i="11"/>
  <c r="E106" i="11"/>
  <c r="F105" i="11"/>
  <c r="E105" i="11"/>
  <c r="F104" i="11"/>
  <c r="E104" i="11"/>
  <c r="F103" i="11"/>
  <c r="E103" i="11"/>
  <c r="F102" i="11"/>
  <c r="E102" i="11"/>
  <c r="F101" i="11"/>
  <c r="E101" i="11"/>
  <c r="F100" i="11"/>
  <c r="E100" i="11"/>
  <c r="F99" i="11"/>
  <c r="E99" i="11"/>
  <c r="F98" i="11"/>
  <c r="E98" i="11"/>
  <c r="F97" i="11"/>
  <c r="E97" i="11"/>
  <c r="F96" i="11"/>
  <c r="E96" i="11"/>
  <c r="F95" i="11"/>
  <c r="E95" i="11"/>
  <c r="F94" i="11"/>
  <c r="E94" i="11"/>
  <c r="F93" i="11"/>
  <c r="E93" i="11"/>
  <c r="F92" i="11"/>
  <c r="E92" i="11"/>
  <c r="F91" i="11"/>
  <c r="E91" i="11"/>
  <c r="F90" i="11"/>
  <c r="E90" i="11"/>
  <c r="F89" i="11"/>
  <c r="E89" i="11"/>
  <c r="F88" i="11"/>
  <c r="E88" i="11"/>
  <c r="F87" i="11"/>
  <c r="E87" i="11"/>
  <c r="F86" i="11"/>
  <c r="E86" i="11"/>
  <c r="F85" i="11"/>
  <c r="E85" i="11"/>
  <c r="F84" i="11"/>
  <c r="E84" i="11"/>
  <c r="F83" i="11"/>
  <c r="E83" i="11"/>
  <c r="F82" i="11"/>
  <c r="E82" i="11"/>
  <c r="F81" i="11"/>
  <c r="E81" i="11"/>
  <c r="F80" i="11"/>
  <c r="E80" i="11"/>
  <c r="F79" i="11"/>
  <c r="E79" i="11"/>
  <c r="F78" i="11"/>
  <c r="E78" i="11"/>
  <c r="F77" i="11"/>
  <c r="E77" i="11"/>
  <c r="F76" i="11"/>
  <c r="E76" i="11"/>
  <c r="F75" i="11"/>
  <c r="E75" i="11"/>
  <c r="F74" i="11"/>
  <c r="E74" i="11"/>
  <c r="F73" i="11"/>
  <c r="E73" i="11"/>
  <c r="F72" i="11"/>
  <c r="E72" i="11"/>
  <c r="F71" i="11"/>
  <c r="E71" i="11"/>
  <c r="F70" i="11"/>
  <c r="E70" i="11"/>
  <c r="F69" i="11"/>
  <c r="E69" i="11"/>
  <c r="F68" i="11"/>
  <c r="E68" i="11"/>
  <c r="F67" i="11"/>
  <c r="E67" i="11"/>
  <c r="F66" i="11"/>
  <c r="E66" i="11"/>
  <c r="F65" i="11"/>
  <c r="E65" i="11"/>
  <c r="F64" i="11"/>
  <c r="E64" i="11"/>
  <c r="F63" i="11"/>
  <c r="E63" i="11"/>
  <c r="F62" i="11"/>
  <c r="E62" i="11"/>
  <c r="F61" i="11"/>
  <c r="E61" i="11"/>
  <c r="F60" i="11"/>
  <c r="E60" i="11"/>
  <c r="F59" i="11"/>
  <c r="E59" i="11"/>
  <c r="F58" i="11"/>
  <c r="E58" i="11"/>
  <c r="F57" i="11"/>
  <c r="E57" i="11"/>
  <c r="F56" i="11"/>
  <c r="E56" i="11"/>
  <c r="F55" i="11"/>
  <c r="E55" i="11"/>
  <c r="F54" i="11"/>
  <c r="E54" i="11"/>
  <c r="F53" i="11"/>
  <c r="E53" i="11"/>
  <c r="F52" i="11"/>
  <c r="E52" i="11"/>
  <c r="F51" i="11"/>
  <c r="E51" i="11"/>
  <c r="F50" i="11"/>
  <c r="E50" i="11"/>
  <c r="F49" i="11"/>
  <c r="E49" i="11"/>
  <c r="F48" i="11"/>
  <c r="E48" i="11"/>
  <c r="F47" i="11"/>
  <c r="E47" i="11"/>
  <c r="F46" i="11"/>
  <c r="E46" i="11"/>
  <c r="F45" i="11"/>
  <c r="E45" i="11"/>
  <c r="F44" i="11"/>
  <c r="E44" i="11"/>
  <c r="F43" i="11"/>
  <c r="E43" i="11"/>
  <c r="F42" i="11"/>
  <c r="E42" i="11"/>
  <c r="F41" i="11"/>
  <c r="E41" i="11"/>
  <c r="F40" i="11"/>
  <c r="E40" i="11"/>
  <c r="F39" i="11"/>
  <c r="E39" i="11"/>
  <c r="F38" i="11"/>
  <c r="E38" i="11"/>
  <c r="F37" i="11"/>
  <c r="E37" i="11"/>
  <c r="F36" i="11"/>
  <c r="E36" i="11"/>
  <c r="F35" i="11"/>
  <c r="E35" i="11"/>
  <c r="F34" i="11"/>
  <c r="E34" i="11"/>
  <c r="F33" i="11"/>
  <c r="E33" i="11"/>
  <c r="F32" i="11"/>
  <c r="E32" i="11"/>
  <c r="F31" i="11"/>
  <c r="E31" i="11"/>
  <c r="F30" i="11"/>
  <c r="E30" i="11"/>
  <c r="F29" i="11"/>
  <c r="E29" i="11"/>
  <c r="F28" i="11"/>
  <c r="E28" i="11"/>
  <c r="F27" i="11"/>
  <c r="E27" i="11"/>
  <c r="F26" i="11"/>
  <c r="E26" i="11"/>
  <c r="F25" i="11"/>
  <c r="E25" i="11"/>
  <c r="F24" i="11"/>
  <c r="E24" i="11"/>
  <c r="F23" i="11"/>
  <c r="E23" i="11"/>
  <c r="F22" i="11"/>
  <c r="E22" i="11"/>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F55" i="4"/>
  <c r="E55" i="4"/>
  <c r="F54" i="4"/>
  <c r="E54" i="4"/>
  <c r="F53" i="4"/>
  <c r="E53" i="4"/>
  <c r="F52" i="4"/>
  <c r="E52" i="4"/>
  <c r="F51" i="4"/>
  <c r="E51" i="4"/>
  <c r="F50" i="4"/>
  <c r="E50" i="4"/>
  <c r="F49" i="4"/>
  <c r="E49" i="4"/>
  <c r="F48" i="4"/>
  <c r="E48" i="4"/>
  <c r="F47" i="4"/>
  <c r="E47" i="4"/>
  <c r="F46" i="4"/>
  <c r="E46" i="4"/>
  <c r="F45" i="4"/>
  <c r="E45" i="4"/>
  <c r="F44" i="4"/>
  <c r="E44" i="4"/>
  <c r="F43" i="4"/>
  <c r="E43" i="4"/>
  <c r="F42" i="4"/>
  <c r="E42" i="4"/>
  <c r="F41" i="4"/>
  <c r="E41" i="4"/>
  <c r="F40" i="4"/>
  <c r="E40" i="4"/>
  <c r="F39" i="4"/>
  <c r="E39" i="4"/>
  <c r="F38" i="4"/>
  <c r="E38" i="4"/>
  <c r="F37" i="4"/>
  <c r="E37" i="4"/>
  <c r="F36" i="4"/>
  <c r="E36" i="4"/>
  <c r="F35" i="4"/>
  <c r="E35" i="4"/>
  <c r="F34" i="4"/>
  <c r="E34" i="4"/>
  <c r="F33" i="4"/>
  <c r="E33" i="4"/>
  <c r="F32" i="4"/>
  <c r="E32" i="4"/>
  <c r="F31" i="4"/>
  <c r="E31" i="4"/>
  <c r="F30" i="4"/>
  <c r="E30" i="4"/>
  <c r="F29" i="4"/>
  <c r="E29" i="4"/>
  <c r="F28" i="4"/>
  <c r="E28" i="4"/>
  <c r="F27" i="4"/>
  <c r="E27" i="4"/>
  <c r="F26" i="4"/>
  <c r="E26" i="4"/>
  <c r="F25" i="4"/>
  <c r="E25" i="4"/>
  <c r="F24" i="4"/>
  <c r="E24" i="4"/>
  <c r="F23" i="4"/>
  <c r="E23" i="4"/>
  <c r="F22" i="4"/>
  <c r="E22" i="4"/>
  <c r="BS19" i="4" l="1"/>
  <c r="BS19" i="11"/>
  <c r="ED19" i="11"/>
  <c r="EB19" i="11"/>
  <c r="DZ19" i="11"/>
  <c r="DX19" i="11"/>
  <c r="DQ19" i="11"/>
  <c r="DJ19" i="11"/>
  <c r="DC19" i="11"/>
  <c r="CV19" i="11"/>
  <c r="CO19" i="11"/>
  <c r="CG19" i="11"/>
  <c r="BX19" i="11"/>
  <c r="BV19" i="11"/>
  <c r="BQ19" i="11"/>
  <c r="BB19" i="11"/>
  <c r="BA19" i="11"/>
  <c r="AZ19" i="11"/>
  <c r="AY19" i="11"/>
  <c r="AP19" i="11"/>
  <c r="DV18" i="11"/>
  <c r="DU18" i="11"/>
  <c r="DT18" i="11"/>
  <c r="DS18" i="11"/>
  <c r="DS19" i="11" s="1"/>
  <c r="DO18" i="11"/>
  <c r="DN18" i="11"/>
  <c r="DM18" i="11"/>
  <c r="DL18" i="11"/>
  <c r="DL19" i="11" s="1"/>
  <c r="DH18" i="11"/>
  <c r="DG18" i="11"/>
  <c r="DF18" i="11"/>
  <c r="DE18" i="11"/>
  <c r="DE19" i="11" s="1"/>
  <c r="DA18" i="11"/>
  <c r="CZ18" i="11"/>
  <c r="CY18" i="11"/>
  <c r="CX18" i="11"/>
  <c r="CX19" i="11" s="1"/>
  <c r="CT18" i="11"/>
  <c r="CS18" i="11"/>
  <c r="CR18" i="11"/>
  <c r="CQ18" i="11"/>
  <c r="CQ19" i="11" s="1"/>
  <c r="CM18" i="11"/>
  <c r="CL18" i="11"/>
  <c r="CK18" i="11"/>
  <c r="CJ18" i="11"/>
  <c r="CI18" i="11"/>
  <c r="CE18" i="11"/>
  <c r="CD18" i="11"/>
  <c r="CC18" i="11"/>
  <c r="CB18" i="11"/>
  <c r="CA18" i="11"/>
  <c r="BZ18" i="11"/>
  <c r="BT18" i="11"/>
  <c r="BO18" i="11"/>
  <c r="BN18" i="11"/>
  <c r="BM18" i="11"/>
  <c r="BL18" i="11"/>
  <c r="BK18" i="11"/>
  <c r="BJ18" i="11"/>
  <c r="BH18" i="11"/>
  <c r="BG18" i="11"/>
  <c r="BE18" i="11"/>
  <c r="BD18" i="11"/>
  <c r="BD19" i="11" s="1"/>
  <c r="AW18" i="11"/>
  <c r="AV18" i="11"/>
  <c r="AU18" i="11"/>
  <c r="AT18" i="11"/>
  <c r="AS18" i="11"/>
  <c r="AR18" i="11"/>
  <c r="AR19" i="11" s="1"/>
  <c r="S18" i="11"/>
  <c r="R18" i="11"/>
  <c r="Q18" i="11"/>
  <c r="P18" i="11"/>
  <c r="P19" i="11" s="1"/>
  <c r="O18" i="11"/>
  <c r="N18" i="11"/>
  <c r="M18" i="11"/>
  <c r="L18" i="11"/>
  <c r="L19" i="11" s="1"/>
  <c r="K18" i="11"/>
  <c r="J18" i="11"/>
  <c r="I18" i="11"/>
  <c r="H18" i="11"/>
  <c r="H19" i="11" s="1"/>
  <c r="AH18" i="14"/>
  <c r="AG18" i="14"/>
  <c r="AF18" i="14"/>
  <c r="AE18" i="14"/>
  <c r="AE19" i="14" s="1"/>
  <c r="EB19" i="4"/>
  <c r="FJ18" i="5"/>
  <c r="FF18" i="5"/>
  <c r="AL17" i="7"/>
  <c r="AM17" i="7"/>
  <c r="AN17" i="7"/>
  <c r="AO17" i="7"/>
  <c r="AP17" i="7"/>
  <c r="BZ19" i="11" l="1"/>
  <c r="CI19" i="11"/>
  <c r="K17" i="7"/>
  <c r="DV18" i="4"/>
  <c r="DU18" i="4"/>
  <c r="DT18" i="4"/>
  <c r="DS18" i="4"/>
  <c r="DO18" i="4"/>
  <c r="DN18" i="4"/>
  <c r="DM18" i="4"/>
  <c r="DL18" i="4"/>
  <c r="DH18" i="4"/>
  <c r="DG18" i="4"/>
  <c r="DF18" i="4"/>
  <c r="DE18" i="4"/>
  <c r="DA18" i="4"/>
  <c r="CZ18" i="4"/>
  <c r="CY18" i="4"/>
  <c r="CX18" i="4"/>
  <c r="DQ19" i="4"/>
  <c r="DJ19" i="4"/>
  <c r="DC19" i="4"/>
  <c r="CV19" i="4"/>
  <c r="AB521" i="15"/>
  <c r="AA521" i="15"/>
  <c r="Z521" i="15"/>
  <c r="Y521" i="15"/>
  <c r="AB520" i="15"/>
  <c r="AA520" i="15"/>
  <c r="Z520" i="15"/>
  <c r="Y520" i="15"/>
  <c r="AB519" i="15"/>
  <c r="AA519" i="15"/>
  <c r="Z519" i="15"/>
  <c r="Y519" i="15"/>
  <c r="AB518" i="15"/>
  <c r="AA518" i="15"/>
  <c r="Z518" i="15"/>
  <c r="Y518" i="15"/>
  <c r="AB517" i="15"/>
  <c r="AA517" i="15"/>
  <c r="Z517" i="15"/>
  <c r="Y517" i="15"/>
  <c r="AB516" i="15"/>
  <c r="AA516" i="15"/>
  <c r="Z516" i="15"/>
  <c r="Y516" i="15"/>
  <c r="AB515" i="15"/>
  <c r="AA515" i="15"/>
  <c r="Z515" i="15"/>
  <c r="Y515" i="15"/>
  <c r="AB514" i="15"/>
  <c r="AA514" i="15"/>
  <c r="Z514" i="15"/>
  <c r="Y514" i="15"/>
  <c r="AB513" i="15"/>
  <c r="AA513" i="15"/>
  <c r="Z513" i="15"/>
  <c r="Y513" i="15"/>
  <c r="AB512" i="15"/>
  <c r="AA512" i="15"/>
  <c r="Z512" i="15"/>
  <c r="Y512" i="15"/>
  <c r="AB511" i="15"/>
  <c r="AA511" i="15"/>
  <c r="Z511" i="15"/>
  <c r="Y511" i="15"/>
  <c r="AB510" i="15"/>
  <c r="AA510" i="15"/>
  <c r="Z510" i="15"/>
  <c r="Y510" i="15"/>
  <c r="AB509" i="15"/>
  <c r="AA509" i="15"/>
  <c r="Z509" i="15"/>
  <c r="Y509" i="15"/>
  <c r="AB508" i="15"/>
  <c r="AA508" i="15"/>
  <c r="Z508" i="15"/>
  <c r="Y508" i="15"/>
  <c r="AB507" i="15"/>
  <c r="AA507" i="15"/>
  <c r="Z507" i="15"/>
  <c r="Y507" i="15"/>
  <c r="AB506" i="15"/>
  <c r="AA506" i="15"/>
  <c r="Z506" i="15"/>
  <c r="Y506" i="15"/>
  <c r="AB505" i="15"/>
  <c r="AA505" i="15"/>
  <c r="Z505" i="15"/>
  <c r="Y505" i="15"/>
  <c r="AB504" i="15"/>
  <c r="AA504" i="15"/>
  <c r="Z504" i="15"/>
  <c r="Y504" i="15"/>
  <c r="AB503" i="15"/>
  <c r="AA503" i="15"/>
  <c r="Z503" i="15"/>
  <c r="Y503" i="15"/>
  <c r="AB502" i="15"/>
  <c r="AA502" i="15"/>
  <c r="Z502" i="15"/>
  <c r="Y502" i="15"/>
  <c r="AB501" i="15"/>
  <c r="AA501" i="15"/>
  <c r="Z501" i="15"/>
  <c r="Y501" i="15"/>
  <c r="AB500" i="15"/>
  <c r="AA500" i="15"/>
  <c r="Z500" i="15"/>
  <c r="Y500" i="15"/>
  <c r="AB499" i="15"/>
  <c r="AA499" i="15"/>
  <c r="Z499" i="15"/>
  <c r="Y499" i="15"/>
  <c r="AB498" i="15"/>
  <c r="AA498" i="15"/>
  <c r="Z498" i="15"/>
  <c r="Y498" i="15"/>
  <c r="AB497" i="15"/>
  <c r="AA497" i="15"/>
  <c r="Z497" i="15"/>
  <c r="Y497" i="15"/>
  <c r="AB496" i="15"/>
  <c r="AA496" i="15"/>
  <c r="Z496" i="15"/>
  <c r="Y496" i="15"/>
  <c r="AB495" i="15"/>
  <c r="AA495" i="15"/>
  <c r="Z495" i="15"/>
  <c r="Y495" i="15"/>
  <c r="AB494" i="15"/>
  <c r="AA494" i="15"/>
  <c r="Z494" i="15"/>
  <c r="Y494" i="15"/>
  <c r="AB493" i="15"/>
  <c r="AA493" i="15"/>
  <c r="Z493" i="15"/>
  <c r="Y493" i="15"/>
  <c r="AB492" i="15"/>
  <c r="AA492" i="15"/>
  <c r="Z492" i="15"/>
  <c r="Y492" i="15"/>
  <c r="AB491" i="15"/>
  <c r="AA491" i="15"/>
  <c r="Z491" i="15"/>
  <c r="Y491" i="15"/>
  <c r="AB490" i="15"/>
  <c r="AA490" i="15"/>
  <c r="Z490" i="15"/>
  <c r="Y490" i="15"/>
  <c r="AB489" i="15"/>
  <c r="AA489" i="15"/>
  <c r="Z489" i="15"/>
  <c r="Y489" i="15"/>
  <c r="AB488" i="15"/>
  <c r="AA488" i="15"/>
  <c r="Z488" i="15"/>
  <c r="Y488" i="15"/>
  <c r="AB487" i="15"/>
  <c r="AA487" i="15"/>
  <c r="Z487" i="15"/>
  <c r="Y487" i="15"/>
  <c r="AB486" i="15"/>
  <c r="AA486" i="15"/>
  <c r="Z486" i="15"/>
  <c r="Y486" i="15"/>
  <c r="AB485" i="15"/>
  <c r="AA485" i="15"/>
  <c r="Z485" i="15"/>
  <c r="Y485" i="15"/>
  <c r="AB484" i="15"/>
  <c r="AA484" i="15"/>
  <c r="Z484" i="15"/>
  <c r="Y484" i="15"/>
  <c r="AB483" i="15"/>
  <c r="AA483" i="15"/>
  <c r="Z483" i="15"/>
  <c r="Y483" i="15"/>
  <c r="AB482" i="15"/>
  <c r="AA482" i="15"/>
  <c r="Z482" i="15"/>
  <c r="Y482" i="15"/>
  <c r="AB481" i="15"/>
  <c r="AA481" i="15"/>
  <c r="Z481" i="15"/>
  <c r="Y481" i="15"/>
  <c r="AB480" i="15"/>
  <c r="AA480" i="15"/>
  <c r="Z480" i="15"/>
  <c r="Y480" i="15"/>
  <c r="AB479" i="15"/>
  <c r="AA479" i="15"/>
  <c r="Z479" i="15"/>
  <c r="Y479" i="15"/>
  <c r="AB478" i="15"/>
  <c r="AA478" i="15"/>
  <c r="Z478" i="15"/>
  <c r="Y478" i="15"/>
  <c r="AB477" i="15"/>
  <c r="AA477" i="15"/>
  <c r="Z477" i="15"/>
  <c r="Y477" i="15"/>
  <c r="AB476" i="15"/>
  <c r="AA476" i="15"/>
  <c r="Z476" i="15"/>
  <c r="Y476" i="15"/>
  <c r="AB475" i="15"/>
  <c r="AA475" i="15"/>
  <c r="Z475" i="15"/>
  <c r="Y475" i="15"/>
  <c r="AB474" i="15"/>
  <c r="AA474" i="15"/>
  <c r="Z474" i="15"/>
  <c r="Y474" i="15"/>
  <c r="AB473" i="15"/>
  <c r="AA473" i="15"/>
  <c r="Z473" i="15"/>
  <c r="Y473" i="15"/>
  <c r="AB472" i="15"/>
  <c r="AA472" i="15"/>
  <c r="Z472" i="15"/>
  <c r="Y472" i="15"/>
  <c r="AB471" i="15"/>
  <c r="AA471" i="15"/>
  <c r="Z471" i="15"/>
  <c r="Y471" i="15"/>
  <c r="AB470" i="15"/>
  <c r="AA470" i="15"/>
  <c r="Z470" i="15"/>
  <c r="Y470" i="15"/>
  <c r="AB469" i="15"/>
  <c r="AA469" i="15"/>
  <c r="Z469" i="15"/>
  <c r="Y469" i="15"/>
  <c r="AB468" i="15"/>
  <c r="AA468" i="15"/>
  <c r="Z468" i="15"/>
  <c r="Y468" i="15"/>
  <c r="AB467" i="15"/>
  <c r="AA467" i="15"/>
  <c r="Z467" i="15"/>
  <c r="Y467" i="15"/>
  <c r="AB466" i="15"/>
  <c r="AA466" i="15"/>
  <c r="Z466" i="15"/>
  <c r="Y466" i="15"/>
  <c r="AB465" i="15"/>
  <c r="AA465" i="15"/>
  <c r="Z465" i="15"/>
  <c r="Y465" i="15"/>
  <c r="AB464" i="15"/>
  <c r="AA464" i="15"/>
  <c r="Z464" i="15"/>
  <c r="Y464" i="15"/>
  <c r="AB463" i="15"/>
  <c r="AA463" i="15"/>
  <c r="Z463" i="15"/>
  <c r="Y463" i="15"/>
  <c r="AB462" i="15"/>
  <c r="AA462" i="15"/>
  <c r="Z462" i="15"/>
  <c r="Y462" i="15"/>
  <c r="AB461" i="15"/>
  <c r="AA461" i="15"/>
  <c r="Z461" i="15"/>
  <c r="Y461" i="15"/>
  <c r="AB460" i="15"/>
  <c r="AA460" i="15"/>
  <c r="Z460" i="15"/>
  <c r="Y460" i="15"/>
  <c r="AB459" i="15"/>
  <c r="AA459" i="15"/>
  <c r="Z459" i="15"/>
  <c r="Y459" i="15"/>
  <c r="AB458" i="15"/>
  <c r="AA458" i="15"/>
  <c r="Z458" i="15"/>
  <c r="Y458" i="15"/>
  <c r="AB457" i="15"/>
  <c r="AA457" i="15"/>
  <c r="Z457" i="15"/>
  <c r="Y457" i="15"/>
  <c r="AB456" i="15"/>
  <c r="AA456" i="15"/>
  <c r="Z456" i="15"/>
  <c r="Y456" i="15"/>
  <c r="AB455" i="15"/>
  <c r="AA455" i="15"/>
  <c r="Z455" i="15"/>
  <c r="Y455" i="15"/>
  <c r="AB454" i="15"/>
  <c r="AA454" i="15"/>
  <c r="Z454" i="15"/>
  <c r="Y454" i="15"/>
  <c r="AB453" i="15"/>
  <c r="AA453" i="15"/>
  <c r="Z453" i="15"/>
  <c r="Y453" i="15"/>
  <c r="AB452" i="15"/>
  <c r="AA452" i="15"/>
  <c r="Z452" i="15"/>
  <c r="Y452" i="15"/>
  <c r="AB451" i="15"/>
  <c r="AA451" i="15"/>
  <c r="Z451" i="15"/>
  <c r="Y451" i="15"/>
  <c r="AB450" i="15"/>
  <c r="AA450" i="15"/>
  <c r="Z450" i="15"/>
  <c r="Y450" i="15"/>
  <c r="AB449" i="15"/>
  <c r="AA449" i="15"/>
  <c r="Z449" i="15"/>
  <c r="Y449" i="15"/>
  <c r="AB448" i="15"/>
  <c r="AA448" i="15"/>
  <c r="Z448" i="15"/>
  <c r="Y448" i="15"/>
  <c r="AB447" i="15"/>
  <c r="AA447" i="15"/>
  <c r="Z447" i="15"/>
  <c r="Y447" i="15"/>
  <c r="AB446" i="15"/>
  <c r="AA446" i="15"/>
  <c r="Z446" i="15"/>
  <c r="Y446" i="15"/>
  <c r="AB445" i="15"/>
  <c r="AA445" i="15"/>
  <c r="Z445" i="15"/>
  <c r="Y445" i="15"/>
  <c r="AB444" i="15"/>
  <c r="AA444" i="15"/>
  <c r="Z444" i="15"/>
  <c r="Y444" i="15"/>
  <c r="AB443" i="15"/>
  <c r="AA443" i="15"/>
  <c r="Z443" i="15"/>
  <c r="Y443" i="15"/>
  <c r="AB442" i="15"/>
  <c r="AA442" i="15"/>
  <c r="Z442" i="15"/>
  <c r="Y442" i="15"/>
  <c r="AB441" i="15"/>
  <c r="AA441" i="15"/>
  <c r="Z441" i="15"/>
  <c r="Y441" i="15"/>
  <c r="AB440" i="15"/>
  <c r="AA440" i="15"/>
  <c r="Z440" i="15"/>
  <c r="Y440" i="15"/>
  <c r="AB439" i="15"/>
  <c r="AA439" i="15"/>
  <c r="Z439" i="15"/>
  <c r="Y439" i="15"/>
  <c r="AB438" i="15"/>
  <c r="AA438" i="15"/>
  <c r="Z438" i="15"/>
  <c r="Y438" i="15"/>
  <c r="AB437" i="15"/>
  <c r="AA437" i="15"/>
  <c r="Z437" i="15"/>
  <c r="Y437" i="15"/>
  <c r="AB436" i="15"/>
  <c r="AA436" i="15"/>
  <c r="Z436" i="15"/>
  <c r="Y436" i="15"/>
  <c r="AB435" i="15"/>
  <c r="AA435" i="15"/>
  <c r="Z435" i="15"/>
  <c r="Y435" i="15"/>
  <c r="AB434" i="15"/>
  <c r="AA434" i="15"/>
  <c r="Z434" i="15"/>
  <c r="Y434" i="15"/>
  <c r="AB433" i="15"/>
  <c r="AA433" i="15"/>
  <c r="Z433" i="15"/>
  <c r="Y433" i="15"/>
  <c r="AB432" i="15"/>
  <c r="AA432" i="15"/>
  <c r="Z432" i="15"/>
  <c r="Y432" i="15"/>
  <c r="AB431" i="15"/>
  <c r="AA431" i="15"/>
  <c r="Z431" i="15"/>
  <c r="Y431" i="15"/>
  <c r="AB430" i="15"/>
  <c r="AA430" i="15"/>
  <c r="Z430" i="15"/>
  <c r="Y430" i="15"/>
  <c r="AB429" i="15"/>
  <c r="AA429" i="15"/>
  <c r="Z429" i="15"/>
  <c r="Y429" i="15"/>
  <c r="AB428" i="15"/>
  <c r="AA428" i="15"/>
  <c r="Z428" i="15"/>
  <c r="Y428" i="15"/>
  <c r="AB427" i="15"/>
  <c r="AA427" i="15"/>
  <c r="Z427" i="15"/>
  <c r="Y427" i="15"/>
  <c r="AB426" i="15"/>
  <c r="AA426" i="15"/>
  <c r="Z426" i="15"/>
  <c r="Y426" i="15"/>
  <c r="AB425" i="15"/>
  <c r="AA425" i="15"/>
  <c r="Z425" i="15"/>
  <c r="Y425" i="15"/>
  <c r="AB424" i="15"/>
  <c r="AA424" i="15"/>
  <c r="Z424" i="15"/>
  <c r="Y424" i="15"/>
  <c r="AB423" i="15"/>
  <c r="AA423" i="15"/>
  <c r="Z423" i="15"/>
  <c r="Y423" i="15"/>
  <c r="AB422" i="15"/>
  <c r="AA422" i="15"/>
  <c r="Z422" i="15"/>
  <c r="Y422" i="15"/>
  <c r="AB421" i="15"/>
  <c r="AA421" i="15"/>
  <c r="Z421" i="15"/>
  <c r="Y421" i="15"/>
  <c r="AB420" i="15"/>
  <c r="AA420" i="15"/>
  <c r="Z420" i="15"/>
  <c r="Y420" i="15"/>
  <c r="AB419" i="15"/>
  <c r="AA419" i="15"/>
  <c r="Z419" i="15"/>
  <c r="Y419" i="15"/>
  <c r="AB418" i="15"/>
  <c r="AA418" i="15"/>
  <c r="Z418" i="15"/>
  <c r="Y418" i="15"/>
  <c r="AB417" i="15"/>
  <c r="AA417" i="15"/>
  <c r="Z417" i="15"/>
  <c r="Y417" i="15"/>
  <c r="AB416" i="15"/>
  <c r="AA416" i="15"/>
  <c r="Z416" i="15"/>
  <c r="Y416" i="15"/>
  <c r="AB415" i="15"/>
  <c r="AA415" i="15"/>
  <c r="Z415" i="15"/>
  <c r="Y415" i="15"/>
  <c r="AB414" i="15"/>
  <c r="AA414" i="15"/>
  <c r="Z414" i="15"/>
  <c r="Y414" i="15"/>
  <c r="AB413" i="15"/>
  <c r="AA413" i="15"/>
  <c r="Z413" i="15"/>
  <c r="Y413" i="15"/>
  <c r="AB412" i="15"/>
  <c r="AA412" i="15"/>
  <c r="Z412" i="15"/>
  <c r="Y412" i="15"/>
  <c r="AB411" i="15"/>
  <c r="AA411" i="15"/>
  <c r="Z411" i="15"/>
  <c r="Y411" i="15"/>
  <c r="AB410" i="15"/>
  <c r="AA410" i="15"/>
  <c r="Z410" i="15"/>
  <c r="Y410" i="15"/>
  <c r="AB409" i="15"/>
  <c r="AA409" i="15"/>
  <c r="Z409" i="15"/>
  <c r="Y409" i="15"/>
  <c r="AB408" i="15"/>
  <c r="AA408" i="15"/>
  <c r="Z408" i="15"/>
  <c r="Y408" i="15"/>
  <c r="AB407" i="15"/>
  <c r="AA407" i="15"/>
  <c r="Z407" i="15"/>
  <c r="Y407" i="15"/>
  <c r="AB406" i="15"/>
  <c r="AA406" i="15"/>
  <c r="Z406" i="15"/>
  <c r="Y406" i="15"/>
  <c r="AB405" i="15"/>
  <c r="AA405" i="15"/>
  <c r="Z405" i="15"/>
  <c r="Y405" i="15"/>
  <c r="AB404" i="15"/>
  <c r="AA404" i="15"/>
  <c r="Z404" i="15"/>
  <c r="Y404" i="15"/>
  <c r="AB403" i="15"/>
  <c r="AA403" i="15"/>
  <c r="Z403" i="15"/>
  <c r="Y403" i="15"/>
  <c r="AB402" i="15"/>
  <c r="AA402" i="15"/>
  <c r="Z402" i="15"/>
  <c r="Y402" i="15"/>
  <c r="AB401" i="15"/>
  <c r="AA401" i="15"/>
  <c r="Z401" i="15"/>
  <c r="Y401" i="15"/>
  <c r="AB400" i="15"/>
  <c r="AA400" i="15"/>
  <c r="Z400" i="15"/>
  <c r="Y400" i="15"/>
  <c r="AB399" i="15"/>
  <c r="AA399" i="15"/>
  <c r="Z399" i="15"/>
  <c r="Y399" i="15"/>
  <c r="AB398" i="15"/>
  <c r="AA398" i="15"/>
  <c r="Z398" i="15"/>
  <c r="Y398" i="15"/>
  <c r="AB397" i="15"/>
  <c r="AA397" i="15"/>
  <c r="Z397" i="15"/>
  <c r="Y397" i="15"/>
  <c r="AB396" i="15"/>
  <c r="AA396" i="15"/>
  <c r="Z396" i="15"/>
  <c r="Y396" i="15"/>
  <c r="AB395" i="15"/>
  <c r="AA395" i="15"/>
  <c r="Z395" i="15"/>
  <c r="Y395" i="15"/>
  <c r="AB394" i="15"/>
  <c r="AA394" i="15"/>
  <c r="Z394" i="15"/>
  <c r="Y394" i="15"/>
  <c r="AB393" i="15"/>
  <c r="AA393" i="15"/>
  <c r="Z393" i="15"/>
  <c r="Y393" i="15"/>
  <c r="AB392" i="15"/>
  <c r="AA392" i="15"/>
  <c r="Z392" i="15"/>
  <c r="Y392" i="15"/>
  <c r="AB391" i="15"/>
  <c r="AA391" i="15"/>
  <c r="Z391" i="15"/>
  <c r="Y391" i="15"/>
  <c r="AB390" i="15"/>
  <c r="AA390" i="15"/>
  <c r="Z390" i="15"/>
  <c r="Y390" i="15"/>
  <c r="AB389" i="15"/>
  <c r="AA389" i="15"/>
  <c r="Z389" i="15"/>
  <c r="Y389" i="15"/>
  <c r="AB388" i="15"/>
  <c r="AA388" i="15"/>
  <c r="Z388" i="15"/>
  <c r="Y388" i="15"/>
  <c r="AB387" i="15"/>
  <c r="AA387" i="15"/>
  <c r="Z387" i="15"/>
  <c r="Y387" i="15"/>
  <c r="AB386" i="15"/>
  <c r="AA386" i="15"/>
  <c r="Z386" i="15"/>
  <c r="Y386" i="15"/>
  <c r="AB385" i="15"/>
  <c r="AA385" i="15"/>
  <c r="Z385" i="15"/>
  <c r="Y385" i="15"/>
  <c r="AB384" i="15"/>
  <c r="AA384" i="15"/>
  <c r="Z384" i="15"/>
  <c r="Y384" i="15"/>
  <c r="AB383" i="15"/>
  <c r="AA383" i="15"/>
  <c r="Z383" i="15"/>
  <c r="Y383" i="15"/>
  <c r="AB382" i="15"/>
  <c r="AA382" i="15"/>
  <c r="Z382" i="15"/>
  <c r="Y382" i="15"/>
  <c r="AB381" i="15"/>
  <c r="AA381" i="15"/>
  <c r="Z381" i="15"/>
  <c r="Y381" i="15"/>
  <c r="AB380" i="15"/>
  <c r="AA380" i="15"/>
  <c r="Z380" i="15"/>
  <c r="Y380" i="15"/>
  <c r="AB379" i="15"/>
  <c r="AA379" i="15"/>
  <c r="Z379" i="15"/>
  <c r="Y379" i="15"/>
  <c r="AB378" i="15"/>
  <c r="AA378" i="15"/>
  <c r="Z378" i="15"/>
  <c r="Y378" i="15"/>
  <c r="AB377" i="15"/>
  <c r="AA377" i="15"/>
  <c r="Z377" i="15"/>
  <c r="Y377" i="15"/>
  <c r="AB376" i="15"/>
  <c r="AA376" i="15"/>
  <c r="Z376" i="15"/>
  <c r="Y376" i="15"/>
  <c r="AB375" i="15"/>
  <c r="AA375" i="15"/>
  <c r="Z375" i="15"/>
  <c r="Y375" i="15"/>
  <c r="AB374" i="15"/>
  <c r="AA374" i="15"/>
  <c r="Z374" i="15"/>
  <c r="Y374" i="15"/>
  <c r="AB373" i="15"/>
  <c r="AA373" i="15"/>
  <c r="Z373" i="15"/>
  <c r="Y373" i="15"/>
  <c r="AB372" i="15"/>
  <c r="AA372" i="15"/>
  <c r="Z372" i="15"/>
  <c r="Y372" i="15"/>
  <c r="AB371" i="15"/>
  <c r="AA371" i="15"/>
  <c r="Z371" i="15"/>
  <c r="Y371" i="15"/>
  <c r="AB370" i="15"/>
  <c r="AA370" i="15"/>
  <c r="Z370" i="15"/>
  <c r="Y370" i="15"/>
  <c r="AB369" i="15"/>
  <c r="AA369" i="15"/>
  <c r="Z369" i="15"/>
  <c r="Y369" i="15"/>
  <c r="AB368" i="15"/>
  <c r="AA368" i="15"/>
  <c r="Z368" i="15"/>
  <c r="Y368" i="15"/>
  <c r="AB367" i="15"/>
  <c r="AA367" i="15"/>
  <c r="Z367" i="15"/>
  <c r="Y367" i="15"/>
  <c r="AB366" i="15"/>
  <c r="AA366" i="15"/>
  <c r="Z366" i="15"/>
  <c r="Y366" i="15"/>
  <c r="AB365" i="15"/>
  <c r="AA365" i="15"/>
  <c r="Z365" i="15"/>
  <c r="Y365" i="15"/>
  <c r="AB364" i="15"/>
  <c r="AA364" i="15"/>
  <c r="Z364" i="15"/>
  <c r="Y364" i="15"/>
  <c r="AB363" i="15"/>
  <c r="AA363" i="15"/>
  <c r="Z363" i="15"/>
  <c r="Y363" i="15"/>
  <c r="AB362" i="15"/>
  <c r="AA362" i="15"/>
  <c r="Z362" i="15"/>
  <c r="Y362" i="15"/>
  <c r="AB361" i="15"/>
  <c r="AA361" i="15"/>
  <c r="Z361" i="15"/>
  <c r="Y361" i="15"/>
  <c r="AB360" i="15"/>
  <c r="AA360" i="15"/>
  <c r="Z360" i="15"/>
  <c r="Y360" i="15"/>
  <c r="AB359" i="15"/>
  <c r="AA359" i="15"/>
  <c r="Z359" i="15"/>
  <c r="Y359" i="15"/>
  <c r="AB358" i="15"/>
  <c r="AA358" i="15"/>
  <c r="Z358" i="15"/>
  <c r="Y358" i="15"/>
  <c r="AB357" i="15"/>
  <c r="AA357" i="15"/>
  <c r="Z357" i="15"/>
  <c r="Y357" i="15"/>
  <c r="AB356" i="15"/>
  <c r="AA356" i="15"/>
  <c r="Z356" i="15"/>
  <c r="Y356" i="15"/>
  <c r="AB355" i="15"/>
  <c r="AA355" i="15"/>
  <c r="Z355" i="15"/>
  <c r="Y355" i="15"/>
  <c r="AB354" i="15"/>
  <c r="AA354" i="15"/>
  <c r="Z354" i="15"/>
  <c r="Y354" i="15"/>
  <c r="AB353" i="15"/>
  <c r="AA353" i="15"/>
  <c r="Z353" i="15"/>
  <c r="Y353" i="15"/>
  <c r="AB352" i="15"/>
  <c r="AA352" i="15"/>
  <c r="Z352" i="15"/>
  <c r="Y352" i="15"/>
  <c r="AB351" i="15"/>
  <c r="AA351" i="15"/>
  <c r="Z351" i="15"/>
  <c r="Y351" i="15"/>
  <c r="AB350" i="15"/>
  <c r="AA350" i="15"/>
  <c r="Z350" i="15"/>
  <c r="Y350" i="15"/>
  <c r="AB349" i="15"/>
  <c r="AA349" i="15"/>
  <c r="Z349" i="15"/>
  <c r="Y349" i="15"/>
  <c r="AB348" i="15"/>
  <c r="AA348" i="15"/>
  <c r="Z348" i="15"/>
  <c r="Y348" i="15"/>
  <c r="AB347" i="15"/>
  <c r="AA347" i="15"/>
  <c r="Z347" i="15"/>
  <c r="Y347" i="15"/>
  <c r="AB346" i="15"/>
  <c r="AA346" i="15"/>
  <c r="Z346" i="15"/>
  <c r="Y346" i="15"/>
  <c r="AB345" i="15"/>
  <c r="AA345" i="15"/>
  <c r="Z345" i="15"/>
  <c r="Y345" i="15"/>
  <c r="AB344" i="15"/>
  <c r="AA344" i="15"/>
  <c r="Z344" i="15"/>
  <c r="Y344" i="15"/>
  <c r="AB343" i="15"/>
  <c r="AA343" i="15"/>
  <c r="Z343" i="15"/>
  <c r="Y343" i="15"/>
  <c r="AB342" i="15"/>
  <c r="AA342" i="15"/>
  <c r="Z342" i="15"/>
  <c r="Y342" i="15"/>
  <c r="AB341" i="15"/>
  <c r="AA341" i="15"/>
  <c r="Z341" i="15"/>
  <c r="Y341" i="15"/>
  <c r="AB340" i="15"/>
  <c r="AA340" i="15"/>
  <c r="Z340" i="15"/>
  <c r="Y340" i="15"/>
  <c r="AB339" i="15"/>
  <c r="AA339" i="15"/>
  <c r="Z339" i="15"/>
  <c r="Y339" i="15"/>
  <c r="AB338" i="15"/>
  <c r="AA338" i="15"/>
  <c r="Z338" i="15"/>
  <c r="Y338" i="15"/>
  <c r="AB337" i="15"/>
  <c r="AA337" i="15"/>
  <c r="Z337" i="15"/>
  <c r="Y337" i="15"/>
  <c r="AB336" i="15"/>
  <c r="AA336" i="15"/>
  <c r="Z336" i="15"/>
  <c r="Y336" i="15"/>
  <c r="AB335" i="15"/>
  <c r="AA335" i="15"/>
  <c r="Z335" i="15"/>
  <c r="Y335" i="15"/>
  <c r="AB334" i="15"/>
  <c r="AA334" i="15"/>
  <c r="Z334" i="15"/>
  <c r="Y334" i="15"/>
  <c r="AB333" i="15"/>
  <c r="AA333" i="15"/>
  <c r="Z333" i="15"/>
  <c r="Y333" i="15"/>
  <c r="AB332" i="15"/>
  <c r="AA332" i="15"/>
  <c r="Z332" i="15"/>
  <c r="Y332" i="15"/>
  <c r="AB331" i="15"/>
  <c r="AA331" i="15"/>
  <c r="Z331" i="15"/>
  <c r="Y331" i="15"/>
  <c r="AB330" i="15"/>
  <c r="AA330" i="15"/>
  <c r="Z330" i="15"/>
  <c r="Y330" i="15"/>
  <c r="AB329" i="15"/>
  <c r="AA329" i="15"/>
  <c r="Z329" i="15"/>
  <c r="Y329" i="15"/>
  <c r="AB328" i="15"/>
  <c r="AA328" i="15"/>
  <c r="Z328" i="15"/>
  <c r="Y328" i="15"/>
  <c r="AB327" i="15"/>
  <c r="AA327" i="15"/>
  <c r="Z327" i="15"/>
  <c r="Y327" i="15"/>
  <c r="AB326" i="15"/>
  <c r="AA326" i="15"/>
  <c r="Z326" i="15"/>
  <c r="Y326" i="15"/>
  <c r="AB325" i="15"/>
  <c r="AA325" i="15"/>
  <c r="Z325" i="15"/>
  <c r="Y325" i="15"/>
  <c r="AB324" i="15"/>
  <c r="AA324" i="15"/>
  <c r="Z324" i="15"/>
  <c r="Y324" i="15"/>
  <c r="AB323" i="15"/>
  <c r="AA323" i="15"/>
  <c r="Z323" i="15"/>
  <c r="Y323" i="15"/>
  <c r="AB322" i="15"/>
  <c r="AA322" i="15"/>
  <c r="Z322" i="15"/>
  <c r="Y322" i="15"/>
  <c r="AB321" i="15"/>
  <c r="AA321" i="15"/>
  <c r="Z321" i="15"/>
  <c r="Y321" i="15"/>
  <c r="AB320" i="15"/>
  <c r="AA320" i="15"/>
  <c r="Z320" i="15"/>
  <c r="Y320" i="15"/>
  <c r="AB319" i="15"/>
  <c r="AA319" i="15"/>
  <c r="Z319" i="15"/>
  <c r="Y319" i="15"/>
  <c r="AB318" i="15"/>
  <c r="AA318" i="15"/>
  <c r="Z318" i="15"/>
  <c r="Y318" i="15"/>
  <c r="AB317" i="15"/>
  <c r="AA317" i="15"/>
  <c r="Z317" i="15"/>
  <c r="Y317" i="15"/>
  <c r="AB316" i="15"/>
  <c r="AA316" i="15"/>
  <c r="Z316" i="15"/>
  <c r="Y316" i="15"/>
  <c r="AB315" i="15"/>
  <c r="AA315" i="15"/>
  <c r="Z315" i="15"/>
  <c r="Y315" i="15"/>
  <c r="AB314" i="15"/>
  <c r="AA314" i="15"/>
  <c r="Z314" i="15"/>
  <c r="Y314" i="15"/>
  <c r="AB313" i="15"/>
  <c r="AA313" i="15"/>
  <c r="Z313" i="15"/>
  <c r="Y313" i="15"/>
  <c r="AB312" i="15"/>
  <c r="AA312" i="15"/>
  <c r="Z312" i="15"/>
  <c r="Y312" i="15"/>
  <c r="AB311" i="15"/>
  <c r="AA311" i="15"/>
  <c r="Z311" i="15"/>
  <c r="Y311" i="15"/>
  <c r="AB310" i="15"/>
  <c r="AA310" i="15"/>
  <c r="Z310" i="15"/>
  <c r="Y310" i="15"/>
  <c r="AB309" i="15"/>
  <c r="AA309" i="15"/>
  <c r="Z309" i="15"/>
  <c r="Y309" i="15"/>
  <c r="AB308" i="15"/>
  <c r="AA308" i="15"/>
  <c r="Z308" i="15"/>
  <c r="Y308" i="15"/>
  <c r="AB307" i="15"/>
  <c r="AA307" i="15"/>
  <c r="Z307" i="15"/>
  <c r="Y307" i="15"/>
  <c r="AB306" i="15"/>
  <c r="AA306" i="15"/>
  <c r="Z306" i="15"/>
  <c r="Y306" i="15"/>
  <c r="AB305" i="15"/>
  <c r="AA305" i="15"/>
  <c r="Z305" i="15"/>
  <c r="Y305" i="15"/>
  <c r="AB304" i="15"/>
  <c r="AA304" i="15"/>
  <c r="Z304" i="15"/>
  <c r="Y304" i="15"/>
  <c r="AB303" i="15"/>
  <c r="AA303" i="15"/>
  <c r="Z303" i="15"/>
  <c r="Y303" i="15"/>
  <c r="AB302" i="15"/>
  <c r="AA302" i="15"/>
  <c r="Z302" i="15"/>
  <c r="Y302" i="15"/>
  <c r="AB301" i="15"/>
  <c r="AA301" i="15"/>
  <c r="Z301" i="15"/>
  <c r="Y301" i="15"/>
  <c r="AB300" i="15"/>
  <c r="AA300" i="15"/>
  <c r="Z300" i="15"/>
  <c r="Y300" i="15"/>
  <c r="AB299" i="15"/>
  <c r="AA299" i="15"/>
  <c r="Z299" i="15"/>
  <c r="Y299" i="15"/>
  <c r="AB298" i="15"/>
  <c r="AA298" i="15"/>
  <c r="Z298" i="15"/>
  <c r="Y298" i="15"/>
  <c r="AB297" i="15"/>
  <c r="AA297" i="15"/>
  <c r="Z297" i="15"/>
  <c r="Y297" i="15"/>
  <c r="AB296" i="15"/>
  <c r="AA296" i="15"/>
  <c r="Z296" i="15"/>
  <c r="Y296" i="15"/>
  <c r="AB295" i="15"/>
  <c r="AA295" i="15"/>
  <c r="Z295" i="15"/>
  <c r="Y295" i="15"/>
  <c r="AB294" i="15"/>
  <c r="AA294" i="15"/>
  <c r="Z294" i="15"/>
  <c r="Y294" i="15"/>
  <c r="AB293" i="15"/>
  <c r="AA293" i="15"/>
  <c r="Z293" i="15"/>
  <c r="Y293" i="15"/>
  <c r="AB292" i="15"/>
  <c r="AA292" i="15"/>
  <c r="Z292" i="15"/>
  <c r="Y292" i="15"/>
  <c r="AB291" i="15"/>
  <c r="AA291" i="15"/>
  <c r="Z291" i="15"/>
  <c r="Y291" i="15"/>
  <c r="AB290" i="15"/>
  <c r="AA290" i="15"/>
  <c r="Z290" i="15"/>
  <c r="Y290" i="15"/>
  <c r="AB289" i="15"/>
  <c r="AA289" i="15"/>
  <c r="Z289" i="15"/>
  <c r="Y289" i="15"/>
  <c r="AB288" i="15"/>
  <c r="AA288" i="15"/>
  <c r="Z288" i="15"/>
  <c r="Y288" i="15"/>
  <c r="AB287" i="15"/>
  <c r="AA287" i="15"/>
  <c r="Z287" i="15"/>
  <c r="Y287" i="15"/>
  <c r="AB286" i="15"/>
  <c r="AA286" i="15"/>
  <c r="Z286" i="15"/>
  <c r="Y286" i="15"/>
  <c r="AB285" i="15"/>
  <c r="AA285" i="15"/>
  <c r="Z285" i="15"/>
  <c r="Y285" i="15"/>
  <c r="AB284" i="15"/>
  <c r="AA284" i="15"/>
  <c r="Z284" i="15"/>
  <c r="Y284" i="15"/>
  <c r="AB283" i="15"/>
  <c r="AA283" i="15"/>
  <c r="Z283" i="15"/>
  <c r="Y283" i="15"/>
  <c r="AB282" i="15"/>
  <c r="AA282" i="15"/>
  <c r="Z282" i="15"/>
  <c r="Y282" i="15"/>
  <c r="AB281" i="15"/>
  <c r="AA281" i="15"/>
  <c r="Z281" i="15"/>
  <c r="Y281" i="15"/>
  <c r="AB280" i="15"/>
  <c r="AA280" i="15"/>
  <c r="Z280" i="15"/>
  <c r="Y280" i="15"/>
  <c r="AB279" i="15"/>
  <c r="AA279" i="15"/>
  <c r="Z279" i="15"/>
  <c r="Y279" i="15"/>
  <c r="AB278" i="15"/>
  <c r="AA278" i="15"/>
  <c r="Z278" i="15"/>
  <c r="Y278" i="15"/>
  <c r="AB277" i="15"/>
  <c r="AA277" i="15"/>
  <c r="Z277" i="15"/>
  <c r="Y277" i="15"/>
  <c r="AB276" i="15"/>
  <c r="AA276" i="15"/>
  <c r="Z276" i="15"/>
  <c r="Y276" i="15"/>
  <c r="AB275" i="15"/>
  <c r="AA275" i="15"/>
  <c r="Z275" i="15"/>
  <c r="Y275" i="15"/>
  <c r="AB274" i="15"/>
  <c r="AA274" i="15"/>
  <c r="Z274" i="15"/>
  <c r="Y274" i="15"/>
  <c r="AB273" i="15"/>
  <c r="AA273" i="15"/>
  <c r="Z273" i="15"/>
  <c r="Y273" i="15"/>
  <c r="AB272" i="15"/>
  <c r="AA272" i="15"/>
  <c r="Z272" i="15"/>
  <c r="Y272" i="15"/>
  <c r="AB271" i="15"/>
  <c r="AA271" i="15"/>
  <c r="Z271" i="15"/>
  <c r="Y271" i="15"/>
  <c r="AB270" i="15"/>
  <c r="AA270" i="15"/>
  <c r="Z270" i="15"/>
  <c r="Y270" i="15"/>
  <c r="AB269" i="15"/>
  <c r="AA269" i="15"/>
  <c r="Z269" i="15"/>
  <c r="Y269" i="15"/>
  <c r="AB268" i="15"/>
  <c r="AA268" i="15"/>
  <c r="Z268" i="15"/>
  <c r="Y268" i="15"/>
  <c r="AB267" i="15"/>
  <c r="AA267" i="15"/>
  <c r="Z267" i="15"/>
  <c r="Y267" i="15"/>
  <c r="AB266" i="15"/>
  <c r="AA266" i="15"/>
  <c r="Z266" i="15"/>
  <c r="Y266" i="15"/>
  <c r="AB265" i="15"/>
  <c r="AA265" i="15"/>
  <c r="Z265" i="15"/>
  <c r="Y265" i="15"/>
  <c r="AB264" i="15"/>
  <c r="AA264" i="15"/>
  <c r="Z264" i="15"/>
  <c r="Y264" i="15"/>
  <c r="AB263" i="15"/>
  <c r="AA263" i="15"/>
  <c r="Z263" i="15"/>
  <c r="Y263" i="15"/>
  <c r="AB262" i="15"/>
  <c r="AA262" i="15"/>
  <c r="Z262" i="15"/>
  <c r="Y262" i="15"/>
  <c r="AB261" i="15"/>
  <c r="AA261" i="15"/>
  <c r="Z261" i="15"/>
  <c r="Y261" i="15"/>
  <c r="AB260" i="15"/>
  <c r="AA260" i="15"/>
  <c r="Z260" i="15"/>
  <c r="Y260" i="15"/>
  <c r="AB259" i="15"/>
  <c r="AA259" i="15"/>
  <c r="Z259" i="15"/>
  <c r="Y259" i="15"/>
  <c r="AB258" i="15"/>
  <c r="AA258" i="15"/>
  <c r="Z258" i="15"/>
  <c r="Y258" i="15"/>
  <c r="AB257" i="15"/>
  <c r="AA257" i="15"/>
  <c r="Z257" i="15"/>
  <c r="Y257" i="15"/>
  <c r="AB256" i="15"/>
  <c r="AA256" i="15"/>
  <c r="Z256" i="15"/>
  <c r="Y256" i="15"/>
  <c r="AB255" i="15"/>
  <c r="AA255" i="15"/>
  <c r="Z255" i="15"/>
  <c r="Y255" i="15"/>
  <c r="AB254" i="15"/>
  <c r="AA254" i="15"/>
  <c r="Z254" i="15"/>
  <c r="Y254" i="15"/>
  <c r="AB253" i="15"/>
  <c r="AA253" i="15"/>
  <c r="Z253" i="15"/>
  <c r="Y253" i="15"/>
  <c r="AB252" i="15"/>
  <c r="AA252" i="15"/>
  <c r="Z252" i="15"/>
  <c r="Y252" i="15"/>
  <c r="AB251" i="15"/>
  <c r="AA251" i="15"/>
  <c r="Z251" i="15"/>
  <c r="Y251" i="15"/>
  <c r="AB250" i="15"/>
  <c r="AA250" i="15"/>
  <c r="Z250" i="15"/>
  <c r="Y250" i="15"/>
  <c r="AB249" i="15"/>
  <c r="AA249" i="15"/>
  <c r="Z249" i="15"/>
  <c r="Y249" i="15"/>
  <c r="AB248" i="15"/>
  <c r="AA248" i="15"/>
  <c r="Z248" i="15"/>
  <c r="Y248" i="15"/>
  <c r="AB247" i="15"/>
  <c r="AA247" i="15"/>
  <c r="Z247" i="15"/>
  <c r="Y247" i="15"/>
  <c r="AB246" i="15"/>
  <c r="AA246" i="15"/>
  <c r="Z246" i="15"/>
  <c r="Y246" i="15"/>
  <c r="AB245" i="15"/>
  <c r="AA245" i="15"/>
  <c r="Z245" i="15"/>
  <c r="Y245" i="15"/>
  <c r="AB244" i="15"/>
  <c r="AA244" i="15"/>
  <c r="Z244" i="15"/>
  <c r="Y244" i="15"/>
  <c r="AB243" i="15"/>
  <c r="AA243" i="15"/>
  <c r="Z243" i="15"/>
  <c r="Y243" i="15"/>
  <c r="AB242" i="15"/>
  <c r="AA242" i="15"/>
  <c r="Z242" i="15"/>
  <c r="Y242" i="15"/>
  <c r="AB241" i="15"/>
  <c r="AA241" i="15"/>
  <c r="Z241" i="15"/>
  <c r="Y241" i="15"/>
  <c r="AB240" i="15"/>
  <c r="AA240" i="15"/>
  <c r="Z240" i="15"/>
  <c r="Y240" i="15"/>
  <c r="AB239" i="15"/>
  <c r="AA239" i="15"/>
  <c r="Z239" i="15"/>
  <c r="Y239" i="15"/>
  <c r="AB238" i="15"/>
  <c r="AA238" i="15"/>
  <c r="Z238" i="15"/>
  <c r="Y238" i="15"/>
  <c r="AB237" i="15"/>
  <c r="AA237" i="15"/>
  <c r="Z237" i="15"/>
  <c r="Y237" i="15"/>
  <c r="AB236" i="15"/>
  <c r="AA236" i="15"/>
  <c r="Z236" i="15"/>
  <c r="Y236" i="15"/>
  <c r="AB235" i="15"/>
  <c r="AA235" i="15"/>
  <c r="Z235" i="15"/>
  <c r="Y235" i="15"/>
  <c r="AB234" i="15"/>
  <c r="AA234" i="15"/>
  <c r="Z234" i="15"/>
  <c r="Y234" i="15"/>
  <c r="AB233" i="15"/>
  <c r="AA233" i="15"/>
  <c r="Z233" i="15"/>
  <c r="Y233" i="15"/>
  <c r="AB232" i="15"/>
  <c r="AA232" i="15"/>
  <c r="Z232" i="15"/>
  <c r="Y232" i="15"/>
  <c r="AB231" i="15"/>
  <c r="AA231" i="15"/>
  <c r="Z231" i="15"/>
  <c r="Y231" i="15"/>
  <c r="AB230" i="15"/>
  <c r="AA230" i="15"/>
  <c r="Z230" i="15"/>
  <c r="Y230" i="15"/>
  <c r="AB229" i="15"/>
  <c r="AA229" i="15"/>
  <c r="Z229" i="15"/>
  <c r="Y229" i="15"/>
  <c r="AB228" i="15"/>
  <c r="AA228" i="15"/>
  <c r="Z228" i="15"/>
  <c r="Y228" i="15"/>
  <c r="AB227" i="15"/>
  <c r="AA227" i="15"/>
  <c r="Z227" i="15"/>
  <c r="Y227" i="15"/>
  <c r="AB226" i="15"/>
  <c r="AA226" i="15"/>
  <c r="Z226" i="15"/>
  <c r="Y226" i="15"/>
  <c r="AB225" i="15"/>
  <c r="AA225" i="15"/>
  <c r="Z225" i="15"/>
  <c r="Y225" i="15"/>
  <c r="AB224" i="15"/>
  <c r="AA224" i="15"/>
  <c r="Z224" i="15"/>
  <c r="Y224" i="15"/>
  <c r="AB223" i="15"/>
  <c r="AA223" i="15"/>
  <c r="Z223" i="15"/>
  <c r="Y223" i="15"/>
  <c r="AB222" i="15"/>
  <c r="AA222" i="15"/>
  <c r="Z222" i="15"/>
  <c r="Y222" i="15"/>
  <c r="AB221" i="15"/>
  <c r="AA221" i="15"/>
  <c r="Z221" i="15"/>
  <c r="Y221" i="15"/>
  <c r="AB220" i="15"/>
  <c r="AA220" i="15"/>
  <c r="Z220" i="15"/>
  <c r="Y220" i="15"/>
  <c r="AB219" i="15"/>
  <c r="AA219" i="15"/>
  <c r="Z219" i="15"/>
  <c r="Y219" i="15"/>
  <c r="AB218" i="15"/>
  <c r="AA218" i="15"/>
  <c r="Z218" i="15"/>
  <c r="Y218" i="15"/>
  <c r="AB217" i="15"/>
  <c r="AA217" i="15"/>
  <c r="Z217" i="15"/>
  <c r="Y217" i="15"/>
  <c r="AB216" i="15"/>
  <c r="AA216" i="15"/>
  <c r="Z216" i="15"/>
  <c r="Y216" i="15"/>
  <c r="AB215" i="15"/>
  <c r="AA215" i="15"/>
  <c r="Z215" i="15"/>
  <c r="Y215" i="15"/>
  <c r="AB214" i="15"/>
  <c r="AA214" i="15"/>
  <c r="Z214" i="15"/>
  <c r="Y214" i="15"/>
  <c r="AB213" i="15"/>
  <c r="AA213" i="15"/>
  <c r="Z213" i="15"/>
  <c r="Y213" i="15"/>
  <c r="AB212" i="15"/>
  <c r="AA212" i="15"/>
  <c r="Z212" i="15"/>
  <c r="Y212" i="15"/>
  <c r="AB211" i="15"/>
  <c r="AA211" i="15"/>
  <c r="Z211" i="15"/>
  <c r="Y211" i="15"/>
  <c r="AB210" i="15"/>
  <c r="AA210" i="15"/>
  <c r="Z210" i="15"/>
  <c r="Y210" i="15"/>
  <c r="AB209" i="15"/>
  <c r="AA209" i="15"/>
  <c r="Z209" i="15"/>
  <c r="Y209" i="15"/>
  <c r="AB208" i="15"/>
  <c r="AA208" i="15"/>
  <c r="Z208" i="15"/>
  <c r="Y208" i="15"/>
  <c r="AB207" i="15"/>
  <c r="AA207" i="15"/>
  <c r="Z207" i="15"/>
  <c r="Y207" i="15"/>
  <c r="AB206" i="15"/>
  <c r="AA206" i="15"/>
  <c r="Z206" i="15"/>
  <c r="Y206" i="15"/>
  <c r="AB205" i="15"/>
  <c r="AA205" i="15"/>
  <c r="Z205" i="15"/>
  <c r="Y205" i="15"/>
  <c r="AB204" i="15"/>
  <c r="AA204" i="15"/>
  <c r="Z204" i="15"/>
  <c r="Y204" i="15"/>
  <c r="AB203" i="15"/>
  <c r="AA203" i="15"/>
  <c r="Z203" i="15"/>
  <c r="Y203" i="15"/>
  <c r="AB202" i="15"/>
  <c r="AA202" i="15"/>
  <c r="Z202" i="15"/>
  <c r="Y202" i="15"/>
  <c r="AB201" i="15"/>
  <c r="AA201" i="15"/>
  <c r="Z201" i="15"/>
  <c r="Y201" i="15"/>
  <c r="AB200" i="15"/>
  <c r="AA200" i="15"/>
  <c r="Z200" i="15"/>
  <c r="Y200" i="15"/>
  <c r="AB199" i="15"/>
  <c r="AA199" i="15"/>
  <c r="Z199" i="15"/>
  <c r="Y199" i="15"/>
  <c r="AB198" i="15"/>
  <c r="AA198" i="15"/>
  <c r="Z198" i="15"/>
  <c r="Y198" i="15"/>
  <c r="AB197" i="15"/>
  <c r="AA197" i="15"/>
  <c r="Z197" i="15"/>
  <c r="Y197" i="15"/>
  <c r="AB196" i="15"/>
  <c r="AA196" i="15"/>
  <c r="Z196" i="15"/>
  <c r="Y196" i="15"/>
  <c r="AB195" i="15"/>
  <c r="AA195" i="15"/>
  <c r="Z195" i="15"/>
  <c r="Y195" i="15"/>
  <c r="AB194" i="15"/>
  <c r="AA194" i="15"/>
  <c r="Z194" i="15"/>
  <c r="Y194" i="15"/>
  <c r="AB193" i="15"/>
  <c r="AA193" i="15"/>
  <c r="Z193" i="15"/>
  <c r="Y193" i="15"/>
  <c r="AB192" i="15"/>
  <c r="AA192" i="15"/>
  <c r="Z192" i="15"/>
  <c r="Y192" i="15"/>
  <c r="AB191" i="15"/>
  <c r="AA191" i="15"/>
  <c r="Z191" i="15"/>
  <c r="Y191" i="15"/>
  <c r="AB190" i="15"/>
  <c r="AA190" i="15"/>
  <c r="Z190" i="15"/>
  <c r="Y190" i="15"/>
  <c r="AB189" i="15"/>
  <c r="AA189" i="15"/>
  <c r="Z189" i="15"/>
  <c r="Y189" i="15"/>
  <c r="AB188" i="15"/>
  <c r="AA188" i="15"/>
  <c r="Z188" i="15"/>
  <c r="Y188" i="15"/>
  <c r="AB187" i="15"/>
  <c r="AA187" i="15"/>
  <c r="Z187" i="15"/>
  <c r="Y187" i="15"/>
  <c r="AB186" i="15"/>
  <c r="AA186" i="15"/>
  <c r="Z186" i="15"/>
  <c r="Y186" i="15"/>
  <c r="AB185" i="15"/>
  <c r="AA185" i="15"/>
  <c r="Z185" i="15"/>
  <c r="Y185" i="15"/>
  <c r="AB184" i="15"/>
  <c r="AA184" i="15"/>
  <c r="Z184" i="15"/>
  <c r="Y184" i="15"/>
  <c r="AB183" i="15"/>
  <c r="AA183" i="15"/>
  <c r="Z183" i="15"/>
  <c r="Y183" i="15"/>
  <c r="AB182" i="15"/>
  <c r="AA182" i="15"/>
  <c r="Z182" i="15"/>
  <c r="Y182" i="15"/>
  <c r="AB181" i="15"/>
  <c r="AA181" i="15"/>
  <c r="Z181" i="15"/>
  <c r="Y181" i="15"/>
  <c r="AB180" i="15"/>
  <c r="AA180" i="15"/>
  <c r="Z180" i="15"/>
  <c r="Y180" i="15"/>
  <c r="AB179" i="15"/>
  <c r="AA179" i="15"/>
  <c r="Z179" i="15"/>
  <c r="Y179" i="15"/>
  <c r="AB178" i="15"/>
  <c r="AA178" i="15"/>
  <c r="Z178" i="15"/>
  <c r="Y178" i="15"/>
  <c r="AB177" i="15"/>
  <c r="AA177" i="15"/>
  <c r="Z177" i="15"/>
  <c r="Y177" i="15"/>
  <c r="AB176" i="15"/>
  <c r="AA176" i="15"/>
  <c r="Z176" i="15"/>
  <c r="Y176" i="15"/>
  <c r="AB175" i="15"/>
  <c r="AA175" i="15"/>
  <c r="Z175" i="15"/>
  <c r="Y175" i="15"/>
  <c r="AB174" i="15"/>
  <c r="AA174" i="15"/>
  <c r="Z174" i="15"/>
  <c r="Y174" i="15"/>
  <c r="AB173" i="15"/>
  <c r="AA173" i="15"/>
  <c r="Z173" i="15"/>
  <c r="Y173" i="15"/>
  <c r="AB172" i="15"/>
  <c r="AA172" i="15"/>
  <c r="Z172" i="15"/>
  <c r="Y172" i="15"/>
  <c r="AB171" i="15"/>
  <c r="AA171" i="15"/>
  <c r="Z171" i="15"/>
  <c r="Y171" i="15"/>
  <c r="AB170" i="15"/>
  <c r="AA170" i="15"/>
  <c r="Z170" i="15"/>
  <c r="Y170" i="15"/>
  <c r="AB169" i="15"/>
  <c r="AA169" i="15"/>
  <c r="Z169" i="15"/>
  <c r="Y169" i="15"/>
  <c r="AB168" i="15"/>
  <c r="AA168" i="15"/>
  <c r="Z168" i="15"/>
  <c r="Y168" i="15"/>
  <c r="AB167" i="15"/>
  <c r="AA167" i="15"/>
  <c r="Z167" i="15"/>
  <c r="Y167" i="15"/>
  <c r="AB166" i="15"/>
  <c r="AA166" i="15"/>
  <c r="Z166" i="15"/>
  <c r="Y166" i="15"/>
  <c r="AB165" i="15"/>
  <c r="AA165" i="15"/>
  <c r="Z165" i="15"/>
  <c r="Y165" i="15"/>
  <c r="AB164" i="15"/>
  <c r="AA164" i="15"/>
  <c r="Z164" i="15"/>
  <c r="Y164" i="15"/>
  <c r="AB163" i="15"/>
  <c r="AA163" i="15"/>
  <c r="Z163" i="15"/>
  <c r="Y163" i="15"/>
  <c r="AB162" i="15"/>
  <c r="AA162" i="15"/>
  <c r="Z162" i="15"/>
  <c r="Y162" i="15"/>
  <c r="AB161" i="15"/>
  <c r="AA161" i="15"/>
  <c r="Z161" i="15"/>
  <c r="Y161" i="15"/>
  <c r="AB160" i="15"/>
  <c r="AA160" i="15"/>
  <c r="Z160" i="15"/>
  <c r="Y160" i="15"/>
  <c r="AB159" i="15"/>
  <c r="AA159" i="15"/>
  <c r="Z159" i="15"/>
  <c r="Y159" i="15"/>
  <c r="AB158" i="15"/>
  <c r="AA158" i="15"/>
  <c r="Z158" i="15"/>
  <c r="Y158" i="15"/>
  <c r="AB157" i="15"/>
  <c r="AA157" i="15"/>
  <c r="Z157" i="15"/>
  <c r="Y157" i="15"/>
  <c r="AB156" i="15"/>
  <c r="AA156" i="15"/>
  <c r="Z156" i="15"/>
  <c r="Y156" i="15"/>
  <c r="AB155" i="15"/>
  <c r="AA155" i="15"/>
  <c r="Z155" i="15"/>
  <c r="Y155" i="15"/>
  <c r="AB154" i="15"/>
  <c r="AA154" i="15"/>
  <c r="Z154" i="15"/>
  <c r="Y154" i="15"/>
  <c r="AB153" i="15"/>
  <c r="AA153" i="15"/>
  <c r="Z153" i="15"/>
  <c r="Y153" i="15"/>
  <c r="AB152" i="15"/>
  <c r="AA152" i="15"/>
  <c r="Z152" i="15"/>
  <c r="Y152" i="15"/>
  <c r="AB151" i="15"/>
  <c r="AA151" i="15"/>
  <c r="Z151" i="15"/>
  <c r="Y151" i="15"/>
  <c r="AB150" i="15"/>
  <c r="AA150" i="15"/>
  <c r="Z150" i="15"/>
  <c r="Y150" i="15"/>
  <c r="AB149" i="15"/>
  <c r="AA149" i="15"/>
  <c r="Z149" i="15"/>
  <c r="Y149" i="15"/>
  <c r="AB148" i="15"/>
  <c r="AA148" i="15"/>
  <c r="Z148" i="15"/>
  <c r="Y148" i="15"/>
  <c r="AB147" i="15"/>
  <c r="AA147" i="15"/>
  <c r="Z147" i="15"/>
  <c r="Y147" i="15"/>
  <c r="AB146" i="15"/>
  <c r="AA146" i="15"/>
  <c r="Z146" i="15"/>
  <c r="Y146" i="15"/>
  <c r="AB145" i="15"/>
  <c r="AA145" i="15"/>
  <c r="Z145" i="15"/>
  <c r="Y145" i="15"/>
  <c r="AB144" i="15"/>
  <c r="AA144" i="15"/>
  <c r="Z144" i="15"/>
  <c r="Y144" i="15"/>
  <c r="AB143" i="15"/>
  <c r="AA143" i="15"/>
  <c r="Z143" i="15"/>
  <c r="Y143" i="15"/>
  <c r="AB142" i="15"/>
  <c r="AA142" i="15"/>
  <c r="Z142" i="15"/>
  <c r="Y142" i="15"/>
  <c r="AB141" i="15"/>
  <c r="AA141" i="15"/>
  <c r="Z141" i="15"/>
  <c r="Y141" i="15"/>
  <c r="AB140" i="15"/>
  <c r="AA140" i="15"/>
  <c r="Z140" i="15"/>
  <c r="Y140" i="15"/>
  <c r="AB139" i="15"/>
  <c r="AA139" i="15"/>
  <c r="Z139" i="15"/>
  <c r="Y139" i="15"/>
  <c r="AB138" i="15"/>
  <c r="AA138" i="15"/>
  <c r="Z138" i="15"/>
  <c r="Y138" i="15"/>
  <c r="AB137" i="15"/>
  <c r="AA137" i="15"/>
  <c r="Z137" i="15"/>
  <c r="Y137" i="15"/>
  <c r="AB136" i="15"/>
  <c r="AA136" i="15"/>
  <c r="Z136" i="15"/>
  <c r="Y136" i="15"/>
  <c r="AB135" i="15"/>
  <c r="AA135" i="15"/>
  <c r="Z135" i="15"/>
  <c r="Y135" i="15"/>
  <c r="AB134" i="15"/>
  <c r="AA134" i="15"/>
  <c r="Z134" i="15"/>
  <c r="Y134" i="15"/>
  <c r="AB133" i="15"/>
  <c r="AA133" i="15"/>
  <c r="Z133" i="15"/>
  <c r="Y133" i="15"/>
  <c r="AB132" i="15"/>
  <c r="AA132" i="15"/>
  <c r="Z132" i="15"/>
  <c r="Y132" i="15"/>
  <c r="AB131" i="15"/>
  <c r="AA131" i="15"/>
  <c r="Z131" i="15"/>
  <c r="Y131" i="15"/>
  <c r="AB130" i="15"/>
  <c r="AA130" i="15"/>
  <c r="Z130" i="15"/>
  <c r="Y130" i="15"/>
  <c r="AB129" i="15"/>
  <c r="AA129" i="15"/>
  <c r="Z129" i="15"/>
  <c r="Y129" i="15"/>
  <c r="AB128" i="15"/>
  <c r="AA128" i="15"/>
  <c r="Z128" i="15"/>
  <c r="Y128" i="15"/>
  <c r="AB127" i="15"/>
  <c r="AA127" i="15"/>
  <c r="Z127" i="15"/>
  <c r="Y127" i="15"/>
  <c r="AB126" i="15"/>
  <c r="AA126" i="15"/>
  <c r="Z126" i="15"/>
  <c r="Y126" i="15"/>
  <c r="AB125" i="15"/>
  <c r="AA125" i="15"/>
  <c r="Z125" i="15"/>
  <c r="Y125" i="15"/>
  <c r="AB124" i="15"/>
  <c r="AA124" i="15"/>
  <c r="Z124" i="15"/>
  <c r="Y124" i="15"/>
  <c r="AB123" i="15"/>
  <c r="AA123" i="15"/>
  <c r="Z123" i="15"/>
  <c r="Y123" i="15"/>
  <c r="AB122" i="15"/>
  <c r="AA122" i="15"/>
  <c r="Z122" i="15"/>
  <c r="Y122" i="15"/>
  <c r="AB121" i="15"/>
  <c r="AA121" i="15"/>
  <c r="Z121" i="15"/>
  <c r="Y121" i="15"/>
  <c r="AB120" i="15"/>
  <c r="AA120" i="15"/>
  <c r="Z120" i="15"/>
  <c r="Y120" i="15"/>
  <c r="AB119" i="15"/>
  <c r="AA119" i="15"/>
  <c r="Z119" i="15"/>
  <c r="Y119" i="15"/>
  <c r="AB118" i="15"/>
  <c r="AA118" i="15"/>
  <c r="Z118" i="15"/>
  <c r="Y118" i="15"/>
  <c r="AB117" i="15"/>
  <c r="AA117" i="15"/>
  <c r="Z117" i="15"/>
  <c r="Y117" i="15"/>
  <c r="AB116" i="15"/>
  <c r="AA116" i="15"/>
  <c r="Z116" i="15"/>
  <c r="Y116" i="15"/>
  <c r="AB115" i="15"/>
  <c r="AA115" i="15"/>
  <c r="Z115" i="15"/>
  <c r="Y115" i="15"/>
  <c r="AB114" i="15"/>
  <c r="AA114" i="15"/>
  <c r="Z114" i="15"/>
  <c r="Y114" i="15"/>
  <c r="AB113" i="15"/>
  <c r="AA113" i="15"/>
  <c r="Z113" i="15"/>
  <c r="Y113" i="15"/>
  <c r="AB112" i="15"/>
  <c r="AA112" i="15"/>
  <c r="Z112" i="15"/>
  <c r="Y112" i="15"/>
  <c r="AB111" i="15"/>
  <c r="AA111" i="15"/>
  <c r="Z111" i="15"/>
  <c r="Y111" i="15"/>
  <c r="AB110" i="15"/>
  <c r="AA110" i="15"/>
  <c r="Z110" i="15"/>
  <c r="Y110" i="15"/>
  <c r="AB109" i="15"/>
  <c r="AA109" i="15"/>
  <c r="Z109" i="15"/>
  <c r="Y109" i="15"/>
  <c r="AB108" i="15"/>
  <c r="AA108" i="15"/>
  <c r="Z108" i="15"/>
  <c r="Y108" i="15"/>
  <c r="AB107" i="15"/>
  <c r="AA107" i="15"/>
  <c r="Z107" i="15"/>
  <c r="Y107" i="15"/>
  <c r="AB106" i="15"/>
  <c r="AA106" i="15"/>
  <c r="Z106" i="15"/>
  <c r="Y106" i="15"/>
  <c r="AB105" i="15"/>
  <c r="AA105" i="15"/>
  <c r="Z105" i="15"/>
  <c r="Y105" i="15"/>
  <c r="AB104" i="15"/>
  <c r="AA104" i="15"/>
  <c r="Z104" i="15"/>
  <c r="Y104" i="15"/>
  <c r="AB103" i="15"/>
  <c r="AA103" i="15"/>
  <c r="Z103" i="15"/>
  <c r="Y103" i="15"/>
  <c r="AB102" i="15"/>
  <c r="AA102" i="15"/>
  <c r="Z102" i="15"/>
  <c r="Y102" i="15"/>
  <c r="AB101" i="15"/>
  <c r="AA101" i="15"/>
  <c r="Z101" i="15"/>
  <c r="Y101" i="15"/>
  <c r="AB100" i="15"/>
  <c r="AA100" i="15"/>
  <c r="Z100" i="15"/>
  <c r="Y100" i="15"/>
  <c r="AB99" i="15"/>
  <c r="AA99" i="15"/>
  <c r="Z99" i="15"/>
  <c r="Y99" i="15"/>
  <c r="AB98" i="15"/>
  <c r="AA98" i="15"/>
  <c r="Z98" i="15"/>
  <c r="Y98" i="15"/>
  <c r="AB97" i="15"/>
  <c r="AA97" i="15"/>
  <c r="Z97" i="15"/>
  <c r="Y97" i="15"/>
  <c r="AB96" i="15"/>
  <c r="AA96" i="15"/>
  <c r="Z96" i="15"/>
  <c r="Y96" i="15"/>
  <c r="AB95" i="15"/>
  <c r="AA95" i="15"/>
  <c r="Z95" i="15"/>
  <c r="Y95" i="15"/>
  <c r="AB94" i="15"/>
  <c r="AA94" i="15"/>
  <c r="Z94" i="15"/>
  <c r="Y94" i="15"/>
  <c r="AB93" i="15"/>
  <c r="AA93" i="15"/>
  <c r="Z93" i="15"/>
  <c r="Y93" i="15"/>
  <c r="AB92" i="15"/>
  <c r="AA92" i="15"/>
  <c r="Z92" i="15"/>
  <c r="Y92" i="15"/>
  <c r="AB91" i="15"/>
  <c r="AA91" i="15"/>
  <c r="Z91" i="15"/>
  <c r="Y91" i="15"/>
  <c r="AB90" i="15"/>
  <c r="AA90" i="15"/>
  <c r="Z90" i="15"/>
  <c r="Y90" i="15"/>
  <c r="AB89" i="15"/>
  <c r="AA89" i="15"/>
  <c r="Z89" i="15"/>
  <c r="Y89" i="15"/>
  <c r="AB88" i="15"/>
  <c r="AA88" i="15"/>
  <c r="Z88" i="15"/>
  <c r="Y88" i="15"/>
  <c r="AB87" i="15"/>
  <c r="AA87" i="15"/>
  <c r="Z87" i="15"/>
  <c r="Y87" i="15"/>
  <c r="AB86" i="15"/>
  <c r="AA86" i="15"/>
  <c r="Z86" i="15"/>
  <c r="Y86" i="15"/>
  <c r="AB85" i="15"/>
  <c r="AA85" i="15"/>
  <c r="Z85" i="15"/>
  <c r="Y85" i="15"/>
  <c r="AB84" i="15"/>
  <c r="AA84" i="15"/>
  <c r="Z84" i="15"/>
  <c r="Y84" i="15"/>
  <c r="AB83" i="15"/>
  <c r="AA83" i="15"/>
  <c r="Z83" i="15"/>
  <c r="Y83" i="15"/>
  <c r="AB82" i="15"/>
  <c r="AA82" i="15"/>
  <c r="Z82" i="15"/>
  <c r="Y82" i="15"/>
  <c r="AB81" i="15"/>
  <c r="AA81" i="15"/>
  <c r="Z81" i="15"/>
  <c r="Y81" i="15"/>
  <c r="AB80" i="15"/>
  <c r="AA80" i="15"/>
  <c r="Z80" i="15"/>
  <c r="Y80" i="15"/>
  <c r="AB79" i="15"/>
  <c r="AA79" i="15"/>
  <c r="Z79" i="15"/>
  <c r="Y79" i="15"/>
  <c r="AB78" i="15"/>
  <c r="AA78" i="15"/>
  <c r="Z78" i="15"/>
  <c r="Y78" i="15"/>
  <c r="AB77" i="15"/>
  <c r="AA77" i="15"/>
  <c r="Z77" i="15"/>
  <c r="Y77" i="15"/>
  <c r="AB76" i="15"/>
  <c r="AA76" i="15"/>
  <c r="Z76" i="15"/>
  <c r="Y76" i="15"/>
  <c r="AB75" i="15"/>
  <c r="AA75" i="15"/>
  <c r="Z75" i="15"/>
  <c r="Y75" i="15"/>
  <c r="AB74" i="15"/>
  <c r="AA74" i="15"/>
  <c r="Z74" i="15"/>
  <c r="Y74" i="15"/>
  <c r="AB73" i="15"/>
  <c r="AA73" i="15"/>
  <c r="Z73" i="15"/>
  <c r="Y73" i="15"/>
  <c r="AB72" i="15"/>
  <c r="AA72" i="15"/>
  <c r="Z72" i="15"/>
  <c r="Y72" i="15"/>
  <c r="AB71" i="15"/>
  <c r="AA71" i="15"/>
  <c r="Z71" i="15"/>
  <c r="Y71" i="15"/>
  <c r="AB70" i="15"/>
  <c r="AA70" i="15"/>
  <c r="Z70" i="15"/>
  <c r="Y70" i="15"/>
  <c r="AB69" i="15"/>
  <c r="AA69" i="15"/>
  <c r="Z69" i="15"/>
  <c r="Y69" i="15"/>
  <c r="AB68" i="15"/>
  <c r="AA68" i="15"/>
  <c r="Z68" i="15"/>
  <c r="Y68" i="15"/>
  <c r="AB67" i="15"/>
  <c r="AA67" i="15"/>
  <c r="Z67" i="15"/>
  <c r="Y67" i="15"/>
  <c r="AB66" i="15"/>
  <c r="AA66" i="15"/>
  <c r="Z66" i="15"/>
  <c r="Y66" i="15"/>
  <c r="AB65" i="15"/>
  <c r="AA65" i="15"/>
  <c r="Z65" i="15"/>
  <c r="Y65" i="15"/>
  <c r="AB64" i="15"/>
  <c r="AA64" i="15"/>
  <c r="Z64" i="15"/>
  <c r="Y64" i="15"/>
  <c r="AB63" i="15"/>
  <c r="AA63" i="15"/>
  <c r="Z63" i="15"/>
  <c r="Y63" i="15"/>
  <c r="AB62" i="15"/>
  <c r="AA62" i="15"/>
  <c r="Z62" i="15"/>
  <c r="Y62" i="15"/>
  <c r="AB61" i="15"/>
  <c r="AA61" i="15"/>
  <c r="Z61" i="15"/>
  <c r="Y61" i="15"/>
  <c r="AB60" i="15"/>
  <c r="AA60" i="15"/>
  <c r="Z60" i="15"/>
  <c r="Y60" i="15"/>
  <c r="AB59" i="15"/>
  <c r="AA59" i="15"/>
  <c r="Z59" i="15"/>
  <c r="Y59" i="15"/>
  <c r="AB58" i="15"/>
  <c r="AA58" i="15"/>
  <c r="Z58" i="15"/>
  <c r="Y58" i="15"/>
  <c r="AB57" i="15"/>
  <c r="AA57" i="15"/>
  <c r="Z57" i="15"/>
  <c r="Y57" i="15"/>
  <c r="AB56" i="15"/>
  <c r="AA56" i="15"/>
  <c r="Z56" i="15"/>
  <c r="Y56" i="15"/>
  <c r="AB55" i="15"/>
  <c r="AA55" i="15"/>
  <c r="Z55" i="15"/>
  <c r="Y55" i="15"/>
  <c r="AB54" i="15"/>
  <c r="AA54" i="15"/>
  <c r="Z54" i="15"/>
  <c r="Y54" i="15"/>
  <c r="AB53" i="15"/>
  <c r="AA53" i="15"/>
  <c r="Z53" i="15"/>
  <c r="Y53" i="15"/>
  <c r="AB52" i="15"/>
  <c r="AA52" i="15"/>
  <c r="Z52" i="15"/>
  <c r="Y52" i="15"/>
  <c r="AB51" i="15"/>
  <c r="AA51" i="15"/>
  <c r="Z51" i="15"/>
  <c r="Y51" i="15"/>
  <c r="AB50" i="15"/>
  <c r="AA50" i="15"/>
  <c r="Z50" i="15"/>
  <c r="Y50" i="15"/>
  <c r="AB49" i="15"/>
  <c r="AA49" i="15"/>
  <c r="Z49" i="15"/>
  <c r="Y49"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42" i="15"/>
  <c r="AA42" i="15"/>
  <c r="Z42" i="15"/>
  <c r="Y42" i="15"/>
  <c r="AB41" i="15"/>
  <c r="AA41" i="15"/>
  <c r="Z41" i="15"/>
  <c r="Y41" i="15"/>
  <c r="AB40" i="15"/>
  <c r="AA40" i="15"/>
  <c r="Z40" i="15"/>
  <c r="Y40" i="15"/>
  <c r="AB39" i="15"/>
  <c r="AA39" i="15"/>
  <c r="Z39" i="15"/>
  <c r="Y39" i="15"/>
  <c r="AB38" i="15"/>
  <c r="AA38" i="15"/>
  <c r="Z38" i="15"/>
  <c r="Y38" i="15"/>
  <c r="AB37" i="15"/>
  <c r="AA37" i="15"/>
  <c r="Z37" i="15"/>
  <c r="Y37" i="15"/>
  <c r="AB36" i="15"/>
  <c r="AA36" i="15"/>
  <c r="Z36" i="15"/>
  <c r="Y36" i="15"/>
  <c r="AB35" i="15"/>
  <c r="AA35" i="15"/>
  <c r="Z35" i="15"/>
  <c r="Y35" i="15"/>
  <c r="AB34" i="15"/>
  <c r="AA34" i="15"/>
  <c r="Z34" i="15"/>
  <c r="Y34" i="15"/>
  <c r="AB33" i="15"/>
  <c r="AA33" i="15"/>
  <c r="Z33" i="15"/>
  <c r="Y33" i="15"/>
  <c r="AB32" i="15"/>
  <c r="AA32" i="15"/>
  <c r="Z32" i="15"/>
  <c r="Y32" i="15"/>
  <c r="AB31" i="15"/>
  <c r="AA31" i="15"/>
  <c r="Z31" i="15"/>
  <c r="Y31" i="15"/>
  <c r="AB30" i="15"/>
  <c r="AA30" i="15"/>
  <c r="Z30" i="15"/>
  <c r="Y30" i="15"/>
  <c r="AB29" i="15"/>
  <c r="AA29" i="15"/>
  <c r="Z29" i="15"/>
  <c r="Y29" i="15"/>
  <c r="AB28" i="15"/>
  <c r="AA28" i="15"/>
  <c r="Z28" i="15"/>
  <c r="Y28" i="15"/>
  <c r="AB27" i="15"/>
  <c r="AA27" i="15"/>
  <c r="Z27" i="15"/>
  <c r="Y27" i="15"/>
  <c r="AB26" i="15"/>
  <c r="AA26" i="15"/>
  <c r="Z26" i="15"/>
  <c r="Y26" i="15"/>
  <c r="AB25" i="15"/>
  <c r="AA25" i="15"/>
  <c r="Z25" i="15"/>
  <c r="Y25" i="15"/>
  <c r="AB24" i="15"/>
  <c r="AA24" i="15"/>
  <c r="Z24" i="15"/>
  <c r="Y24" i="15"/>
  <c r="AB23" i="15"/>
  <c r="AA23" i="15"/>
  <c r="Z23" i="15"/>
  <c r="Y23" i="15"/>
  <c r="AA22" i="15"/>
  <c r="AB22" i="15"/>
  <c r="Z22" i="15"/>
  <c r="Y22" i="15"/>
  <c r="U521" i="15"/>
  <c r="U520" i="15"/>
  <c r="U519" i="15"/>
  <c r="U518" i="15"/>
  <c r="U517" i="15"/>
  <c r="U516" i="15"/>
  <c r="U515" i="15"/>
  <c r="U514" i="15"/>
  <c r="U513" i="15"/>
  <c r="U512" i="15"/>
  <c r="U511" i="15"/>
  <c r="U5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W521" i="15"/>
  <c r="V521" i="15"/>
  <c r="W520" i="15"/>
  <c r="V520" i="15"/>
  <c r="W519" i="15"/>
  <c r="V519" i="15"/>
  <c r="W518" i="15"/>
  <c r="V518" i="15"/>
  <c r="W517" i="15"/>
  <c r="V517" i="15"/>
  <c r="W516" i="15"/>
  <c r="V516" i="15"/>
  <c r="W515" i="15"/>
  <c r="V515" i="15"/>
  <c r="W514" i="15"/>
  <c r="V514" i="15"/>
  <c r="W513" i="15"/>
  <c r="V513" i="15"/>
  <c r="W512" i="15"/>
  <c r="V512" i="15"/>
  <c r="W511" i="15"/>
  <c r="V511" i="15"/>
  <c r="W510" i="15"/>
  <c r="V510" i="15"/>
  <c r="W509" i="15"/>
  <c r="V509" i="15"/>
  <c r="W508" i="15"/>
  <c r="V508" i="15"/>
  <c r="W507" i="15"/>
  <c r="V507" i="15"/>
  <c r="W506" i="15"/>
  <c r="V506" i="15"/>
  <c r="W505" i="15"/>
  <c r="V505" i="15"/>
  <c r="W504" i="15"/>
  <c r="V504" i="15"/>
  <c r="W503" i="15"/>
  <c r="V503" i="15"/>
  <c r="W502" i="15"/>
  <c r="V502" i="15"/>
  <c r="W501" i="15"/>
  <c r="V501" i="15"/>
  <c r="W500" i="15"/>
  <c r="V500" i="15"/>
  <c r="W499" i="15"/>
  <c r="V499" i="15"/>
  <c r="W498" i="15"/>
  <c r="V498" i="15"/>
  <c r="W497" i="15"/>
  <c r="V497" i="15"/>
  <c r="W496" i="15"/>
  <c r="V496" i="15"/>
  <c r="W495" i="15"/>
  <c r="V495" i="15"/>
  <c r="W494" i="15"/>
  <c r="V494" i="15"/>
  <c r="W493" i="15"/>
  <c r="V493" i="15"/>
  <c r="W492" i="15"/>
  <c r="V492" i="15"/>
  <c r="W491" i="15"/>
  <c r="V491" i="15"/>
  <c r="W490" i="15"/>
  <c r="V490" i="15"/>
  <c r="W489" i="15"/>
  <c r="V489" i="15"/>
  <c r="W488" i="15"/>
  <c r="V488" i="15"/>
  <c r="W487" i="15"/>
  <c r="V487" i="15"/>
  <c r="W486" i="15"/>
  <c r="V486" i="15"/>
  <c r="W485" i="15"/>
  <c r="V485" i="15"/>
  <c r="W484" i="15"/>
  <c r="V484" i="15"/>
  <c r="W483" i="15"/>
  <c r="V483" i="15"/>
  <c r="W482" i="15"/>
  <c r="V482" i="15"/>
  <c r="W481" i="15"/>
  <c r="V481" i="15"/>
  <c r="W480" i="15"/>
  <c r="V480" i="15"/>
  <c r="W479" i="15"/>
  <c r="V479" i="15"/>
  <c r="W478" i="15"/>
  <c r="V478" i="15"/>
  <c r="W477" i="15"/>
  <c r="V477" i="15"/>
  <c r="W476" i="15"/>
  <c r="V476" i="15"/>
  <c r="W475" i="15"/>
  <c r="V475" i="15"/>
  <c r="W474" i="15"/>
  <c r="V474" i="15"/>
  <c r="W473" i="15"/>
  <c r="V473" i="15"/>
  <c r="W472" i="15"/>
  <c r="V472" i="15"/>
  <c r="W471" i="15"/>
  <c r="V471" i="15"/>
  <c r="W470" i="15"/>
  <c r="V470" i="15"/>
  <c r="W469" i="15"/>
  <c r="V469" i="15"/>
  <c r="W468" i="15"/>
  <c r="V468" i="15"/>
  <c r="W467" i="15"/>
  <c r="V467" i="15"/>
  <c r="W466" i="15"/>
  <c r="V466" i="15"/>
  <c r="W465" i="15"/>
  <c r="V465" i="15"/>
  <c r="W464" i="15"/>
  <c r="V464" i="15"/>
  <c r="W463" i="15"/>
  <c r="V463" i="15"/>
  <c r="W462" i="15"/>
  <c r="V462" i="15"/>
  <c r="W461" i="15"/>
  <c r="V461" i="15"/>
  <c r="W460" i="15"/>
  <c r="V460" i="15"/>
  <c r="W459" i="15"/>
  <c r="V459" i="15"/>
  <c r="W458" i="15"/>
  <c r="V458" i="15"/>
  <c r="W457" i="15"/>
  <c r="V457" i="15"/>
  <c r="W456" i="15"/>
  <c r="V456" i="15"/>
  <c r="W455" i="15"/>
  <c r="V455" i="15"/>
  <c r="W454" i="15"/>
  <c r="V454" i="15"/>
  <c r="W453" i="15"/>
  <c r="V453" i="15"/>
  <c r="W452" i="15"/>
  <c r="V452" i="15"/>
  <c r="W451" i="15"/>
  <c r="V451" i="15"/>
  <c r="W450" i="15"/>
  <c r="V450" i="15"/>
  <c r="W449" i="15"/>
  <c r="V449" i="15"/>
  <c r="W448" i="15"/>
  <c r="V448" i="15"/>
  <c r="W447" i="15"/>
  <c r="V447" i="15"/>
  <c r="W446" i="15"/>
  <c r="V446" i="15"/>
  <c r="W445" i="15"/>
  <c r="V445" i="15"/>
  <c r="W444" i="15"/>
  <c r="V444" i="15"/>
  <c r="W443" i="15"/>
  <c r="V443" i="15"/>
  <c r="W442" i="15"/>
  <c r="V442" i="15"/>
  <c r="W441" i="15"/>
  <c r="V441" i="15"/>
  <c r="W440" i="15"/>
  <c r="V440" i="15"/>
  <c r="W439" i="15"/>
  <c r="V439" i="15"/>
  <c r="W438" i="15"/>
  <c r="V438" i="15"/>
  <c r="W437" i="15"/>
  <c r="V437" i="15"/>
  <c r="W436" i="15"/>
  <c r="V436" i="15"/>
  <c r="W435" i="15"/>
  <c r="V435" i="15"/>
  <c r="W434" i="15"/>
  <c r="V434" i="15"/>
  <c r="W433" i="15"/>
  <c r="V433" i="15"/>
  <c r="W432" i="15"/>
  <c r="V432" i="15"/>
  <c r="W431" i="15"/>
  <c r="V431" i="15"/>
  <c r="W430" i="15"/>
  <c r="V430" i="15"/>
  <c r="W429" i="15"/>
  <c r="V429" i="15"/>
  <c r="W428" i="15"/>
  <c r="V428" i="15"/>
  <c r="W427" i="15"/>
  <c r="V427" i="15"/>
  <c r="W426" i="15"/>
  <c r="V426" i="15"/>
  <c r="W425" i="15"/>
  <c r="V425" i="15"/>
  <c r="W424" i="15"/>
  <c r="V424" i="15"/>
  <c r="W423" i="15"/>
  <c r="V423" i="15"/>
  <c r="W422" i="15"/>
  <c r="V422" i="15"/>
  <c r="W421" i="15"/>
  <c r="V421" i="15"/>
  <c r="W420" i="15"/>
  <c r="V420" i="15"/>
  <c r="W419" i="15"/>
  <c r="V419" i="15"/>
  <c r="W418" i="15"/>
  <c r="V418" i="15"/>
  <c r="W417" i="15"/>
  <c r="V417" i="15"/>
  <c r="W416" i="15"/>
  <c r="V416" i="15"/>
  <c r="W415" i="15"/>
  <c r="V415" i="15"/>
  <c r="W414" i="15"/>
  <c r="V414" i="15"/>
  <c r="W413" i="15"/>
  <c r="V413" i="15"/>
  <c r="W412" i="15"/>
  <c r="V412" i="15"/>
  <c r="W411" i="15"/>
  <c r="V411" i="15"/>
  <c r="W410" i="15"/>
  <c r="V410" i="15"/>
  <c r="W409" i="15"/>
  <c r="V409" i="15"/>
  <c r="W408" i="15"/>
  <c r="V408" i="15"/>
  <c r="W407" i="15"/>
  <c r="V407" i="15"/>
  <c r="W406" i="15"/>
  <c r="V406" i="15"/>
  <c r="W405" i="15"/>
  <c r="V405" i="15"/>
  <c r="W404" i="15"/>
  <c r="V404" i="15"/>
  <c r="W403" i="15"/>
  <c r="V403" i="15"/>
  <c r="W402" i="15"/>
  <c r="V402" i="15"/>
  <c r="W401" i="15"/>
  <c r="V401" i="15"/>
  <c r="W400" i="15"/>
  <c r="V400" i="15"/>
  <c r="W399" i="15"/>
  <c r="V399" i="15"/>
  <c r="W398" i="15"/>
  <c r="V398" i="15"/>
  <c r="W397" i="15"/>
  <c r="V397" i="15"/>
  <c r="W396" i="15"/>
  <c r="V396" i="15"/>
  <c r="W395" i="15"/>
  <c r="V395" i="15"/>
  <c r="W394" i="15"/>
  <c r="V394" i="15"/>
  <c r="W393" i="15"/>
  <c r="V393" i="15"/>
  <c r="W392" i="15"/>
  <c r="V392" i="15"/>
  <c r="W391" i="15"/>
  <c r="V391" i="15"/>
  <c r="W390" i="15"/>
  <c r="V390" i="15"/>
  <c r="W389" i="15"/>
  <c r="V389" i="15"/>
  <c r="W388" i="15"/>
  <c r="V388" i="15"/>
  <c r="W387" i="15"/>
  <c r="V387" i="15"/>
  <c r="W386" i="15"/>
  <c r="V386" i="15"/>
  <c r="W385" i="15"/>
  <c r="V385" i="15"/>
  <c r="W384" i="15"/>
  <c r="V384" i="15"/>
  <c r="W383" i="15"/>
  <c r="V383" i="15"/>
  <c r="W382" i="15"/>
  <c r="V382" i="15"/>
  <c r="W381" i="15"/>
  <c r="V381" i="15"/>
  <c r="W380" i="15"/>
  <c r="V380" i="15"/>
  <c r="W379" i="15"/>
  <c r="V379" i="15"/>
  <c r="W378" i="15"/>
  <c r="V378" i="15"/>
  <c r="W377" i="15"/>
  <c r="V377" i="15"/>
  <c r="W376" i="15"/>
  <c r="V376" i="15"/>
  <c r="W375" i="15"/>
  <c r="V375" i="15"/>
  <c r="W374" i="15"/>
  <c r="V374" i="15"/>
  <c r="W373" i="15"/>
  <c r="V373" i="15"/>
  <c r="W372" i="15"/>
  <c r="V372" i="15"/>
  <c r="W371" i="15"/>
  <c r="V371" i="15"/>
  <c r="W370" i="15"/>
  <c r="V370" i="15"/>
  <c r="W369" i="15"/>
  <c r="V369" i="15"/>
  <c r="W368" i="15"/>
  <c r="V368" i="15"/>
  <c r="W367" i="15"/>
  <c r="V367" i="15"/>
  <c r="W366" i="15"/>
  <c r="V366" i="15"/>
  <c r="W365" i="15"/>
  <c r="V365" i="15"/>
  <c r="W364" i="15"/>
  <c r="V364" i="15"/>
  <c r="W363" i="15"/>
  <c r="V363" i="15"/>
  <c r="W362" i="15"/>
  <c r="V362" i="15"/>
  <c r="W361" i="15"/>
  <c r="V361" i="15"/>
  <c r="W360" i="15"/>
  <c r="V360" i="15"/>
  <c r="W359" i="15"/>
  <c r="V359" i="15"/>
  <c r="W358" i="15"/>
  <c r="V358" i="15"/>
  <c r="W357" i="15"/>
  <c r="V357" i="15"/>
  <c r="W356" i="15"/>
  <c r="V356" i="15"/>
  <c r="W355" i="15"/>
  <c r="V355" i="15"/>
  <c r="W354" i="15"/>
  <c r="V354" i="15"/>
  <c r="W353" i="15"/>
  <c r="V353" i="15"/>
  <c r="W352" i="15"/>
  <c r="V352" i="15"/>
  <c r="W351" i="15"/>
  <c r="V351" i="15"/>
  <c r="W350" i="15"/>
  <c r="V350" i="15"/>
  <c r="W349" i="15"/>
  <c r="V349" i="15"/>
  <c r="W348" i="15"/>
  <c r="V348" i="15"/>
  <c r="W347" i="15"/>
  <c r="V347" i="15"/>
  <c r="W346" i="15"/>
  <c r="V346" i="15"/>
  <c r="W345" i="15"/>
  <c r="V345" i="15"/>
  <c r="W344" i="15"/>
  <c r="V344" i="15"/>
  <c r="W343" i="15"/>
  <c r="V343" i="15"/>
  <c r="W342" i="15"/>
  <c r="V342" i="15"/>
  <c r="W341" i="15"/>
  <c r="V341" i="15"/>
  <c r="W340" i="15"/>
  <c r="V340" i="15"/>
  <c r="W339" i="15"/>
  <c r="V339" i="15"/>
  <c r="W338" i="15"/>
  <c r="V338" i="15"/>
  <c r="W337" i="15"/>
  <c r="V337" i="15"/>
  <c r="W336" i="15"/>
  <c r="V336" i="15"/>
  <c r="W335" i="15"/>
  <c r="V335" i="15"/>
  <c r="W334" i="15"/>
  <c r="V334" i="15"/>
  <c r="W333" i="15"/>
  <c r="V333" i="15"/>
  <c r="W332" i="15"/>
  <c r="V332" i="15"/>
  <c r="W331" i="15"/>
  <c r="V331" i="15"/>
  <c r="W330" i="15"/>
  <c r="V330" i="15"/>
  <c r="W329" i="15"/>
  <c r="V329" i="15"/>
  <c r="W328" i="15"/>
  <c r="V328" i="15"/>
  <c r="W327" i="15"/>
  <c r="V327" i="15"/>
  <c r="W326" i="15"/>
  <c r="V326" i="15"/>
  <c r="W325" i="15"/>
  <c r="V325" i="15"/>
  <c r="W324" i="15"/>
  <c r="V324" i="15"/>
  <c r="W323" i="15"/>
  <c r="V323" i="15"/>
  <c r="W322" i="15"/>
  <c r="V322" i="15"/>
  <c r="W321" i="15"/>
  <c r="V321" i="15"/>
  <c r="W320" i="15"/>
  <c r="V320" i="15"/>
  <c r="W319" i="15"/>
  <c r="V319" i="15"/>
  <c r="W318" i="15"/>
  <c r="V318" i="15"/>
  <c r="W317" i="15"/>
  <c r="V317" i="15"/>
  <c r="W316" i="15"/>
  <c r="V316" i="15"/>
  <c r="W315" i="15"/>
  <c r="V315" i="15"/>
  <c r="W314" i="15"/>
  <c r="V314" i="15"/>
  <c r="W313" i="15"/>
  <c r="V313" i="15"/>
  <c r="W312" i="15"/>
  <c r="V312" i="15"/>
  <c r="W311" i="15"/>
  <c r="V311" i="15"/>
  <c r="W310" i="15"/>
  <c r="V310" i="15"/>
  <c r="W309" i="15"/>
  <c r="V309" i="15"/>
  <c r="W308" i="15"/>
  <c r="V308" i="15"/>
  <c r="W307" i="15"/>
  <c r="V307" i="15"/>
  <c r="W306" i="15"/>
  <c r="V306" i="15"/>
  <c r="W305" i="15"/>
  <c r="V305" i="15"/>
  <c r="W304" i="15"/>
  <c r="V304" i="15"/>
  <c r="W303" i="15"/>
  <c r="V303" i="15"/>
  <c r="W302" i="15"/>
  <c r="V302" i="15"/>
  <c r="W301" i="15"/>
  <c r="V301" i="15"/>
  <c r="W300" i="15"/>
  <c r="V300" i="15"/>
  <c r="W299" i="15"/>
  <c r="V299" i="15"/>
  <c r="W298" i="15"/>
  <c r="V298" i="15"/>
  <c r="W297" i="15"/>
  <c r="V297" i="15"/>
  <c r="W296" i="15"/>
  <c r="V296" i="15"/>
  <c r="W295" i="15"/>
  <c r="V295" i="15"/>
  <c r="W294" i="15"/>
  <c r="V294" i="15"/>
  <c r="W293" i="15"/>
  <c r="V293" i="15"/>
  <c r="W292" i="15"/>
  <c r="V292" i="15"/>
  <c r="W291" i="15"/>
  <c r="V291" i="15"/>
  <c r="W290" i="15"/>
  <c r="V290" i="15"/>
  <c r="W289" i="15"/>
  <c r="V289" i="15"/>
  <c r="W288" i="15"/>
  <c r="V288" i="15"/>
  <c r="W287" i="15"/>
  <c r="V287" i="15"/>
  <c r="W286" i="15"/>
  <c r="V286" i="15"/>
  <c r="W285" i="15"/>
  <c r="V285" i="15"/>
  <c r="W284" i="15"/>
  <c r="V284" i="15"/>
  <c r="W283" i="15"/>
  <c r="V283" i="15"/>
  <c r="W282" i="15"/>
  <c r="V282" i="15"/>
  <c r="W281" i="15"/>
  <c r="V281" i="15"/>
  <c r="W280" i="15"/>
  <c r="V280" i="15"/>
  <c r="W279" i="15"/>
  <c r="V279" i="15"/>
  <c r="W278" i="15"/>
  <c r="V278" i="15"/>
  <c r="W277" i="15"/>
  <c r="V277" i="15"/>
  <c r="W276" i="15"/>
  <c r="V276" i="15"/>
  <c r="W275" i="15"/>
  <c r="V275" i="15"/>
  <c r="W274" i="15"/>
  <c r="V274" i="15"/>
  <c r="W273" i="15"/>
  <c r="V273" i="15"/>
  <c r="W272" i="15"/>
  <c r="V272" i="15"/>
  <c r="W271" i="15"/>
  <c r="V271" i="15"/>
  <c r="W270" i="15"/>
  <c r="V270" i="15"/>
  <c r="W269" i="15"/>
  <c r="V269" i="15"/>
  <c r="W268" i="15"/>
  <c r="V268" i="15"/>
  <c r="W267" i="15"/>
  <c r="V267" i="15"/>
  <c r="W266" i="15"/>
  <c r="V266" i="15"/>
  <c r="W265" i="15"/>
  <c r="V265" i="15"/>
  <c r="W264" i="15"/>
  <c r="V264" i="15"/>
  <c r="W263" i="15"/>
  <c r="V263" i="15"/>
  <c r="W262" i="15"/>
  <c r="V262" i="15"/>
  <c r="W261" i="15"/>
  <c r="V261" i="15"/>
  <c r="W260" i="15"/>
  <c r="V260" i="15"/>
  <c r="W259" i="15"/>
  <c r="V259" i="15"/>
  <c r="W258" i="15"/>
  <c r="V258" i="15"/>
  <c r="W257" i="15"/>
  <c r="V257" i="15"/>
  <c r="W256" i="15"/>
  <c r="V256" i="15"/>
  <c r="W255" i="15"/>
  <c r="V255" i="15"/>
  <c r="W254" i="15"/>
  <c r="V254" i="15"/>
  <c r="W253" i="15"/>
  <c r="V253" i="15"/>
  <c r="W252" i="15"/>
  <c r="V252" i="15"/>
  <c r="W251" i="15"/>
  <c r="V251" i="15"/>
  <c r="W250" i="15"/>
  <c r="V250" i="15"/>
  <c r="W249" i="15"/>
  <c r="V249" i="15"/>
  <c r="W248" i="15"/>
  <c r="V248" i="15"/>
  <c r="W247" i="15"/>
  <c r="V247" i="15"/>
  <c r="W246" i="15"/>
  <c r="V246" i="15"/>
  <c r="W245" i="15"/>
  <c r="V245" i="15"/>
  <c r="W244" i="15"/>
  <c r="V244" i="15"/>
  <c r="W243" i="15"/>
  <c r="V243" i="15"/>
  <c r="W242" i="15"/>
  <c r="V242" i="15"/>
  <c r="W241" i="15"/>
  <c r="V241" i="15"/>
  <c r="W240" i="15"/>
  <c r="V240" i="15"/>
  <c r="W239" i="15"/>
  <c r="V239" i="15"/>
  <c r="W238" i="15"/>
  <c r="V238" i="15"/>
  <c r="W237" i="15"/>
  <c r="V237" i="15"/>
  <c r="W236" i="15"/>
  <c r="V236" i="15"/>
  <c r="W235" i="15"/>
  <c r="V235" i="15"/>
  <c r="W234" i="15"/>
  <c r="V234" i="15"/>
  <c r="W233" i="15"/>
  <c r="V233" i="15"/>
  <c r="W232" i="15"/>
  <c r="V232" i="15"/>
  <c r="W231" i="15"/>
  <c r="V231" i="15"/>
  <c r="W230" i="15"/>
  <c r="V230" i="15"/>
  <c r="W229" i="15"/>
  <c r="V229" i="15"/>
  <c r="W228" i="15"/>
  <c r="V228" i="15"/>
  <c r="W227" i="15"/>
  <c r="V227" i="15"/>
  <c r="W226" i="15"/>
  <c r="V226" i="15"/>
  <c r="W225" i="15"/>
  <c r="V225" i="15"/>
  <c r="W224" i="15"/>
  <c r="V224" i="15"/>
  <c r="W223" i="15"/>
  <c r="V223" i="15"/>
  <c r="W222" i="15"/>
  <c r="V222" i="15"/>
  <c r="W221" i="15"/>
  <c r="V221" i="15"/>
  <c r="W220" i="15"/>
  <c r="V220" i="15"/>
  <c r="W219" i="15"/>
  <c r="V219" i="15"/>
  <c r="W218" i="15"/>
  <c r="V218" i="15"/>
  <c r="W217" i="15"/>
  <c r="V217" i="15"/>
  <c r="W216" i="15"/>
  <c r="V216" i="15"/>
  <c r="W215" i="15"/>
  <c r="V215" i="15"/>
  <c r="W214" i="15"/>
  <c r="V214" i="15"/>
  <c r="W213" i="15"/>
  <c r="V213" i="15"/>
  <c r="W212" i="15"/>
  <c r="V212" i="15"/>
  <c r="W211" i="15"/>
  <c r="V211" i="15"/>
  <c r="W210" i="15"/>
  <c r="V210" i="15"/>
  <c r="W209" i="15"/>
  <c r="V209" i="15"/>
  <c r="W208" i="15"/>
  <c r="V208" i="15"/>
  <c r="W207" i="15"/>
  <c r="V207" i="15"/>
  <c r="W206" i="15"/>
  <c r="V206" i="15"/>
  <c r="W205" i="15"/>
  <c r="V205" i="15"/>
  <c r="W204" i="15"/>
  <c r="V204" i="15"/>
  <c r="W203" i="15"/>
  <c r="V203" i="15"/>
  <c r="W202" i="15"/>
  <c r="V202" i="15"/>
  <c r="W201" i="15"/>
  <c r="V201" i="15"/>
  <c r="W200" i="15"/>
  <c r="V200" i="15"/>
  <c r="W199" i="15"/>
  <c r="V199" i="15"/>
  <c r="W198" i="15"/>
  <c r="V198" i="15"/>
  <c r="W197" i="15"/>
  <c r="V197" i="15"/>
  <c r="W196" i="15"/>
  <c r="V196" i="15"/>
  <c r="W195" i="15"/>
  <c r="V195" i="15"/>
  <c r="W194" i="15"/>
  <c r="V194" i="15"/>
  <c r="W193" i="15"/>
  <c r="V193" i="15"/>
  <c r="W192" i="15"/>
  <c r="V192" i="15"/>
  <c r="W191" i="15"/>
  <c r="V191" i="15"/>
  <c r="W190" i="15"/>
  <c r="V190" i="15"/>
  <c r="W189" i="15"/>
  <c r="V189" i="15"/>
  <c r="W188" i="15"/>
  <c r="V188" i="15"/>
  <c r="W187" i="15"/>
  <c r="V187" i="15"/>
  <c r="W186" i="15"/>
  <c r="V186" i="15"/>
  <c r="W185" i="15"/>
  <c r="V185" i="15"/>
  <c r="W184" i="15"/>
  <c r="V184" i="15"/>
  <c r="W183" i="15"/>
  <c r="V183" i="15"/>
  <c r="W182" i="15"/>
  <c r="V182" i="15"/>
  <c r="W181" i="15"/>
  <c r="V181" i="15"/>
  <c r="W180" i="15"/>
  <c r="V180" i="15"/>
  <c r="W179" i="15"/>
  <c r="V179" i="15"/>
  <c r="W178" i="15"/>
  <c r="V178" i="15"/>
  <c r="W177" i="15"/>
  <c r="V177" i="15"/>
  <c r="W176" i="15"/>
  <c r="V176" i="15"/>
  <c r="W175" i="15"/>
  <c r="V175" i="15"/>
  <c r="W174" i="15"/>
  <c r="V174" i="15"/>
  <c r="W173" i="15"/>
  <c r="V173" i="15"/>
  <c r="W172" i="15"/>
  <c r="V172" i="15"/>
  <c r="W171" i="15"/>
  <c r="V171" i="15"/>
  <c r="W170" i="15"/>
  <c r="V170" i="15"/>
  <c r="W169" i="15"/>
  <c r="V169" i="15"/>
  <c r="W168" i="15"/>
  <c r="V168" i="15"/>
  <c r="W167" i="15"/>
  <c r="V167" i="15"/>
  <c r="W166" i="15"/>
  <c r="V166" i="15"/>
  <c r="W165" i="15"/>
  <c r="V165" i="15"/>
  <c r="W164" i="15"/>
  <c r="V164" i="15"/>
  <c r="W163" i="15"/>
  <c r="V163" i="15"/>
  <c r="W162" i="15"/>
  <c r="V162" i="15"/>
  <c r="W161" i="15"/>
  <c r="V161" i="15"/>
  <c r="W160" i="15"/>
  <c r="V160" i="15"/>
  <c r="W159" i="15"/>
  <c r="V159" i="15"/>
  <c r="W158" i="15"/>
  <c r="V158" i="15"/>
  <c r="W157" i="15"/>
  <c r="V157" i="15"/>
  <c r="W156" i="15"/>
  <c r="V156" i="15"/>
  <c r="W155" i="15"/>
  <c r="V155" i="15"/>
  <c r="W154" i="15"/>
  <c r="V154" i="15"/>
  <c r="W153" i="15"/>
  <c r="V153" i="15"/>
  <c r="W152" i="15"/>
  <c r="V152" i="15"/>
  <c r="W151" i="15"/>
  <c r="V151" i="15"/>
  <c r="W150" i="15"/>
  <c r="V150" i="15"/>
  <c r="W149" i="15"/>
  <c r="V149" i="15"/>
  <c r="W148" i="15"/>
  <c r="V148" i="15"/>
  <c r="W147" i="15"/>
  <c r="V147" i="15"/>
  <c r="W146" i="15"/>
  <c r="V146" i="15"/>
  <c r="W145" i="15"/>
  <c r="V145" i="15"/>
  <c r="W144" i="15"/>
  <c r="V144" i="15"/>
  <c r="W143" i="15"/>
  <c r="V143" i="15"/>
  <c r="W142" i="15"/>
  <c r="V142" i="15"/>
  <c r="W141" i="15"/>
  <c r="V141" i="15"/>
  <c r="W140" i="15"/>
  <c r="V140" i="15"/>
  <c r="W139" i="15"/>
  <c r="V139" i="15"/>
  <c r="W138" i="15"/>
  <c r="V138" i="15"/>
  <c r="W137" i="15"/>
  <c r="V137" i="15"/>
  <c r="W136" i="15"/>
  <c r="V136" i="15"/>
  <c r="W135" i="15"/>
  <c r="V135" i="15"/>
  <c r="W134" i="15"/>
  <c r="V134" i="15"/>
  <c r="W133" i="15"/>
  <c r="V133" i="15"/>
  <c r="W132" i="15"/>
  <c r="V132" i="15"/>
  <c r="W131" i="15"/>
  <c r="V131" i="15"/>
  <c r="W130" i="15"/>
  <c r="V130" i="15"/>
  <c r="W129" i="15"/>
  <c r="V129" i="15"/>
  <c r="W128" i="15"/>
  <c r="V128" i="15"/>
  <c r="W127" i="15"/>
  <c r="V127" i="15"/>
  <c r="W126" i="15"/>
  <c r="V126" i="15"/>
  <c r="W125" i="15"/>
  <c r="V125" i="15"/>
  <c r="W124" i="15"/>
  <c r="V124" i="15"/>
  <c r="W123" i="15"/>
  <c r="V123" i="15"/>
  <c r="W122" i="15"/>
  <c r="V122" i="15"/>
  <c r="W121" i="15"/>
  <c r="V121" i="15"/>
  <c r="W120" i="15"/>
  <c r="V120" i="15"/>
  <c r="W119" i="15"/>
  <c r="V119" i="15"/>
  <c r="W118" i="15"/>
  <c r="V118" i="15"/>
  <c r="W117" i="15"/>
  <c r="V117" i="15"/>
  <c r="W116" i="15"/>
  <c r="V116" i="15"/>
  <c r="W115" i="15"/>
  <c r="V115" i="15"/>
  <c r="W114" i="15"/>
  <c r="V114" i="15"/>
  <c r="W113" i="15"/>
  <c r="V113" i="15"/>
  <c r="W112" i="15"/>
  <c r="V112" i="15"/>
  <c r="W111" i="15"/>
  <c r="V111" i="15"/>
  <c r="W110" i="15"/>
  <c r="V110" i="15"/>
  <c r="W109" i="15"/>
  <c r="V109" i="15"/>
  <c r="W108" i="15"/>
  <c r="V108" i="15"/>
  <c r="W107" i="15"/>
  <c r="V107" i="15"/>
  <c r="W106" i="15"/>
  <c r="V106" i="15"/>
  <c r="W105" i="15"/>
  <c r="V105" i="15"/>
  <c r="W104" i="15"/>
  <c r="V104" i="15"/>
  <c r="W103" i="15"/>
  <c r="V103" i="15"/>
  <c r="W102" i="15"/>
  <c r="V102" i="15"/>
  <c r="W101" i="15"/>
  <c r="V101" i="15"/>
  <c r="W100" i="15"/>
  <c r="V100" i="15"/>
  <c r="W99" i="15"/>
  <c r="V99" i="15"/>
  <c r="W98" i="15"/>
  <c r="V98" i="15"/>
  <c r="W97" i="15"/>
  <c r="V97" i="15"/>
  <c r="W96" i="15"/>
  <c r="V96" i="15"/>
  <c r="W95" i="15"/>
  <c r="V95" i="15"/>
  <c r="W94" i="15"/>
  <c r="V94" i="15"/>
  <c r="W93" i="15"/>
  <c r="V93" i="15"/>
  <c r="W92" i="15"/>
  <c r="V92" i="15"/>
  <c r="W91" i="15"/>
  <c r="V91" i="15"/>
  <c r="W90" i="15"/>
  <c r="V90" i="15"/>
  <c r="W89" i="15"/>
  <c r="V89" i="15"/>
  <c r="W88" i="15"/>
  <c r="V88" i="15"/>
  <c r="W87" i="15"/>
  <c r="V87" i="15"/>
  <c r="W86" i="15"/>
  <c r="V86" i="15"/>
  <c r="W85" i="15"/>
  <c r="V85" i="15"/>
  <c r="W84" i="15"/>
  <c r="V84" i="15"/>
  <c r="W83" i="15"/>
  <c r="V83" i="15"/>
  <c r="W82" i="15"/>
  <c r="V82" i="15"/>
  <c r="W81" i="15"/>
  <c r="V81" i="15"/>
  <c r="W80" i="15"/>
  <c r="V80" i="15"/>
  <c r="W79" i="15"/>
  <c r="V79" i="15"/>
  <c r="W78" i="15"/>
  <c r="V78" i="15"/>
  <c r="W77" i="15"/>
  <c r="V77" i="15"/>
  <c r="W76" i="15"/>
  <c r="V76" i="15"/>
  <c r="W75" i="15"/>
  <c r="V75" i="15"/>
  <c r="W74" i="15"/>
  <c r="V74" i="15"/>
  <c r="W73" i="15"/>
  <c r="V73" i="15"/>
  <c r="W72" i="15"/>
  <c r="V72" i="15"/>
  <c r="W71" i="15"/>
  <c r="V71" i="15"/>
  <c r="W70" i="15"/>
  <c r="V70" i="15"/>
  <c r="W69" i="15"/>
  <c r="V69" i="15"/>
  <c r="W68" i="15"/>
  <c r="V68" i="15"/>
  <c r="W67" i="15"/>
  <c r="V67" i="15"/>
  <c r="W66" i="15"/>
  <c r="V66" i="15"/>
  <c r="W65" i="15"/>
  <c r="V65" i="15"/>
  <c r="W64" i="15"/>
  <c r="V64" i="15"/>
  <c r="W63" i="15"/>
  <c r="V63" i="15"/>
  <c r="W62" i="15"/>
  <c r="V62" i="15"/>
  <c r="W61" i="15"/>
  <c r="V61" i="15"/>
  <c r="W60" i="15"/>
  <c r="V60" i="15"/>
  <c r="W59" i="15"/>
  <c r="V59" i="15"/>
  <c r="W58" i="15"/>
  <c r="V58" i="15"/>
  <c r="W57" i="15"/>
  <c r="V57" i="15"/>
  <c r="W56" i="15"/>
  <c r="V56" i="15"/>
  <c r="W55" i="15"/>
  <c r="V55" i="15"/>
  <c r="W54" i="15"/>
  <c r="V54" i="15"/>
  <c r="W53" i="15"/>
  <c r="V53" i="15"/>
  <c r="W52" i="15"/>
  <c r="V52" i="15"/>
  <c r="W51" i="15"/>
  <c r="V51" i="15"/>
  <c r="W50" i="15"/>
  <c r="V50" i="15"/>
  <c r="W49" i="15"/>
  <c r="V49" i="15"/>
  <c r="W48" i="15"/>
  <c r="V48" i="15"/>
  <c r="W47" i="15"/>
  <c r="V47" i="15"/>
  <c r="W46" i="15"/>
  <c r="V46" i="15"/>
  <c r="W45" i="15"/>
  <c r="V45" i="15"/>
  <c r="W44" i="15"/>
  <c r="V44" i="15"/>
  <c r="W43" i="15"/>
  <c r="V43" i="15"/>
  <c r="W42" i="15"/>
  <c r="V42" i="15"/>
  <c r="W41" i="15"/>
  <c r="V41" i="15"/>
  <c r="W40" i="15"/>
  <c r="V40" i="15"/>
  <c r="W39" i="15"/>
  <c r="V39" i="15"/>
  <c r="W38" i="15"/>
  <c r="V38" i="15"/>
  <c r="W37" i="15"/>
  <c r="V37" i="15"/>
  <c r="W36" i="15"/>
  <c r="V36" i="15"/>
  <c r="W35" i="15"/>
  <c r="V35" i="15"/>
  <c r="W34" i="15"/>
  <c r="V34" i="15"/>
  <c r="W33" i="15"/>
  <c r="V33" i="15"/>
  <c r="W32" i="15"/>
  <c r="V32" i="15"/>
  <c r="W31" i="15"/>
  <c r="V31" i="15"/>
  <c r="W30" i="15"/>
  <c r="V30" i="15"/>
  <c r="W29" i="15"/>
  <c r="V29" i="15"/>
  <c r="W28" i="15"/>
  <c r="V28" i="15"/>
  <c r="W27" i="15"/>
  <c r="V27" i="15"/>
  <c r="W26" i="15"/>
  <c r="V26" i="15"/>
  <c r="W25" i="15"/>
  <c r="V25" i="15"/>
  <c r="W24" i="15"/>
  <c r="V24" i="15"/>
  <c r="W23" i="15"/>
  <c r="V23" i="15"/>
  <c r="W22" i="15"/>
  <c r="V22" i="15"/>
  <c r="R521" i="15"/>
  <c r="Q521" i="15"/>
  <c r="R520" i="15"/>
  <c r="Q520" i="15"/>
  <c r="R519" i="15"/>
  <c r="Q519" i="15"/>
  <c r="R518" i="15"/>
  <c r="Q518" i="15"/>
  <c r="R517" i="15"/>
  <c r="Q517" i="15"/>
  <c r="R516" i="15"/>
  <c r="Q516" i="15"/>
  <c r="R515" i="15"/>
  <c r="Q515" i="15"/>
  <c r="R514" i="15"/>
  <c r="Q514" i="15"/>
  <c r="R513" i="15"/>
  <c r="Q513" i="15"/>
  <c r="R512" i="15"/>
  <c r="Q512" i="15"/>
  <c r="R511" i="15"/>
  <c r="Q511" i="15"/>
  <c r="R510" i="15"/>
  <c r="Q510" i="15"/>
  <c r="R509" i="15"/>
  <c r="Q509" i="15"/>
  <c r="R508" i="15"/>
  <c r="Q508" i="15"/>
  <c r="R507" i="15"/>
  <c r="Q507" i="15"/>
  <c r="R506" i="15"/>
  <c r="Q506" i="15"/>
  <c r="R505" i="15"/>
  <c r="Q505" i="15"/>
  <c r="R504" i="15"/>
  <c r="Q504" i="15"/>
  <c r="R503" i="15"/>
  <c r="Q503" i="15"/>
  <c r="R502" i="15"/>
  <c r="Q502" i="15"/>
  <c r="R501" i="15"/>
  <c r="Q501" i="15"/>
  <c r="R500" i="15"/>
  <c r="Q500" i="15"/>
  <c r="R499" i="15"/>
  <c r="Q499" i="15"/>
  <c r="R498" i="15"/>
  <c r="Q498" i="15"/>
  <c r="R497" i="15"/>
  <c r="Q497" i="15"/>
  <c r="R496" i="15"/>
  <c r="Q496" i="15"/>
  <c r="R495" i="15"/>
  <c r="Q495" i="15"/>
  <c r="R494" i="15"/>
  <c r="Q494" i="15"/>
  <c r="R493" i="15"/>
  <c r="Q493" i="15"/>
  <c r="R492" i="15"/>
  <c r="Q492" i="15"/>
  <c r="R491" i="15"/>
  <c r="Q491" i="15"/>
  <c r="R490" i="15"/>
  <c r="Q490" i="15"/>
  <c r="R489" i="15"/>
  <c r="Q489" i="15"/>
  <c r="R488" i="15"/>
  <c r="Q488" i="15"/>
  <c r="R487" i="15"/>
  <c r="Q487" i="15"/>
  <c r="R486" i="15"/>
  <c r="Q486" i="15"/>
  <c r="R485" i="15"/>
  <c r="Q485" i="15"/>
  <c r="R484" i="15"/>
  <c r="Q484" i="15"/>
  <c r="R483" i="15"/>
  <c r="Q483" i="15"/>
  <c r="R482" i="15"/>
  <c r="Q482" i="15"/>
  <c r="R481" i="15"/>
  <c r="Q481" i="15"/>
  <c r="R480" i="15"/>
  <c r="Q480" i="15"/>
  <c r="R479" i="15"/>
  <c r="Q479" i="15"/>
  <c r="R478" i="15"/>
  <c r="Q478" i="15"/>
  <c r="R477" i="15"/>
  <c r="Q477" i="15"/>
  <c r="R476" i="15"/>
  <c r="Q476" i="15"/>
  <c r="R475" i="15"/>
  <c r="Q475" i="15"/>
  <c r="R474" i="15"/>
  <c r="Q474" i="15"/>
  <c r="R473" i="15"/>
  <c r="Q473" i="15"/>
  <c r="R472" i="15"/>
  <c r="Q472" i="15"/>
  <c r="R471" i="15"/>
  <c r="Q471" i="15"/>
  <c r="R470" i="15"/>
  <c r="Q470" i="15"/>
  <c r="R469" i="15"/>
  <c r="Q469" i="15"/>
  <c r="R468" i="15"/>
  <c r="Q468" i="15"/>
  <c r="R467" i="15"/>
  <c r="Q467" i="15"/>
  <c r="R466" i="15"/>
  <c r="Q466" i="15"/>
  <c r="R465" i="15"/>
  <c r="Q465" i="15"/>
  <c r="R464" i="15"/>
  <c r="Q464" i="15"/>
  <c r="R463" i="15"/>
  <c r="Q463" i="15"/>
  <c r="R462" i="15"/>
  <c r="Q462" i="15"/>
  <c r="R461" i="15"/>
  <c r="Q461" i="15"/>
  <c r="R460" i="15"/>
  <c r="Q460" i="15"/>
  <c r="R459" i="15"/>
  <c r="Q459" i="15"/>
  <c r="R458" i="15"/>
  <c r="Q458" i="15"/>
  <c r="R457" i="15"/>
  <c r="Q457" i="15"/>
  <c r="R456" i="15"/>
  <c r="Q456" i="15"/>
  <c r="R455" i="15"/>
  <c r="Q455" i="15"/>
  <c r="R454" i="15"/>
  <c r="Q454" i="15"/>
  <c r="R453" i="15"/>
  <c r="Q453" i="15"/>
  <c r="R452" i="15"/>
  <c r="Q452" i="15"/>
  <c r="R451" i="15"/>
  <c r="Q451" i="15"/>
  <c r="R450" i="15"/>
  <c r="Q450" i="15"/>
  <c r="R449" i="15"/>
  <c r="Q449" i="15"/>
  <c r="R448" i="15"/>
  <c r="Q448" i="15"/>
  <c r="R447" i="15"/>
  <c r="Q447" i="15"/>
  <c r="R446" i="15"/>
  <c r="Q446" i="15"/>
  <c r="R445" i="15"/>
  <c r="Q445" i="15"/>
  <c r="R444" i="15"/>
  <c r="Q444" i="15"/>
  <c r="R443" i="15"/>
  <c r="Q443" i="15"/>
  <c r="R442" i="15"/>
  <c r="Q442" i="15"/>
  <c r="R441" i="15"/>
  <c r="Q441" i="15"/>
  <c r="R440" i="15"/>
  <c r="Q440" i="15"/>
  <c r="R439" i="15"/>
  <c r="Q439" i="15"/>
  <c r="R438" i="15"/>
  <c r="Q438" i="15"/>
  <c r="R437" i="15"/>
  <c r="Q437" i="15"/>
  <c r="R436" i="15"/>
  <c r="Q436" i="15"/>
  <c r="R435" i="15"/>
  <c r="Q435" i="15"/>
  <c r="R434" i="15"/>
  <c r="Q434" i="15"/>
  <c r="R433" i="15"/>
  <c r="Q433" i="15"/>
  <c r="R432" i="15"/>
  <c r="Q432" i="15"/>
  <c r="R431" i="15"/>
  <c r="Q431" i="15"/>
  <c r="R430" i="15"/>
  <c r="Q430" i="15"/>
  <c r="R429" i="15"/>
  <c r="Q429" i="15"/>
  <c r="R428" i="15"/>
  <c r="Q428" i="15"/>
  <c r="R427" i="15"/>
  <c r="Q427" i="15"/>
  <c r="R426" i="15"/>
  <c r="Q426" i="15"/>
  <c r="R425" i="15"/>
  <c r="Q425" i="15"/>
  <c r="R424" i="15"/>
  <c r="Q424" i="15"/>
  <c r="R423" i="15"/>
  <c r="Q423" i="15"/>
  <c r="R422" i="15"/>
  <c r="Q422" i="15"/>
  <c r="R421" i="15"/>
  <c r="Q421" i="15"/>
  <c r="R420" i="15"/>
  <c r="Q420" i="15"/>
  <c r="R419" i="15"/>
  <c r="Q419" i="15"/>
  <c r="R418" i="15"/>
  <c r="Q418" i="15"/>
  <c r="R417" i="15"/>
  <c r="Q417" i="15"/>
  <c r="R416" i="15"/>
  <c r="Q416" i="15"/>
  <c r="R415" i="15"/>
  <c r="Q415" i="15"/>
  <c r="R414" i="15"/>
  <c r="Q414" i="15"/>
  <c r="R413" i="15"/>
  <c r="Q413" i="15"/>
  <c r="R412" i="15"/>
  <c r="Q412" i="15"/>
  <c r="R411" i="15"/>
  <c r="Q411" i="15"/>
  <c r="R410" i="15"/>
  <c r="Q410" i="15"/>
  <c r="R409" i="15"/>
  <c r="Q409" i="15"/>
  <c r="R408" i="15"/>
  <c r="Q408" i="15"/>
  <c r="R407" i="15"/>
  <c r="Q407" i="15"/>
  <c r="R406" i="15"/>
  <c r="Q406" i="15"/>
  <c r="R405" i="15"/>
  <c r="Q405" i="15"/>
  <c r="R404" i="15"/>
  <c r="Q404" i="15"/>
  <c r="R403" i="15"/>
  <c r="Q403" i="15"/>
  <c r="R402" i="15"/>
  <c r="Q402" i="15"/>
  <c r="R401" i="15"/>
  <c r="Q401" i="15"/>
  <c r="R400" i="15"/>
  <c r="Q400" i="15"/>
  <c r="R399" i="15"/>
  <c r="Q399" i="15"/>
  <c r="R398" i="15"/>
  <c r="Q398" i="15"/>
  <c r="R397" i="15"/>
  <c r="Q397" i="15"/>
  <c r="R396" i="15"/>
  <c r="Q396" i="15"/>
  <c r="R395" i="15"/>
  <c r="Q395" i="15"/>
  <c r="R394" i="15"/>
  <c r="Q394" i="15"/>
  <c r="R393" i="15"/>
  <c r="Q393" i="15"/>
  <c r="R392" i="15"/>
  <c r="Q392" i="15"/>
  <c r="R391" i="15"/>
  <c r="Q391" i="15"/>
  <c r="R390" i="15"/>
  <c r="Q390" i="15"/>
  <c r="R389" i="15"/>
  <c r="Q389" i="15"/>
  <c r="R388" i="15"/>
  <c r="Q388" i="15"/>
  <c r="R387" i="15"/>
  <c r="Q387" i="15"/>
  <c r="R386" i="15"/>
  <c r="Q386" i="15"/>
  <c r="R385" i="15"/>
  <c r="Q385" i="15"/>
  <c r="R384" i="15"/>
  <c r="Q384" i="15"/>
  <c r="R383" i="15"/>
  <c r="Q383" i="15"/>
  <c r="R382" i="15"/>
  <c r="Q382" i="15"/>
  <c r="R381" i="15"/>
  <c r="Q381" i="15"/>
  <c r="R380" i="15"/>
  <c r="Q380" i="15"/>
  <c r="R379" i="15"/>
  <c r="Q379" i="15"/>
  <c r="R378" i="15"/>
  <c r="Q378" i="15"/>
  <c r="R377" i="15"/>
  <c r="Q377" i="15"/>
  <c r="R376" i="15"/>
  <c r="Q376" i="15"/>
  <c r="R375" i="15"/>
  <c r="Q375" i="15"/>
  <c r="R374" i="15"/>
  <c r="Q374" i="15"/>
  <c r="R373" i="15"/>
  <c r="Q373" i="15"/>
  <c r="R372" i="15"/>
  <c r="Q372" i="15"/>
  <c r="R371" i="15"/>
  <c r="Q371" i="15"/>
  <c r="R370" i="15"/>
  <c r="Q370" i="15"/>
  <c r="R369" i="15"/>
  <c r="Q369" i="15"/>
  <c r="R368" i="15"/>
  <c r="Q368" i="15"/>
  <c r="R367" i="15"/>
  <c r="Q367" i="15"/>
  <c r="R366" i="15"/>
  <c r="Q366" i="15"/>
  <c r="R365" i="15"/>
  <c r="Q365" i="15"/>
  <c r="R364" i="15"/>
  <c r="Q364" i="15"/>
  <c r="R363" i="15"/>
  <c r="Q363" i="15"/>
  <c r="R362" i="15"/>
  <c r="Q362" i="15"/>
  <c r="R361" i="15"/>
  <c r="Q361" i="15"/>
  <c r="R360" i="15"/>
  <c r="Q360" i="15"/>
  <c r="R359" i="15"/>
  <c r="Q359" i="15"/>
  <c r="R358" i="15"/>
  <c r="Q358" i="15"/>
  <c r="R357" i="15"/>
  <c r="Q357" i="15"/>
  <c r="R356" i="15"/>
  <c r="Q356" i="15"/>
  <c r="R355" i="15"/>
  <c r="Q355" i="15"/>
  <c r="R354" i="15"/>
  <c r="Q354" i="15"/>
  <c r="R353" i="15"/>
  <c r="Q353" i="15"/>
  <c r="R352" i="15"/>
  <c r="Q352" i="15"/>
  <c r="R351" i="15"/>
  <c r="Q351" i="15"/>
  <c r="R350" i="15"/>
  <c r="Q350" i="15"/>
  <c r="R349" i="15"/>
  <c r="Q349" i="15"/>
  <c r="R348" i="15"/>
  <c r="Q348" i="15"/>
  <c r="R347" i="15"/>
  <c r="Q347" i="15"/>
  <c r="R346" i="15"/>
  <c r="Q346" i="15"/>
  <c r="R345" i="15"/>
  <c r="Q345" i="15"/>
  <c r="R344" i="15"/>
  <c r="Q344" i="15"/>
  <c r="R343" i="15"/>
  <c r="Q343" i="15"/>
  <c r="R342" i="15"/>
  <c r="Q342" i="15"/>
  <c r="R341" i="15"/>
  <c r="Q341" i="15"/>
  <c r="R340" i="15"/>
  <c r="Q340" i="15"/>
  <c r="R339" i="15"/>
  <c r="Q339" i="15"/>
  <c r="R338" i="15"/>
  <c r="Q338" i="15"/>
  <c r="R337" i="15"/>
  <c r="Q337" i="15"/>
  <c r="R336" i="15"/>
  <c r="Q336" i="15"/>
  <c r="R335" i="15"/>
  <c r="Q335" i="15"/>
  <c r="R334" i="15"/>
  <c r="Q334" i="15"/>
  <c r="R333" i="15"/>
  <c r="Q333" i="15"/>
  <c r="R332" i="15"/>
  <c r="Q332" i="15"/>
  <c r="R331" i="15"/>
  <c r="Q331" i="15"/>
  <c r="R330" i="15"/>
  <c r="Q330" i="15"/>
  <c r="R329" i="15"/>
  <c r="Q329" i="15"/>
  <c r="R328" i="15"/>
  <c r="Q328" i="15"/>
  <c r="R327" i="15"/>
  <c r="Q327" i="15"/>
  <c r="R326" i="15"/>
  <c r="Q326" i="15"/>
  <c r="R325" i="15"/>
  <c r="Q325" i="15"/>
  <c r="R324" i="15"/>
  <c r="Q324" i="15"/>
  <c r="R323" i="15"/>
  <c r="Q323" i="15"/>
  <c r="R322" i="15"/>
  <c r="Q322" i="15"/>
  <c r="R321" i="15"/>
  <c r="Q321" i="15"/>
  <c r="R320" i="15"/>
  <c r="Q320" i="15"/>
  <c r="R319" i="15"/>
  <c r="Q319" i="15"/>
  <c r="R318" i="15"/>
  <c r="Q318" i="15"/>
  <c r="R317" i="15"/>
  <c r="Q317" i="15"/>
  <c r="R316" i="15"/>
  <c r="Q316" i="15"/>
  <c r="R315" i="15"/>
  <c r="Q315" i="15"/>
  <c r="R314" i="15"/>
  <c r="Q314" i="15"/>
  <c r="R313" i="15"/>
  <c r="Q313" i="15"/>
  <c r="R312" i="15"/>
  <c r="Q312" i="15"/>
  <c r="R311" i="15"/>
  <c r="Q311" i="15"/>
  <c r="R310" i="15"/>
  <c r="Q310" i="15"/>
  <c r="R309" i="15"/>
  <c r="Q309" i="15"/>
  <c r="R308" i="15"/>
  <c r="Q308" i="15"/>
  <c r="R307" i="15"/>
  <c r="Q307" i="15"/>
  <c r="R306" i="15"/>
  <c r="Q306" i="15"/>
  <c r="R305" i="15"/>
  <c r="Q305" i="15"/>
  <c r="R304" i="15"/>
  <c r="Q304" i="15"/>
  <c r="R303" i="15"/>
  <c r="Q303" i="15"/>
  <c r="R302" i="15"/>
  <c r="Q302" i="15"/>
  <c r="R301" i="15"/>
  <c r="Q301" i="15"/>
  <c r="R300" i="15"/>
  <c r="Q300" i="15"/>
  <c r="R299" i="15"/>
  <c r="Q299" i="15"/>
  <c r="R298" i="15"/>
  <c r="Q298" i="15"/>
  <c r="R297" i="15"/>
  <c r="Q297" i="15"/>
  <c r="R296" i="15"/>
  <c r="Q296" i="15"/>
  <c r="R295" i="15"/>
  <c r="Q295" i="15"/>
  <c r="R294" i="15"/>
  <c r="Q294" i="15"/>
  <c r="R293" i="15"/>
  <c r="Q293" i="15"/>
  <c r="R292" i="15"/>
  <c r="Q292" i="15"/>
  <c r="R291" i="15"/>
  <c r="Q291" i="15"/>
  <c r="R290" i="15"/>
  <c r="Q290" i="15"/>
  <c r="R289" i="15"/>
  <c r="Q289" i="15"/>
  <c r="R288" i="15"/>
  <c r="Q288" i="15"/>
  <c r="R287" i="15"/>
  <c r="Q287" i="15"/>
  <c r="R286" i="15"/>
  <c r="Q286" i="15"/>
  <c r="R285" i="15"/>
  <c r="Q285" i="15"/>
  <c r="R284" i="15"/>
  <c r="Q284" i="15"/>
  <c r="R283" i="15"/>
  <c r="Q283" i="15"/>
  <c r="R282" i="15"/>
  <c r="Q282" i="15"/>
  <c r="R281" i="15"/>
  <c r="Q281" i="15"/>
  <c r="R280" i="15"/>
  <c r="Q280" i="15"/>
  <c r="R279" i="15"/>
  <c r="Q279" i="15"/>
  <c r="R278" i="15"/>
  <c r="Q278" i="15"/>
  <c r="R277" i="15"/>
  <c r="Q277" i="15"/>
  <c r="R276" i="15"/>
  <c r="Q276" i="15"/>
  <c r="R275" i="15"/>
  <c r="Q275" i="15"/>
  <c r="R274" i="15"/>
  <c r="Q274" i="15"/>
  <c r="R273" i="15"/>
  <c r="Q273" i="15"/>
  <c r="R272" i="15"/>
  <c r="Q272" i="15"/>
  <c r="R271" i="15"/>
  <c r="Q271" i="15"/>
  <c r="R270" i="15"/>
  <c r="Q270" i="15"/>
  <c r="R269" i="15"/>
  <c r="Q269" i="15"/>
  <c r="R268" i="15"/>
  <c r="Q268" i="15"/>
  <c r="R267" i="15"/>
  <c r="Q267" i="15"/>
  <c r="R266" i="15"/>
  <c r="Q266" i="15"/>
  <c r="R265" i="15"/>
  <c r="Q265" i="15"/>
  <c r="R264" i="15"/>
  <c r="Q264" i="15"/>
  <c r="R263" i="15"/>
  <c r="Q263" i="15"/>
  <c r="R262" i="15"/>
  <c r="Q262" i="15"/>
  <c r="R261" i="15"/>
  <c r="Q261" i="15"/>
  <c r="R260" i="15"/>
  <c r="Q260" i="15"/>
  <c r="R259" i="15"/>
  <c r="Q259" i="15"/>
  <c r="R258" i="15"/>
  <c r="Q258" i="15"/>
  <c r="R257" i="15"/>
  <c r="Q257" i="15"/>
  <c r="R256" i="15"/>
  <c r="Q256" i="15"/>
  <c r="R255" i="15"/>
  <c r="Q255" i="15"/>
  <c r="R254" i="15"/>
  <c r="Q254" i="15"/>
  <c r="R253" i="15"/>
  <c r="Q253" i="15"/>
  <c r="R252" i="15"/>
  <c r="Q252" i="15"/>
  <c r="R251" i="15"/>
  <c r="Q251" i="15"/>
  <c r="R250" i="15"/>
  <c r="Q250" i="15"/>
  <c r="R249" i="15"/>
  <c r="Q249" i="15"/>
  <c r="R248" i="15"/>
  <c r="Q248" i="15"/>
  <c r="R247" i="15"/>
  <c r="Q247" i="15"/>
  <c r="R246" i="15"/>
  <c r="Q246" i="15"/>
  <c r="R245" i="15"/>
  <c r="Q245" i="15"/>
  <c r="R244" i="15"/>
  <c r="Q244" i="15"/>
  <c r="R243" i="15"/>
  <c r="Q243" i="15"/>
  <c r="R242" i="15"/>
  <c r="Q242" i="15"/>
  <c r="R241" i="15"/>
  <c r="Q241" i="15"/>
  <c r="R240" i="15"/>
  <c r="Q240" i="15"/>
  <c r="R239" i="15"/>
  <c r="Q239" i="15"/>
  <c r="R238" i="15"/>
  <c r="Q238" i="15"/>
  <c r="R237" i="15"/>
  <c r="Q237" i="15"/>
  <c r="R236" i="15"/>
  <c r="Q236" i="15"/>
  <c r="R235" i="15"/>
  <c r="Q235" i="15"/>
  <c r="R234" i="15"/>
  <c r="Q234" i="15"/>
  <c r="R233" i="15"/>
  <c r="Q233" i="15"/>
  <c r="R232" i="15"/>
  <c r="Q232" i="15"/>
  <c r="R231" i="15"/>
  <c r="Q231" i="15"/>
  <c r="R230" i="15"/>
  <c r="Q230" i="15"/>
  <c r="R229" i="15"/>
  <c r="Q229" i="15"/>
  <c r="R228" i="15"/>
  <c r="Q228" i="15"/>
  <c r="R227" i="15"/>
  <c r="Q227" i="15"/>
  <c r="R226" i="15"/>
  <c r="Q226" i="15"/>
  <c r="R225" i="15"/>
  <c r="Q225" i="15"/>
  <c r="R224" i="15"/>
  <c r="Q224" i="15"/>
  <c r="R223" i="15"/>
  <c r="Q223" i="15"/>
  <c r="R222" i="15"/>
  <c r="Q222" i="15"/>
  <c r="R221" i="15"/>
  <c r="Q221" i="15"/>
  <c r="R220" i="15"/>
  <c r="Q220" i="15"/>
  <c r="R219" i="15"/>
  <c r="Q219" i="15"/>
  <c r="R218" i="15"/>
  <c r="Q218" i="15"/>
  <c r="R217" i="15"/>
  <c r="Q217" i="15"/>
  <c r="R216" i="15"/>
  <c r="Q216" i="15"/>
  <c r="R215" i="15"/>
  <c r="Q215" i="15"/>
  <c r="R214" i="15"/>
  <c r="Q214" i="15"/>
  <c r="R213" i="15"/>
  <c r="Q213" i="15"/>
  <c r="R212" i="15"/>
  <c r="Q212" i="15"/>
  <c r="R211" i="15"/>
  <c r="Q211" i="15"/>
  <c r="R210" i="15"/>
  <c r="Q210" i="15"/>
  <c r="R209" i="15"/>
  <c r="Q209" i="15"/>
  <c r="R208" i="15"/>
  <c r="Q208" i="15"/>
  <c r="R207" i="15"/>
  <c r="Q207" i="15"/>
  <c r="R206" i="15"/>
  <c r="Q206" i="15"/>
  <c r="R205" i="15"/>
  <c r="Q205" i="15"/>
  <c r="R204" i="15"/>
  <c r="Q204" i="15"/>
  <c r="R203" i="15"/>
  <c r="Q203" i="15"/>
  <c r="R202" i="15"/>
  <c r="Q202" i="15"/>
  <c r="R201" i="15"/>
  <c r="Q201" i="15"/>
  <c r="R200" i="15"/>
  <c r="Q200" i="15"/>
  <c r="R199" i="15"/>
  <c r="Q199" i="15"/>
  <c r="R198" i="15"/>
  <c r="Q198" i="15"/>
  <c r="R197" i="15"/>
  <c r="Q197" i="15"/>
  <c r="R196" i="15"/>
  <c r="Q196" i="15"/>
  <c r="R195" i="15"/>
  <c r="Q195" i="15"/>
  <c r="R194" i="15"/>
  <c r="Q194" i="15"/>
  <c r="R193" i="15"/>
  <c r="Q193" i="15"/>
  <c r="R192" i="15"/>
  <c r="Q192" i="15"/>
  <c r="R191" i="15"/>
  <c r="Q191" i="15"/>
  <c r="R190" i="15"/>
  <c r="Q190" i="15"/>
  <c r="R189" i="15"/>
  <c r="Q189" i="15"/>
  <c r="R188" i="15"/>
  <c r="Q188" i="15"/>
  <c r="R187" i="15"/>
  <c r="Q187" i="15"/>
  <c r="R186" i="15"/>
  <c r="Q186" i="15"/>
  <c r="R185" i="15"/>
  <c r="Q185" i="15"/>
  <c r="R184" i="15"/>
  <c r="Q184" i="15"/>
  <c r="R183" i="15"/>
  <c r="Q183" i="15"/>
  <c r="R182" i="15"/>
  <c r="Q182" i="15"/>
  <c r="R181" i="15"/>
  <c r="Q181" i="15"/>
  <c r="R180" i="15"/>
  <c r="Q180" i="15"/>
  <c r="R179" i="15"/>
  <c r="Q179" i="15"/>
  <c r="R178" i="15"/>
  <c r="Q178" i="15"/>
  <c r="R177" i="15"/>
  <c r="Q177" i="15"/>
  <c r="R176" i="15"/>
  <c r="Q176" i="15"/>
  <c r="R175" i="15"/>
  <c r="Q175" i="15"/>
  <c r="R174" i="15"/>
  <c r="Q174" i="15"/>
  <c r="R173" i="15"/>
  <c r="Q173" i="15"/>
  <c r="R172" i="15"/>
  <c r="Q172" i="15"/>
  <c r="R171" i="15"/>
  <c r="Q171" i="15"/>
  <c r="R170" i="15"/>
  <c r="Q170" i="15"/>
  <c r="R169" i="15"/>
  <c r="Q169" i="15"/>
  <c r="R168" i="15"/>
  <c r="Q168" i="15"/>
  <c r="R167" i="15"/>
  <c r="Q167" i="15"/>
  <c r="R166" i="15"/>
  <c r="Q166" i="15"/>
  <c r="R165" i="15"/>
  <c r="Q165" i="15"/>
  <c r="R164" i="15"/>
  <c r="Q164" i="15"/>
  <c r="R163" i="15"/>
  <c r="Q163" i="15"/>
  <c r="R162" i="15"/>
  <c r="Q162" i="15"/>
  <c r="R161" i="15"/>
  <c r="Q161" i="15"/>
  <c r="R160" i="15"/>
  <c r="Q160" i="15"/>
  <c r="R159" i="15"/>
  <c r="Q159" i="15"/>
  <c r="R158" i="15"/>
  <c r="Q158" i="15"/>
  <c r="R157" i="15"/>
  <c r="Q157" i="15"/>
  <c r="R156" i="15"/>
  <c r="Q156" i="15"/>
  <c r="R155" i="15"/>
  <c r="Q155" i="15"/>
  <c r="R154" i="15"/>
  <c r="Q154" i="15"/>
  <c r="R153" i="15"/>
  <c r="Q153" i="15"/>
  <c r="R152" i="15"/>
  <c r="Q152" i="15"/>
  <c r="R151" i="15"/>
  <c r="Q151" i="15"/>
  <c r="R150" i="15"/>
  <c r="Q150" i="15"/>
  <c r="R149" i="15"/>
  <c r="Q149" i="15"/>
  <c r="R148" i="15"/>
  <c r="Q148" i="15"/>
  <c r="R147" i="15"/>
  <c r="Q147" i="15"/>
  <c r="R146" i="15"/>
  <c r="Q146" i="15"/>
  <c r="R145" i="15"/>
  <c r="Q145" i="15"/>
  <c r="R144" i="15"/>
  <c r="Q144" i="15"/>
  <c r="R143" i="15"/>
  <c r="Q143" i="15"/>
  <c r="R142" i="15"/>
  <c r="Q142" i="15"/>
  <c r="R141" i="15"/>
  <c r="Q141" i="15"/>
  <c r="R140" i="15"/>
  <c r="Q140" i="15"/>
  <c r="R139" i="15"/>
  <c r="Q139" i="15"/>
  <c r="R138" i="15"/>
  <c r="Q138" i="15"/>
  <c r="R137" i="15"/>
  <c r="Q137" i="15"/>
  <c r="R136" i="15"/>
  <c r="Q136" i="15"/>
  <c r="R135" i="15"/>
  <c r="Q135" i="15"/>
  <c r="R134" i="15"/>
  <c r="Q134" i="15"/>
  <c r="R133" i="15"/>
  <c r="Q133" i="15"/>
  <c r="R132" i="15"/>
  <c r="Q132" i="15"/>
  <c r="R131" i="15"/>
  <c r="Q131" i="15"/>
  <c r="R130" i="15"/>
  <c r="Q130" i="15"/>
  <c r="R129" i="15"/>
  <c r="Q129" i="15"/>
  <c r="R128" i="15"/>
  <c r="Q128" i="15"/>
  <c r="R127" i="15"/>
  <c r="Q127" i="15"/>
  <c r="R126" i="15"/>
  <c r="Q126" i="15"/>
  <c r="R125" i="15"/>
  <c r="Q125" i="15"/>
  <c r="R124" i="15"/>
  <c r="Q124" i="15"/>
  <c r="R123" i="15"/>
  <c r="Q123" i="15"/>
  <c r="R122" i="15"/>
  <c r="Q122" i="15"/>
  <c r="R121" i="15"/>
  <c r="Q121" i="15"/>
  <c r="R120" i="15"/>
  <c r="Q120" i="15"/>
  <c r="R119" i="15"/>
  <c r="Q119" i="15"/>
  <c r="R118" i="15"/>
  <c r="Q118" i="15"/>
  <c r="R117" i="15"/>
  <c r="Q117" i="15"/>
  <c r="R116" i="15"/>
  <c r="Q116" i="15"/>
  <c r="R115" i="15"/>
  <c r="Q115" i="15"/>
  <c r="R114" i="15"/>
  <c r="Q114" i="15"/>
  <c r="R113" i="15"/>
  <c r="Q113" i="15"/>
  <c r="R112" i="15"/>
  <c r="Q112" i="15"/>
  <c r="R111" i="15"/>
  <c r="Q111" i="15"/>
  <c r="R110" i="15"/>
  <c r="Q110" i="15"/>
  <c r="R109" i="15"/>
  <c r="Q109" i="15"/>
  <c r="R108" i="15"/>
  <c r="Q108" i="15"/>
  <c r="R107" i="15"/>
  <c r="Q107" i="15"/>
  <c r="R106" i="15"/>
  <c r="Q106" i="15"/>
  <c r="R105" i="15"/>
  <c r="Q105" i="15"/>
  <c r="R104" i="15"/>
  <c r="Q104" i="15"/>
  <c r="R103" i="15"/>
  <c r="Q103" i="15"/>
  <c r="R102" i="15"/>
  <c r="Q102" i="15"/>
  <c r="R101" i="15"/>
  <c r="Q101" i="15"/>
  <c r="R100" i="15"/>
  <c r="Q100" i="15"/>
  <c r="R99" i="15"/>
  <c r="Q99" i="15"/>
  <c r="R98" i="15"/>
  <c r="Q98" i="15"/>
  <c r="R97" i="15"/>
  <c r="Q97" i="15"/>
  <c r="R96" i="15"/>
  <c r="Q96" i="15"/>
  <c r="R95" i="15"/>
  <c r="Q95" i="15"/>
  <c r="R94" i="15"/>
  <c r="Q94" i="15"/>
  <c r="R93" i="15"/>
  <c r="Q93" i="15"/>
  <c r="R92" i="15"/>
  <c r="Q92" i="15"/>
  <c r="R91" i="15"/>
  <c r="Q91" i="15"/>
  <c r="R90" i="15"/>
  <c r="Q90" i="15"/>
  <c r="R89" i="15"/>
  <c r="Q89" i="15"/>
  <c r="R88" i="15"/>
  <c r="Q88" i="15"/>
  <c r="R87" i="15"/>
  <c r="Q87" i="15"/>
  <c r="R86" i="15"/>
  <c r="Q86" i="15"/>
  <c r="R85" i="15"/>
  <c r="Q85" i="15"/>
  <c r="R84" i="15"/>
  <c r="Q84" i="15"/>
  <c r="R83" i="15"/>
  <c r="Q83" i="15"/>
  <c r="R82" i="15"/>
  <c r="Q82" i="15"/>
  <c r="R81" i="15"/>
  <c r="Q81" i="15"/>
  <c r="R80" i="15"/>
  <c r="Q80" i="15"/>
  <c r="R79" i="15"/>
  <c r="Q79" i="15"/>
  <c r="R78" i="15"/>
  <c r="Q78" i="15"/>
  <c r="R77" i="15"/>
  <c r="Q77" i="15"/>
  <c r="R76" i="15"/>
  <c r="Q76" i="15"/>
  <c r="R75" i="15"/>
  <c r="Q75" i="15"/>
  <c r="R74" i="15"/>
  <c r="Q74" i="15"/>
  <c r="R73" i="15"/>
  <c r="Q73" i="15"/>
  <c r="R72" i="15"/>
  <c r="Q72" i="15"/>
  <c r="R71" i="15"/>
  <c r="Q71" i="15"/>
  <c r="R70" i="15"/>
  <c r="Q70" i="15"/>
  <c r="R69" i="15"/>
  <c r="Q69" i="15"/>
  <c r="R68" i="15"/>
  <c r="Q68" i="15"/>
  <c r="R67" i="15"/>
  <c r="Q67" i="15"/>
  <c r="R66" i="15"/>
  <c r="Q66" i="15"/>
  <c r="R65" i="15"/>
  <c r="Q65" i="15"/>
  <c r="R64" i="15"/>
  <c r="Q64" i="15"/>
  <c r="R63" i="15"/>
  <c r="Q63" i="15"/>
  <c r="R62" i="15"/>
  <c r="Q62" i="15"/>
  <c r="R61" i="15"/>
  <c r="Q61" i="15"/>
  <c r="R60" i="15"/>
  <c r="Q60" i="15"/>
  <c r="R59" i="15"/>
  <c r="Q59" i="15"/>
  <c r="R58" i="15"/>
  <c r="Q58" i="15"/>
  <c r="R57" i="15"/>
  <c r="Q57" i="15"/>
  <c r="R56" i="15"/>
  <c r="Q56" i="15"/>
  <c r="R55" i="15"/>
  <c r="Q55" i="15"/>
  <c r="R54" i="15"/>
  <c r="Q54" i="15"/>
  <c r="R53" i="15"/>
  <c r="Q53" i="15"/>
  <c r="R52" i="15"/>
  <c r="Q52" i="15"/>
  <c r="R51" i="15"/>
  <c r="Q51" i="15"/>
  <c r="R50" i="15"/>
  <c r="Q50" i="15"/>
  <c r="R49" i="15"/>
  <c r="Q49" i="15"/>
  <c r="R48" i="15"/>
  <c r="Q48" i="15"/>
  <c r="R47" i="15"/>
  <c r="Q47" i="15"/>
  <c r="R46" i="15"/>
  <c r="Q46" i="15"/>
  <c r="R45" i="15"/>
  <c r="Q45" i="15"/>
  <c r="R44" i="15"/>
  <c r="Q44" i="15"/>
  <c r="R43" i="15"/>
  <c r="Q43" i="15"/>
  <c r="R42" i="15"/>
  <c r="Q42" i="15"/>
  <c r="R41" i="15"/>
  <c r="Q41" i="15"/>
  <c r="R40" i="15"/>
  <c r="Q40" i="15"/>
  <c r="R39" i="15"/>
  <c r="Q39" i="15"/>
  <c r="R38" i="15"/>
  <c r="Q38" i="15"/>
  <c r="R37" i="15"/>
  <c r="Q3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R23" i="15"/>
  <c r="Q23" i="15"/>
  <c r="R22" i="15"/>
  <c r="Q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O521" i="15"/>
  <c r="N521" i="15"/>
  <c r="M521" i="15"/>
  <c r="O520" i="15"/>
  <c r="N520" i="15"/>
  <c r="M520" i="15"/>
  <c r="O519" i="15"/>
  <c r="N519" i="15"/>
  <c r="M519" i="15"/>
  <c r="O518" i="15"/>
  <c r="N518" i="15"/>
  <c r="M518" i="15"/>
  <c r="O517" i="15"/>
  <c r="N517" i="15"/>
  <c r="M517" i="15"/>
  <c r="O516" i="15"/>
  <c r="N516" i="15"/>
  <c r="M516" i="15"/>
  <c r="O515" i="15"/>
  <c r="N515" i="15"/>
  <c r="M515" i="15"/>
  <c r="O514" i="15"/>
  <c r="N514" i="15"/>
  <c r="M514" i="15"/>
  <c r="O513" i="15"/>
  <c r="N513" i="15"/>
  <c r="M513" i="15"/>
  <c r="O512" i="15"/>
  <c r="N512" i="15"/>
  <c r="M512" i="15"/>
  <c r="O511" i="15"/>
  <c r="N511" i="15"/>
  <c r="M511" i="15"/>
  <c r="O510" i="15"/>
  <c r="N510" i="15"/>
  <c r="M510" i="15"/>
  <c r="O509" i="15"/>
  <c r="N509" i="15"/>
  <c r="M509" i="15"/>
  <c r="O508" i="15"/>
  <c r="N508" i="15"/>
  <c r="M508" i="15"/>
  <c r="O507" i="15"/>
  <c r="N507" i="15"/>
  <c r="M507" i="15"/>
  <c r="O506" i="15"/>
  <c r="N506" i="15"/>
  <c r="M506" i="15"/>
  <c r="O505" i="15"/>
  <c r="N505" i="15"/>
  <c r="M505" i="15"/>
  <c r="O504" i="15"/>
  <c r="N504" i="15"/>
  <c r="M504" i="15"/>
  <c r="O503" i="15"/>
  <c r="N503" i="15"/>
  <c r="M503" i="15"/>
  <c r="O502" i="15"/>
  <c r="N502" i="15"/>
  <c r="M502" i="15"/>
  <c r="O501" i="15"/>
  <c r="N501" i="15"/>
  <c r="M501" i="15"/>
  <c r="O500" i="15"/>
  <c r="N500" i="15"/>
  <c r="M500" i="15"/>
  <c r="O499" i="15"/>
  <c r="N499" i="15"/>
  <c r="M499" i="15"/>
  <c r="O498" i="15"/>
  <c r="N498" i="15"/>
  <c r="M498" i="15"/>
  <c r="O497" i="15"/>
  <c r="N497" i="15"/>
  <c r="M497" i="15"/>
  <c r="O496" i="15"/>
  <c r="N496" i="15"/>
  <c r="M496" i="15"/>
  <c r="O495" i="15"/>
  <c r="N495" i="15"/>
  <c r="M495" i="15"/>
  <c r="O494" i="15"/>
  <c r="N494" i="15"/>
  <c r="M494" i="15"/>
  <c r="O493" i="15"/>
  <c r="N493" i="15"/>
  <c r="M493" i="15"/>
  <c r="O492" i="15"/>
  <c r="N492" i="15"/>
  <c r="M492" i="15"/>
  <c r="O491" i="15"/>
  <c r="N491" i="15"/>
  <c r="M491" i="15"/>
  <c r="O490" i="15"/>
  <c r="N490" i="15"/>
  <c r="M490" i="15"/>
  <c r="O489" i="15"/>
  <c r="N489" i="15"/>
  <c r="M489" i="15"/>
  <c r="O488" i="15"/>
  <c r="N488" i="15"/>
  <c r="M488" i="15"/>
  <c r="O487" i="15"/>
  <c r="N487" i="15"/>
  <c r="M487" i="15"/>
  <c r="O486" i="15"/>
  <c r="N486" i="15"/>
  <c r="M486" i="15"/>
  <c r="O485" i="15"/>
  <c r="N485" i="15"/>
  <c r="M485" i="15"/>
  <c r="O484" i="15"/>
  <c r="N484" i="15"/>
  <c r="M484" i="15"/>
  <c r="O483" i="15"/>
  <c r="N483" i="15"/>
  <c r="M483" i="15"/>
  <c r="O482" i="15"/>
  <c r="N482" i="15"/>
  <c r="M482" i="15"/>
  <c r="O481" i="15"/>
  <c r="N481" i="15"/>
  <c r="M481" i="15"/>
  <c r="O480" i="15"/>
  <c r="N480" i="15"/>
  <c r="M480" i="15"/>
  <c r="O479" i="15"/>
  <c r="N479" i="15"/>
  <c r="M479" i="15"/>
  <c r="O478" i="15"/>
  <c r="N478" i="15"/>
  <c r="M478" i="15"/>
  <c r="O477" i="15"/>
  <c r="N477" i="15"/>
  <c r="M477" i="15"/>
  <c r="O476" i="15"/>
  <c r="N476" i="15"/>
  <c r="M476" i="15"/>
  <c r="O475" i="15"/>
  <c r="N475" i="15"/>
  <c r="M475" i="15"/>
  <c r="O474" i="15"/>
  <c r="N474" i="15"/>
  <c r="M474" i="15"/>
  <c r="O473" i="15"/>
  <c r="N473" i="15"/>
  <c r="M473" i="15"/>
  <c r="O472" i="15"/>
  <c r="N472" i="15"/>
  <c r="M472" i="15"/>
  <c r="O471" i="15"/>
  <c r="N471" i="15"/>
  <c r="M471" i="15"/>
  <c r="O470" i="15"/>
  <c r="N470" i="15"/>
  <c r="M470" i="15"/>
  <c r="O469" i="15"/>
  <c r="N469" i="15"/>
  <c r="M469" i="15"/>
  <c r="O468" i="15"/>
  <c r="N468" i="15"/>
  <c r="M468" i="15"/>
  <c r="O467" i="15"/>
  <c r="N467" i="15"/>
  <c r="M467" i="15"/>
  <c r="O466" i="15"/>
  <c r="N466" i="15"/>
  <c r="M466" i="15"/>
  <c r="O465" i="15"/>
  <c r="N465" i="15"/>
  <c r="M465" i="15"/>
  <c r="O464" i="15"/>
  <c r="N464" i="15"/>
  <c r="M464" i="15"/>
  <c r="O463" i="15"/>
  <c r="N463" i="15"/>
  <c r="M463" i="15"/>
  <c r="O462" i="15"/>
  <c r="N462" i="15"/>
  <c r="M462" i="15"/>
  <c r="O461" i="15"/>
  <c r="N461" i="15"/>
  <c r="M461" i="15"/>
  <c r="O460" i="15"/>
  <c r="N460" i="15"/>
  <c r="M460" i="15"/>
  <c r="O459" i="15"/>
  <c r="N459" i="15"/>
  <c r="M459" i="15"/>
  <c r="O458" i="15"/>
  <c r="N458" i="15"/>
  <c r="M458" i="15"/>
  <c r="O457" i="15"/>
  <c r="N457" i="15"/>
  <c r="M457" i="15"/>
  <c r="O456" i="15"/>
  <c r="N456" i="15"/>
  <c r="M456" i="15"/>
  <c r="O455" i="15"/>
  <c r="N455" i="15"/>
  <c r="M455" i="15"/>
  <c r="O454" i="15"/>
  <c r="N454" i="15"/>
  <c r="M454" i="15"/>
  <c r="O453" i="15"/>
  <c r="N453" i="15"/>
  <c r="M453" i="15"/>
  <c r="O452" i="15"/>
  <c r="N452" i="15"/>
  <c r="M452" i="15"/>
  <c r="O451" i="15"/>
  <c r="N451" i="15"/>
  <c r="M451" i="15"/>
  <c r="O450" i="15"/>
  <c r="N450" i="15"/>
  <c r="M450" i="15"/>
  <c r="O449" i="15"/>
  <c r="N449" i="15"/>
  <c r="M449" i="15"/>
  <c r="O448" i="15"/>
  <c r="N448" i="15"/>
  <c r="M448" i="15"/>
  <c r="O447" i="15"/>
  <c r="N447" i="15"/>
  <c r="M447" i="15"/>
  <c r="O446" i="15"/>
  <c r="N446" i="15"/>
  <c r="M446" i="15"/>
  <c r="O445" i="15"/>
  <c r="N445" i="15"/>
  <c r="M445" i="15"/>
  <c r="O444" i="15"/>
  <c r="N444" i="15"/>
  <c r="M444" i="15"/>
  <c r="O443" i="15"/>
  <c r="N443" i="15"/>
  <c r="M443" i="15"/>
  <c r="O442" i="15"/>
  <c r="N442" i="15"/>
  <c r="M442" i="15"/>
  <c r="O441" i="15"/>
  <c r="N441" i="15"/>
  <c r="M441" i="15"/>
  <c r="O440" i="15"/>
  <c r="N440" i="15"/>
  <c r="M440" i="15"/>
  <c r="O439" i="15"/>
  <c r="N439" i="15"/>
  <c r="M439" i="15"/>
  <c r="O438" i="15"/>
  <c r="N438" i="15"/>
  <c r="M438" i="15"/>
  <c r="O437" i="15"/>
  <c r="N437" i="15"/>
  <c r="M437" i="15"/>
  <c r="O436" i="15"/>
  <c r="N436" i="15"/>
  <c r="M436" i="15"/>
  <c r="O435" i="15"/>
  <c r="N435" i="15"/>
  <c r="M435" i="15"/>
  <c r="O434" i="15"/>
  <c r="N434" i="15"/>
  <c r="M434" i="15"/>
  <c r="O433" i="15"/>
  <c r="N433" i="15"/>
  <c r="M433" i="15"/>
  <c r="O432" i="15"/>
  <c r="N432" i="15"/>
  <c r="M432" i="15"/>
  <c r="O431" i="15"/>
  <c r="N431" i="15"/>
  <c r="M431" i="15"/>
  <c r="O430" i="15"/>
  <c r="N430" i="15"/>
  <c r="M430" i="15"/>
  <c r="O429" i="15"/>
  <c r="N429" i="15"/>
  <c r="M429" i="15"/>
  <c r="O428" i="15"/>
  <c r="N428" i="15"/>
  <c r="M428" i="15"/>
  <c r="O427" i="15"/>
  <c r="N427" i="15"/>
  <c r="M427" i="15"/>
  <c r="O426" i="15"/>
  <c r="N426" i="15"/>
  <c r="M426" i="15"/>
  <c r="O425" i="15"/>
  <c r="N425" i="15"/>
  <c r="M425" i="15"/>
  <c r="O424" i="15"/>
  <c r="N424" i="15"/>
  <c r="M424" i="15"/>
  <c r="O423" i="15"/>
  <c r="N423" i="15"/>
  <c r="M423" i="15"/>
  <c r="O422" i="15"/>
  <c r="N422" i="15"/>
  <c r="M422" i="15"/>
  <c r="O421" i="15"/>
  <c r="N421" i="15"/>
  <c r="M421" i="15"/>
  <c r="O420" i="15"/>
  <c r="N420" i="15"/>
  <c r="M420" i="15"/>
  <c r="O419" i="15"/>
  <c r="N419" i="15"/>
  <c r="M419" i="15"/>
  <c r="O418" i="15"/>
  <c r="N418" i="15"/>
  <c r="M418" i="15"/>
  <c r="O417" i="15"/>
  <c r="N417" i="15"/>
  <c r="M417" i="15"/>
  <c r="O416" i="15"/>
  <c r="N416" i="15"/>
  <c r="M416" i="15"/>
  <c r="O415" i="15"/>
  <c r="N415" i="15"/>
  <c r="M415" i="15"/>
  <c r="O414" i="15"/>
  <c r="N414" i="15"/>
  <c r="M414" i="15"/>
  <c r="O413" i="15"/>
  <c r="N413" i="15"/>
  <c r="M413" i="15"/>
  <c r="O412" i="15"/>
  <c r="N412" i="15"/>
  <c r="M412" i="15"/>
  <c r="O411" i="15"/>
  <c r="N411" i="15"/>
  <c r="M411" i="15"/>
  <c r="O410" i="15"/>
  <c r="N410" i="15"/>
  <c r="M410" i="15"/>
  <c r="O409" i="15"/>
  <c r="N409" i="15"/>
  <c r="M409" i="15"/>
  <c r="O408" i="15"/>
  <c r="N408" i="15"/>
  <c r="M408" i="15"/>
  <c r="O407" i="15"/>
  <c r="N407" i="15"/>
  <c r="M407" i="15"/>
  <c r="O406" i="15"/>
  <c r="N406" i="15"/>
  <c r="M406" i="15"/>
  <c r="O405" i="15"/>
  <c r="N405" i="15"/>
  <c r="M405" i="15"/>
  <c r="O404" i="15"/>
  <c r="N404" i="15"/>
  <c r="M404" i="15"/>
  <c r="O403" i="15"/>
  <c r="N403" i="15"/>
  <c r="M403" i="15"/>
  <c r="O402" i="15"/>
  <c r="N402" i="15"/>
  <c r="M402" i="15"/>
  <c r="O401" i="15"/>
  <c r="N401" i="15"/>
  <c r="M401" i="15"/>
  <c r="O400" i="15"/>
  <c r="N400" i="15"/>
  <c r="M400" i="15"/>
  <c r="O399" i="15"/>
  <c r="N399" i="15"/>
  <c r="M399" i="15"/>
  <c r="O398" i="15"/>
  <c r="N398" i="15"/>
  <c r="M398" i="15"/>
  <c r="O397" i="15"/>
  <c r="N397" i="15"/>
  <c r="M397" i="15"/>
  <c r="O396" i="15"/>
  <c r="N396" i="15"/>
  <c r="M396" i="15"/>
  <c r="O395" i="15"/>
  <c r="N395" i="15"/>
  <c r="M395" i="15"/>
  <c r="O394" i="15"/>
  <c r="N394" i="15"/>
  <c r="M394" i="15"/>
  <c r="O393" i="15"/>
  <c r="N393" i="15"/>
  <c r="M393" i="15"/>
  <c r="O392" i="15"/>
  <c r="N392" i="15"/>
  <c r="M392" i="15"/>
  <c r="O391" i="15"/>
  <c r="N391" i="15"/>
  <c r="M391" i="15"/>
  <c r="O390" i="15"/>
  <c r="N390" i="15"/>
  <c r="M390" i="15"/>
  <c r="O389" i="15"/>
  <c r="N389" i="15"/>
  <c r="M389" i="15"/>
  <c r="O388" i="15"/>
  <c r="N388" i="15"/>
  <c r="M388" i="15"/>
  <c r="O387" i="15"/>
  <c r="N387" i="15"/>
  <c r="M387" i="15"/>
  <c r="O386" i="15"/>
  <c r="N386" i="15"/>
  <c r="M386" i="15"/>
  <c r="O385" i="15"/>
  <c r="N385" i="15"/>
  <c r="M385" i="15"/>
  <c r="O384" i="15"/>
  <c r="N384" i="15"/>
  <c r="M384" i="15"/>
  <c r="O383" i="15"/>
  <c r="N383" i="15"/>
  <c r="M383" i="15"/>
  <c r="O382" i="15"/>
  <c r="N382" i="15"/>
  <c r="M382" i="15"/>
  <c r="O381" i="15"/>
  <c r="N381" i="15"/>
  <c r="M381" i="15"/>
  <c r="O380" i="15"/>
  <c r="N380" i="15"/>
  <c r="M380" i="15"/>
  <c r="O379" i="15"/>
  <c r="N379" i="15"/>
  <c r="M379" i="15"/>
  <c r="O378" i="15"/>
  <c r="N378" i="15"/>
  <c r="M378" i="15"/>
  <c r="O377" i="15"/>
  <c r="N377" i="15"/>
  <c r="M377" i="15"/>
  <c r="O376" i="15"/>
  <c r="N376" i="15"/>
  <c r="M376" i="15"/>
  <c r="O375" i="15"/>
  <c r="N375" i="15"/>
  <c r="M375" i="15"/>
  <c r="O374" i="15"/>
  <c r="N374" i="15"/>
  <c r="M374" i="15"/>
  <c r="O373" i="15"/>
  <c r="N373" i="15"/>
  <c r="M373" i="15"/>
  <c r="O372" i="15"/>
  <c r="N372" i="15"/>
  <c r="M372" i="15"/>
  <c r="O371" i="15"/>
  <c r="N371" i="15"/>
  <c r="M371" i="15"/>
  <c r="O370" i="15"/>
  <c r="N370" i="15"/>
  <c r="M370" i="15"/>
  <c r="O369" i="15"/>
  <c r="N369" i="15"/>
  <c r="M369" i="15"/>
  <c r="O368" i="15"/>
  <c r="N368" i="15"/>
  <c r="M368" i="15"/>
  <c r="O367" i="15"/>
  <c r="N367" i="15"/>
  <c r="M367" i="15"/>
  <c r="O366" i="15"/>
  <c r="N366" i="15"/>
  <c r="M366" i="15"/>
  <c r="O365" i="15"/>
  <c r="N365" i="15"/>
  <c r="M365" i="15"/>
  <c r="O364" i="15"/>
  <c r="N364" i="15"/>
  <c r="M364" i="15"/>
  <c r="O363" i="15"/>
  <c r="N363" i="15"/>
  <c r="M363" i="15"/>
  <c r="O362" i="15"/>
  <c r="N362" i="15"/>
  <c r="M362" i="15"/>
  <c r="O361" i="15"/>
  <c r="N361" i="15"/>
  <c r="M361" i="15"/>
  <c r="O360" i="15"/>
  <c r="N360" i="15"/>
  <c r="M360" i="15"/>
  <c r="O359" i="15"/>
  <c r="N359" i="15"/>
  <c r="M359" i="15"/>
  <c r="O358" i="15"/>
  <c r="N358" i="15"/>
  <c r="M358" i="15"/>
  <c r="O357" i="15"/>
  <c r="N357" i="15"/>
  <c r="M357" i="15"/>
  <c r="O356" i="15"/>
  <c r="N356" i="15"/>
  <c r="M356" i="15"/>
  <c r="O355" i="15"/>
  <c r="N355" i="15"/>
  <c r="M355" i="15"/>
  <c r="O354" i="15"/>
  <c r="N354" i="15"/>
  <c r="M354" i="15"/>
  <c r="O353" i="15"/>
  <c r="N353" i="15"/>
  <c r="M353" i="15"/>
  <c r="O352" i="15"/>
  <c r="N352" i="15"/>
  <c r="M352" i="15"/>
  <c r="O351" i="15"/>
  <c r="N351" i="15"/>
  <c r="M351" i="15"/>
  <c r="O350" i="15"/>
  <c r="N350" i="15"/>
  <c r="M350" i="15"/>
  <c r="O349" i="15"/>
  <c r="N349" i="15"/>
  <c r="M349" i="15"/>
  <c r="O348" i="15"/>
  <c r="N348" i="15"/>
  <c r="M348" i="15"/>
  <c r="O347" i="15"/>
  <c r="N347" i="15"/>
  <c r="M347" i="15"/>
  <c r="O346" i="15"/>
  <c r="N346" i="15"/>
  <c r="M346" i="15"/>
  <c r="O345" i="15"/>
  <c r="N345" i="15"/>
  <c r="M345" i="15"/>
  <c r="O344" i="15"/>
  <c r="N344" i="15"/>
  <c r="M344" i="15"/>
  <c r="O343" i="15"/>
  <c r="N343" i="15"/>
  <c r="M343" i="15"/>
  <c r="O342" i="15"/>
  <c r="N342" i="15"/>
  <c r="M342" i="15"/>
  <c r="O341" i="15"/>
  <c r="N341" i="15"/>
  <c r="M341" i="15"/>
  <c r="O340" i="15"/>
  <c r="N340" i="15"/>
  <c r="M340" i="15"/>
  <c r="O339" i="15"/>
  <c r="N339" i="15"/>
  <c r="M339" i="15"/>
  <c r="O338" i="15"/>
  <c r="N338" i="15"/>
  <c r="M338" i="15"/>
  <c r="O337" i="15"/>
  <c r="N337" i="15"/>
  <c r="M337" i="15"/>
  <c r="O336" i="15"/>
  <c r="N336" i="15"/>
  <c r="M336" i="15"/>
  <c r="O335" i="15"/>
  <c r="N335" i="15"/>
  <c r="M335" i="15"/>
  <c r="O334" i="15"/>
  <c r="N334" i="15"/>
  <c r="M334" i="15"/>
  <c r="O333" i="15"/>
  <c r="N333" i="15"/>
  <c r="M333" i="15"/>
  <c r="O332" i="15"/>
  <c r="N332" i="15"/>
  <c r="M332" i="15"/>
  <c r="O331" i="15"/>
  <c r="N331" i="15"/>
  <c r="M331" i="15"/>
  <c r="O330" i="15"/>
  <c r="N330" i="15"/>
  <c r="M330" i="15"/>
  <c r="O329" i="15"/>
  <c r="N329" i="15"/>
  <c r="M329" i="15"/>
  <c r="O328" i="15"/>
  <c r="N328" i="15"/>
  <c r="M328" i="15"/>
  <c r="O327" i="15"/>
  <c r="N327" i="15"/>
  <c r="M327" i="15"/>
  <c r="O326" i="15"/>
  <c r="N326" i="15"/>
  <c r="M326" i="15"/>
  <c r="O325" i="15"/>
  <c r="N325" i="15"/>
  <c r="M325" i="15"/>
  <c r="O324" i="15"/>
  <c r="N324" i="15"/>
  <c r="M324" i="15"/>
  <c r="O323" i="15"/>
  <c r="N323" i="15"/>
  <c r="M323" i="15"/>
  <c r="O322" i="15"/>
  <c r="N322" i="15"/>
  <c r="M322" i="15"/>
  <c r="O321" i="15"/>
  <c r="N321" i="15"/>
  <c r="M321" i="15"/>
  <c r="O320" i="15"/>
  <c r="N320" i="15"/>
  <c r="M320" i="15"/>
  <c r="O319" i="15"/>
  <c r="N319" i="15"/>
  <c r="M319" i="15"/>
  <c r="O318" i="15"/>
  <c r="N318" i="15"/>
  <c r="M318" i="15"/>
  <c r="O317" i="15"/>
  <c r="N317" i="15"/>
  <c r="M317" i="15"/>
  <c r="O316" i="15"/>
  <c r="N316" i="15"/>
  <c r="M316" i="15"/>
  <c r="O315" i="15"/>
  <c r="N315" i="15"/>
  <c r="M315" i="15"/>
  <c r="O314" i="15"/>
  <c r="N314" i="15"/>
  <c r="M314" i="15"/>
  <c r="O313" i="15"/>
  <c r="N313" i="15"/>
  <c r="M313" i="15"/>
  <c r="O312" i="15"/>
  <c r="N312" i="15"/>
  <c r="M312" i="15"/>
  <c r="O311" i="15"/>
  <c r="N311" i="15"/>
  <c r="M311" i="15"/>
  <c r="O310" i="15"/>
  <c r="N310" i="15"/>
  <c r="M310" i="15"/>
  <c r="O309" i="15"/>
  <c r="N309" i="15"/>
  <c r="M309" i="15"/>
  <c r="O308" i="15"/>
  <c r="N308" i="15"/>
  <c r="M308" i="15"/>
  <c r="O307" i="15"/>
  <c r="N307" i="15"/>
  <c r="M307" i="15"/>
  <c r="O306" i="15"/>
  <c r="N306" i="15"/>
  <c r="M306" i="15"/>
  <c r="O305" i="15"/>
  <c r="N305" i="15"/>
  <c r="M305" i="15"/>
  <c r="O304" i="15"/>
  <c r="N304" i="15"/>
  <c r="M304" i="15"/>
  <c r="O303" i="15"/>
  <c r="N303" i="15"/>
  <c r="M303" i="15"/>
  <c r="O302" i="15"/>
  <c r="N302" i="15"/>
  <c r="M302" i="15"/>
  <c r="O301" i="15"/>
  <c r="N301" i="15"/>
  <c r="M301" i="15"/>
  <c r="O300" i="15"/>
  <c r="N300" i="15"/>
  <c r="M300" i="15"/>
  <c r="O299" i="15"/>
  <c r="N299" i="15"/>
  <c r="M299" i="15"/>
  <c r="O298" i="15"/>
  <c r="N298" i="15"/>
  <c r="M298" i="15"/>
  <c r="O297" i="15"/>
  <c r="N297" i="15"/>
  <c r="M297" i="15"/>
  <c r="O296" i="15"/>
  <c r="N296" i="15"/>
  <c r="M296" i="15"/>
  <c r="O295" i="15"/>
  <c r="N295" i="15"/>
  <c r="M295" i="15"/>
  <c r="O294" i="15"/>
  <c r="N294" i="15"/>
  <c r="M294" i="15"/>
  <c r="O293" i="15"/>
  <c r="N293" i="15"/>
  <c r="M293" i="15"/>
  <c r="O292" i="15"/>
  <c r="N292" i="15"/>
  <c r="M292" i="15"/>
  <c r="O291" i="15"/>
  <c r="N291" i="15"/>
  <c r="M291" i="15"/>
  <c r="O290" i="15"/>
  <c r="N290" i="15"/>
  <c r="M290" i="15"/>
  <c r="O289" i="15"/>
  <c r="N289" i="15"/>
  <c r="M289" i="15"/>
  <c r="O288" i="15"/>
  <c r="N288" i="15"/>
  <c r="M288" i="15"/>
  <c r="O287" i="15"/>
  <c r="N287" i="15"/>
  <c r="M287" i="15"/>
  <c r="O286" i="15"/>
  <c r="N286" i="15"/>
  <c r="M286" i="15"/>
  <c r="O285" i="15"/>
  <c r="N285" i="15"/>
  <c r="M285" i="15"/>
  <c r="O284" i="15"/>
  <c r="N284" i="15"/>
  <c r="M284" i="15"/>
  <c r="O283" i="15"/>
  <c r="N283" i="15"/>
  <c r="M283" i="15"/>
  <c r="O282" i="15"/>
  <c r="N282" i="15"/>
  <c r="M282" i="15"/>
  <c r="O281" i="15"/>
  <c r="N281" i="15"/>
  <c r="M281" i="15"/>
  <c r="O280" i="15"/>
  <c r="N280" i="15"/>
  <c r="M280" i="15"/>
  <c r="O279" i="15"/>
  <c r="N279" i="15"/>
  <c r="M279" i="15"/>
  <c r="O278" i="15"/>
  <c r="N278" i="15"/>
  <c r="M278" i="15"/>
  <c r="O277" i="15"/>
  <c r="N277" i="15"/>
  <c r="M277" i="15"/>
  <c r="O276" i="15"/>
  <c r="N276" i="15"/>
  <c r="M276" i="15"/>
  <c r="O275" i="15"/>
  <c r="N275" i="15"/>
  <c r="M275" i="15"/>
  <c r="O274" i="15"/>
  <c r="N274" i="15"/>
  <c r="M274" i="15"/>
  <c r="O273" i="15"/>
  <c r="N273" i="15"/>
  <c r="M273" i="15"/>
  <c r="O272" i="15"/>
  <c r="N272" i="15"/>
  <c r="M272" i="15"/>
  <c r="O271" i="15"/>
  <c r="N271" i="15"/>
  <c r="M271" i="15"/>
  <c r="O270" i="15"/>
  <c r="N270" i="15"/>
  <c r="M270" i="15"/>
  <c r="O269" i="15"/>
  <c r="N269" i="15"/>
  <c r="M269" i="15"/>
  <c r="O268" i="15"/>
  <c r="N268" i="15"/>
  <c r="M268" i="15"/>
  <c r="O267" i="15"/>
  <c r="N267" i="15"/>
  <c r="M267" i="15"/>
  <c r="O266" i="15"/>
  <c r="N266" i="15"/>
  <c r="M266" i="15"/>
  <c r="O265" i="15"/>
  <c r="N265" i="15"/>
  <c r="M265" i="15"/>
  <c r="O264" i="15"/>
  <c r="N264" i="15"/>
  <c r="M264" i="15"/>
  <c r="O263" i="15"/>
  <c r="N263" i="15"/>
  <c r="M263" i="15"/>
  <c r="O262" i="15"/>
  <c r="N262" i="15"/>
  <c r="M262" i="15"/>
  <c r="O261" i="15"/>
  <c r="N261" i="15"/>
  <c r="M261" i="15"/>
  <c r="O260" i="15"/>
  <c r="N260" i="15"/>
  <c r="M260" i="15"/>
  <c r="O259" i="15"/>
  <c r="N259" i="15"/>
  <c r="M259" i="15"/>
  <c r="O258" i="15"/>
  <c r="N258" i="15"/>
  <c r="M258" i="15"/>
  <c r="O257" i="15"/>
  <c r="N257" i="15"/>
  <c r="M257" i="15"/>
  <c r="O256" i="15"/>
  <c r="N256" i="15"/>
  <c r="M256" i="15"/>
  <c r="O255" i="15"/>
  <c r="N255" i="15"/>
  <c r="M255" i="15"/>
  <c r="O254" i="15"/>
  <c r="N254" i="15"/>
  <c r="M254" i="15"/>
  <c r="O253" i="15"/>
  <c r="N253" i="15"/>
  <c r="M253" i="15"/>
  <c r="O252" i="15"/>
  <c r="N252" i="15"/>
  <c r="M252" i="15"/>
  <c r="O251" i="15"/>
  <c r="N251" i="15"/>
  <c r="M251" i="15"/>
  <c r="O250" i="15"/>
  <c r="N250" i="15"/>
  <c r="M250" i="15"/>
  <c r="O249" i="15"/>
  <c r="N249" i="15"/>
  <c r="M249" i="15"/>
  <c r="O248" i="15"/>
  <c r="N248" i="15"/>
  <c r="M248" i="15"/>
  <c r="O247" i="15"/>
  <c r="N247" i="15"/>
  <c r="M247" i="15"/>
  <c r="O246" i="15"/>
  <c r="N246" i="15"/>
  <c r="M246" i="15"/>
  <c r="O245" i="15"/>
  <c r="N245" i="15"/>
  <c r="M245" i="15"/>
  <c r="O244" i="15"/>
  <c r="N244" i="15"/>
  <c r="M244" i="15"/>
  <c r="O243" i="15"/>
  <c r="N243" i="15"/>
  <c r="M243" i="15"/>
  <c r="O242" i="15"/>
  <c r="N242" i="15"/>
  <c r="M242" i="15"/>
  <c r="O241" i="15"/>
  <c r="N241" i="15"/>
  <c r="M241" i="15"/>
  <c r="O240" i="15"/>
  <c r="N240" i="15"/>
  <c r="M240" i="15"/>
  <c r="O239" i="15"/>
  <c r="N239" i="15"/>
  <c r="M239" i="15"/>
  <c r="O238" i="15"/>
  <c r="N238" i="15"/>
  <c r="M238" i="15"/>
  <c r="O237" i="15"/>
  <c r="N237" i="15"/>
  <c r="M237" i="15"/>
  <c r="O236" i="15"/>
  <c r="N236" i="15"/>
  <c r="M236" i="15"/>
  <c r="O235" i="15"/>
  <c r="N235" i="15"/>
  <c r="M235" i="15"/>
  <c r="O234" i="15"/>
  <c r="N234" i="15"/>
  <c r="M234" i="15"/>
  <c r="O233" i="15"/>
  <c r="N233" i="15"/>
  <c r="M233" i="15"/>
  <c r="O232" i="15"/>
  <c r="N232" i="15"/>
  <c r="M232" i="15"/>
  <c r="O231" i="15"/>
  <c r="N231" i="15"/>
  <c r="M231" i="15"/>
  <c r="O230" i="15"/>
  <c r="N230" i="15"/>
  <c r="M230" i="15"/>
  <c r="O229" i="15"/>
  <c r="N229" i="15"/>
  <c r="M229" i="15"/>
  <c r="O228" i="15"/>
  <c r="N228" i="15"/>
  <c r="M228" i="15"/>
  <c r="O227" i="15"/>
  <c r="N227" i="15"/>
  <c r="M227" i="15"/>
  <c r="O226" i="15"/>
  <c r="N226" i="15"/>
  <c r="M226" i="15"/>
  <c r="O225" i="15"/>
  <c r="N225" i="15"/>
  <c r="M225" i="15"/>
  <c r="O224" i="15"/>
  <c r="N224" i="15"/>
  <c r="M224" i="15"/>
  <c r="O223" i="15"/>
  <c r="N223" i="15"/>
  <c r="M223" i="15"/>
  <c r="O222" i="15"/>
  <c r="N222" i="15"/>
  <c r="M222" i="15"/>
  <c r="O221" i="15"/>
  <c r="N221" i="15"/>
  <c r="M221" i="15"/>
  <c r="O220" i="15"/>
  <c r="N220" i="15"/>
  <c r="M220" i="15"/>
  <c r="O219" i="15"/>
  <c r="N219" i="15"/>
  <c r="M219" i="15"/>
  <c r="O218" i="15"/>
  <c r="N218" i="15"/>
  <c r="M218" i="15"/>
  <c r="O217" i="15"/>
  <c r="N217" i="15"/>
  <c r="M217" i="15"/>
  <c r="O216" i="15"/>
  <c r="N216" i="15"/>
  <c r="M216" i="15"/>
  <c r="O215" i="15"/>
  <c r="N215" i="15"/>
  <c r="M215" i="15"/>
  <c r="O214" i="15"/>
  <c r="N214" i="15"/>
  <c r="M214" i="15"/>
  <c r="O213" i="15"/>
  <c r="N213" i="15"/>
  <c r="M213" i="15"/>
  <c r="O212" i="15"/>
  <c r="N212" i="15"/>
  <c r="M212" i="15"/>
  <c r="O211" i="15"/>
  <c r="N211" i="15"/>
  <c r="M211" i="15"/>
  <c r="O210" i="15"/>
  <c r="N210" i="15"/>
  <c r="M210" i="15"/>
  <c r="O209" i="15"/>
  <c r="N209" i="15"/>
  <c r="M209" i="15"/>
  <c r="O208" i="15"/>
  <c r="N208" i="15"/>
  <c r="M208" i="15"/>
  <c r="O207" i="15"/>
  <c r="N207" i="15"/>
  <c r="M207" i="15"/>
  <c r="O206" i="15"/>
  <c r="N206" i="15"/>
  <c r="M206" i="15"/>
  <c r="O205" i="15"/>
  <c r="N205" i="15"/>
  <c r="M205" i="15"/>
  <c r="O204" i="15"/>
  <c r="N204" i="15"/>
  <c r="M204" i="15"/>
  <c r="O203" i="15"/>
  <c r="N203" i="15"/>
  <c r="M203" i="15"/>
  <c r="O202" i="15"/>
  <c r="N202" i="15"/>
  <c r="M202" i="15"/>
  <c r="O201" i="15"/>
  <c r="N201" i="15"/>
  <c r="M201" i="15"/>
  <c r="O200" i="15"/>
  <c r="N200" i="15"/>
  <c r="M200" i="15"/>
  <c r="O199" i="15"/>
  <c r="N199" i="15"/>
  <c r="M199" i="15"/>
  <c r="O198" i="15"/>
  <c r="N198" i="15"/>
  <c r="M198" i="15"/>
  <c r="O197" i="15"/>
  <c r="N197" i="15"/>
  <c r="M197" i="15"/>
  <c r="O196" i="15"/>
  <c r="N196" i="15"/>
  <c r="M196" i="15"/>
  <c r="O195" i="15"/>
  <c r="N195" i="15"/>
  <c r="M195" i="15"/>
  <c r="O194" i="15"/>
  <c r="N194" i="15"/>
  <c r="M194" i="15"/>
  <c r="O193" i="15"/>
  <c r="N193" i="15"/>
  <c r="M193" i="15"/>
  <c r="O192" i="15"/>
  <c r="N192" i="15"/>
  <c r="M192" i="15"/>
  <c r="O191" i="15"/>
  <c r="N191" i="15"/>
  <c r="M191" i="15"/>
  <c r="O190" i="15"/>
  <c r="N190" i="15"/>
  <c r="M190" i="15"/>
  <c r="O189" i="15"/>
  <c r="N189" i="15"/>
  <c r="M189" i="15"/>
  <c r="O188" i="15"/>
  <c r="N188" i="15"/>
  <c r="M188" i="15"/>
  <c r="O187" i="15"/>
  <c r="N187" i="15"/>
  <c r="M187" i="15"/>
  <c r="O186" i="15"/>
  <c r="N186" i="15"/>
  <c r="M186" i="15"/>
  <c r="O185" i="15"/>
  <c r="N185" i="15"/>
  <c r="M185" i="15"/>
  <c r="O184" i="15"/>
  <c r="N184" i="15"/>
  <c r="M184" i="15"/>
  <c r="O183" i="15"/>
  <c r="N183" i="15"/>
  <c r="M183" i="15"/>
  <c r="O182" i="15"/>
  <c r="N182" i="15"/>
  <c r="M182" i="15"/>
  <c r="O181" i="15"/>
  <c r="N181" i="15"/>
  <c r="M181" i="15"/>
  <c r="O180" i="15"/>
  <c r="N180" i="15"/>
  <c r="M180" i="15"/>
  <c r="O179" i="15"/>
  <c r="N179" i="15"/>
  <c r="M179" i="15"/>
  <c r="O178" i="15"/>
  <c r="N178" i="15"/>
  <c r="M178" i="15"/>
  <c r="O177" i="15"/>
  <c r="N177" i="15"/>
  <c r="M177" i="15"/>
  <c r="O176" i="15"/>
  <c r="N176" i="15"/>
  <c r="M176" i="15"/>
  <c r="O175" i="15"/>
  <c r="N175" i="15"/>
  <c r="M175" i="15"/>
  <c r="O174" i="15"/>
  <c r="N174" i="15"/>
  <c r="M174" i="15"/>
  <c r="O173" i="15"/>
  <c r="N173" i="15"/>
  <c r="M173" i="15"/>
  <c r="O172" i="15"/>
  <c r="N172" i="15"/>
  <c r="M172" i="15"/>
  <c r="O171" i="15"/>
  <c r="N171" i="15"/>
  <c r="M171" i="15"/>
  <c r="O170" i="15"/>
  <c r="N170" i="15"/>
  <c r="M170" i="15"/>
  <c r="O169" i="15"/>
  <c r="N169" i="15"/>
  <c r="M169" i="15"/>
  <c r="O168" i="15"/>
  <c r="N168" i="15"/>
  <c r="M168" i="15"/>
  <c r="O167" i="15"/>
  <c r="N167" i="15"/>
  <c r="M167" i="15"/>
  <c r="O166" i="15"/>
  <c r="N166" i="15"/>
  <c r="M166" i="15"/>
  <c r="O165" i="15"/>
  <c r="N165" i="15"/>
  <c r="M165" i="15"/>
  <c r="O164" i="15"/>
  <c r="N164" i="15"/>
  <c r="M164" i="15"/>
  <c r="O163" i="15"/>
  <c r="N163" i="15"/>
  <c r="M163" i="15"/>
  <c r="O162" i="15"/>
  <c r="N162" i="15"/>
  <c r="M162" i="15"/>
  <c r="O161" i="15"/>
  <c r="N161" i="15"/>
  <c r="M161" i="15"/>
  <c r="O160" i="15"/>
  <c r="N160" i="15"/>
  <c r="M160" i="15"/>
  <c r="O159" i="15"/>
  <c r="N159" i="15"/>
  <c r="M159" i="15"/>
  <c r="O158" i="15"/>
  <c r="N158" i="15"/>
  <c r="M158" i="15"/>
  <c r="O157" i="15"/>
  <c r="N157" i="15"/>
  <c r="M157" i="15"/>
  <c r="O156" i="15"/>
  <c r="N156" i="15"/>
  <c r="M156" i="15"/>
  <c r="O155" i="15"/>
  <c r="N155" i="15"/>
  <c r="M155" i="15"/>
  <c r="O154" i="15"/>
  <c r="N154" i="15"/>
  <c r="M154" i="15"/>
  <c r="O153" i="15"/>
  <c r="N153" i="15"/>
  <c r="M153" i="15"/>
  <c r="O152" i="15"/>
  <c r="N152" i="15"/>
  <c r="M152" i="15"/>
  <c r="O151" i="15"/>
  <c r="N151" i="15"/>
  <c r="M151" i="15"/>
  <c r="O150" i="15"/>
  <c r="N150" i="15"/>
  <c r="M150" i="15"/>
  <c r="O149" i="15"/>
  <c r="N149" i="15"/>
  <c r="M149" i="15"/>
  <c r="O148" i="15"/>
  <c r="N148" i="15"/>
  <c r="M148" i="15"/>
  <c r="O147" i="15"/>
  <c r="N147" i="15"/>
  <c r="M147" i="15"/>
  <c r="O146" i="15"/>
  <c r="N146" i="15"/>
  <c r="M146" i="15"/>
  <c r="O145" i="15"/>
  <c r="N145" i="15"/>
  <c r="M145" i="15"/>
  <c r="O144" i="15"/>
  <c r="N144" i="15"/>
  <c r="M144" i="15"/>
  <c r="O143" i="15"/>
  <c r="N143" i="15"/>
  <c r="M143" i="15"/>
  <c r="O142" i="15"/>
  <c r="N142" i="15"/>
  <c r="M142" i="15"/>
  <c r="O141" i="15"/>
  <c r="N141" i="15"/>
  <c r="M141" i="15"/>
  <c r="O140" i="15"/>
  <c r="N140" i="15"/>
  <c r="M140" i="15"/>
  <c r="O139" i="15"/>
  <c r="N139" i="15"/>
  <c r="M139" i="15"/>
  <c r="O138" i="15"/>
  <c r="N138" i="15"/>
  <c r="M138" i="15"/>
  <c r="O137" i="15"/>
  <c r="N137" i="15"/>
  <c r="M137" i="15"/>
  <c r="O136" i="15"/>
  <c r="N136" i="15"/>
  <c r="M136" i="15"/>
  <c r="O135" i="15"/>
  <c r="N135" i="15"/>
  <c r="M135" i="15"/>
  <c r="O134" i="15"/>
  <c r="N134" i="15"/>
  <c r="M134" i="15"/>
  <c r="O133" i="15"/>
  <c r="N133" i="15"/>
  <c r="M133" i="15"/>
  <c r="O132" i="15"/>
  <c r="N132" i="15"/>
  <c r="M132" i="15"/>
  <c r="O131" i="15"/>
  <c r="N131" i="15"/>
  <c r="M131" i="15"/>
  <c r="O130" i="15"/>
  <c r="N130" i="15"/>
  <c r="M130" i="15"/>
  <c r="O129" i="15"/>
  <c r="N129" i="15"/>
  <c r="M129" i="15"/>
  <c r="O128" i="15"/>
  <c r="N128" i="15"/>
  <c r="M128" i="15"/>
  <c r="O127" i="15"/>
  <c r="N127" i="15"/>
  <c r="M127" i="15"/>
  <c r="O126" i="15"/>
  <c r="N126" i="15"/>
  <c r="M126" i="15"/>
  <c r="O125" i="15"/>
  <c r="N125" i="15"/>
  <c r="M125" i="15"/>
  <c r="O124" i="15"/>
  <c r="N124" i="15"/>
  <c r="M124" i="15"/>
  <c r="O123" i="15"/>
  <c r="N123" i="15"/>
  <c r="M123" i="15"/>
  <c r="O122" i="15"/>
  <c r="N122" i="15"/>
  <c r="M122" i="15"/>
  <c r="O121" i="15"/>
  <c r="N121" i="15"/>
  <c r="M121" i="15"/>
  <c r="O120" i="15"/>
  <c r="N120" i="15"/>
  <c r="M120" i="15"/>
  <c r="O119" i="15"/>
  <c r="N119" i="15"/>
  <c r="M119" i="15"/>
  <c r="O118" i="15"/>
  <c r="N118" i="15"/>
  <c r="M118" i="15"/>
  <c r="O117" i="15"/>
  <c r="N117" i="15"/>
  <c r="M117" i="15"/>
  <c r="O116" i="15"/>
  <c r="N116" i="15"/>
  <c r="M116" i="15"/>
  <c r="O115" i="15"/>
  <c r="N115" i="15"/>
  <c r="M115" i="15"/>
  <c r="O114" i="15"/>
  <c r="N114" i="15"/>
  <c r="M114" i="15"/>
  <c r="O113" i="15"/>
  <c r="N113" i="15"/>
  <c r="M113" i="15"/>
  <c r="O112" i="15"/>
  <c r="N112" i="15"/>
  <c r="M112" i="15"/>
  <c r="O111" i="15"/>
  <c r="N111" i="15"/>
  <c r="M111" i="15"/>
  <c r="O110" i="15"/>
  <c r="N110" i="15"/>
  <c r="M110" i="15"/>
  <c r="O109" i="15"/>
  <c r="N109" i="15"/>
  <c r="M109" i="15"/>
  <c r="O108" i="15"/>
  <c r="N108" i="15"/>
  <c r="M108" i="15"/>
  <c r="O107" i="15"/>
  <c r="N107" i="15"/>
  <c r="M107" i="15"/>
  <c r="O106" i="15"/>
  <c r="N106" i="15"/>
  <c r="M106" i="15"/>
  <c r="O105" i="15"/>
  <c r="N105" i="15"/>
  <c r="M105" i="15"/>
  <c r="O104" i="15"/>
  <c r="N104" i="15"/>
  <c r="M104" i="15"/>
  <c r="O103" i="15"/>
  <c r="N103" i="15"/>
  <c r="M103" i="15"/>
  <c r="O102" i="15"/>
  <c r="N102" i="15"/>
  <c r="M102" i="15"/>
  <c r="O101" i="15"/>
  <c r="N101" i="15"/>
  <c r="M101" i="15"/>
  <c r="O100" i="15"/>
  <c r="N100" i="15"/>
  <c r="M100" i="15"/>
  <c r="O99" i="15"/>
  <c r="N99" i="15"/>
  <c r="M99" i="15"/>
  <c r="O98" i="15"/>
  <c r="N98" i="15"/>
  <c r="M98" i="15"/>
  <c r="O97" i="15"/>
  <c r="N97" i="15"/>
  <c r="M97" i="15"/>
  <c r="O96" i="15"/>
  <c r="N96" i="15"/>
  <c r="M96" i="15"/>
  <c r="O95" i="15"/>
  <c r="N95" i="15"/>
  <c r="M95" i="15"/>
  <c r="O94" i="15"/>
  <c r="N94" i="15"/>
  <c r="M94" i="15"/>
  <c r="O93" i="15"/>
  <c r="N93" i="15"/>
  <c r="M93" i="15"/>
  <c r="O92" i="15"/>
  <c r="N92" i="15"/>
  <c r="M92" i="15"/>
  <c r="O91" i="15"/>
  <c r="N91" i="15"/>
  <c r="M91" i="15"/>
  <c r="O90" i="15"/>
  <c r="N90" i="15"/>
  <c r="M90" i="15"/>
  <c r="O89" i="15"/>
  <c r="N89" i="15"/>
  <c r="M89" i="15"/>
  <c r="O88" i="15"/>
  <c r="N88" i="15"/>
  <c r="M88" i="15"/>
  <c r="O87" i="15"/>
  <c r="N87" i="15"/>
  <c r="M87" i="15"/>
  <c r="O86" i="15"/>
  <c r="N86" i="15"/>
  <c r="M86"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O67" i="15"/>
  <c r="N67" i="15"/>
  <c r="M67" i="15"/>
  <c r="O66" i="15"/>
  <c r="N66" i="15"/>
  <c r="M66" i="15"/>
  <c r="O65" i="15"/>
  <c r="N65" i="15"/>
  <c r="M65" i="15"/>
  <c r="O64" i="15"/>
  <c r="N64" i="15"/>
  <c r="M64" i="15"/>
  <c r="O63" i="15"/>
  <c r="N63" i="15"/>
  <c r="M63" i="15"/>
  <c r="O62" i="15"/>
  <c r="N62" i="15"/>
  <c r="M62" i="15"/>
  <c r="O61" i="15"/>
  <c r="N61" i="15"/>
  <c r="M61" i="15"/>
  <c r="O60" i="15"/>
  <c r="N60" i="15"/>
  <c r="M60" i="15"/>
  <c r="O59" i="15"/>
  <c r="N59" i="15"/>
  <c r="M59" i="15"/>
  <c r="O58" i="15"/>
  <c r="N58" i="15"/>
  <c r="M58" i="15"/>
  <c r="O57" i="15"/>
  <c r="N57" i="15"/>
  <c r="M57" i="15"/>
  <c r="O56" i="15"/>
  <c r="N56" i="15"/>
  <c r="M56" i="15"/>
  <c r="O55" i="15"/>
  <c r="N55" i="15"/>
  <c r="M55" i="15"/>
  <c r="O54" i="15"/>
  <c r="N54" i="15"/>
  <c r="M54" i="15"/>
  <c r="O53" i="15"/>
  <c r="N53" i="15"/>
  <c r="M53" i="15"/>
  <c r="O52" i="15"/>
  <c r="N52" i="15"/>
  <c r="M52" i="15"/>
  <c r="O51" i="15"/>
  <c r="N51" i="15"/>
  <c r="M51" i="15"/>
  <c r="O50" i="15"/>
  <c r="N50" i="15"/>
  <c r="M50" i="15"/>
  <c r="O49" i="15"/>
  <c r="N49" i="15"/>
  <c r="M49" i="15"/>
  <c r="O48" i="15"/>
  <c r="N48" i="15"/>
  <c r="M48" i="15"/>
  <c r="O47" i="15"/>
  <c r="N47" i="15"/>
  <c r="M47" i="15"/>
  <c r="O46" i="15"/>
  <c r="N46" i="15"/>
  <c r="M46" i="15"/>
  <c r="O45" i="15"/>
  <c r="N45" i="15"/>
  <c r="M45" i="15"/>
  <c r="O44" i="15"/>
  <c r="N44" i="15"/>
  <c r="M44" i="15"/>
  <c r="O43" i="15"/>
  <c r="N43" i="15"/>
  <c r="M43" i="15"/>
  <c r="O42" i="15"/>
  <c r="N42" i="15"/>
  <c r="M42" i="15"/>
  <c r="O41" i="15"/>
  <c r="N41" i="15"/>
  <c r="M41" i="15"/>
  <c r="O40" i="15"/>
  <c r="N40" i="15"/>
  <c r="M40" i="15"/>
  <c r="O39" i="15"/>
  <c r="N39" i="15"/>
  <c r="M39" i="15"/>
  <c r="O38" i="15"/>
  <c r="N38" i="15"/>
  <c r="M38" i="15"/>
  <c r="O37" i="15"/>
  <c r="N37" i="15"/>
  <c r="M37" i="15"/>
  <c r="O36" i="15"/>
  <c r="N36" i="15"/>
  <c r="M36" i="15"/>
  <c r="O35" i="15"/>
  <c r="N35" i="15"/>
  <c r="M35" i="15"/>
  <c r="O34" i="15"/>
  <c r="N34" i="15"/>
  <c r="M34" i="15"/>
  <c r="O33" i="15"/>
  <c r="N33" i="15"/>
  <c r="M33" i="15"/>
  <c r="O32" i="15"/>
  <c r="N32" i="15"/>
  <c r="M32" i="15"/>
  <c r="O31" i="15"/>
  <c r="N31" i="15"/>
  <c r="M31" i="15"/>
  <c r="O30" i="15"/>
  <c r="N30" i="15"/>
  <c r="M30" i="15"/>
  <c r="O29" i="15"/>
  <c r="N29" i="15"/>
  <c r="M29" i="15"/>
  <c r="O28" i="15"/>
  <c r="N28" i="15"/>
  <c r="M28" i="15"/>
  <c r="O27" i="15"/>
  <c r="N27" i="15"/>
  <c r="M27" i="15"/>
  <c r="O26" i="15"/>
  <c r="N26" i="15"/>
  <c r="M26" i="15"/>
  <c r="O25" i="15"/>
  <c r="N25" i="15"/>
  <c r="M25" i="15"/>
  <c r="O24" i="15"/>
  <c r="N24" i="15"/>
  <c r="M24" i="15"/>
  <c r="O23" i="15"/>
  <c r="N23" i="15"/>
  <c r="M23" i="15"/>
  <c r="O22" i="15"/>
  <c r="N22" i="15"/>
  <c r="M22" i="15"/>
  <c r="I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CX19" i="4" l="1"/>
  <c r="DE19" i="4"/>
  <c r="DL19" i="4"/>
  <c r="DS19" i="4"/>
  <c r="D521" i="15"/>
  <c r="C521" i="15"/>
  <c r="D520" i="15"/>
  <c r="C520" i="15"/>
  <c r="D519" i="15"/>
  <c r="C519" i="15"/>
  <c r="D518" i="15"/>
  <c r="C518" i="15"/>
  <c r="D517" i="15"/>
  <c r="C517" i="15"/>
  <c r="D516" i="15"/>
  <c r="C516" i="15"/>
  <c r="D515" i="15"/>
  <c r="C515" i="15"/>
  <c r="D514" i="15"/>
  <c r="C514" i="15"/>
  <c r="D513" i="15"/>
  <c r="C513" i="15"/>
  <c r="D512" i="15"/>
  <c r="C512" i="15"/>
  <c r="D511" i="15"/>
  <c r="C511" i="15"/>
  <c r="D510" i="15"/>
  <c r="C510" i="15"/>
  <c r="D509" i="15"/>
  <c r="C509" i="15"/>
  <c r="D508" i="15"/>
  <c r="C508" i="15"/>
  <c r="D507" i="15"/>
  <c r="C507" i="15"/>
  <c r="D506" i="15"/>
  <c r="C506" i="15"/>
  <c r="D505" i="15"/>
  <c r="C505" i="15"/>
  <c r="D504" i="15"/>
  <c r="C504" i="15"/>
  <c r="D503" i="15"/>
  <c r="C503" i="15"/>
  <c r="D502" i="15"/>
  <c r="C502" i="15"/>
  <c r="D501" i="15"/>
  <c r="C501" i="15"/>
  <c r="D500" i="15"/>
  <c r="C500" i="15"/>
  <c r="D499" i="15"/>
  <c r="C499" i="15"/>
  <c r="D498" i="15"/>
  <c r="C498" i="15"/>
  <c r="D497" i="15"/>
  <c r="C497" i="15"/>
  <c r="D496" i="15"/>
  <c r="C496" i="15"/>
  <c r="D495" i="15"/>
  <c r="C495" i="15"/>
  <c r="D494" i="15"/>
  <c r="C494" i="15"/>
  <c r="D493" i="15"/>
  <c r="C493" i="15"/>
  <c r="D492" i="15"/>
  <c r="C492" i="15"/>
  <c r="D491" i="15"/>
  <c r="C491" i="15"/>
  <c r="D490" i="15"/>
  <c r="C490" i="15"/>
  <c r="D489" i="15"/>
  <c r="C489" i="15"/>
  <c r="D488" i="15"/>
  <c r="C488" i="15"/>
  <c r="D487" i="15"/>
  <c r="C487" i="15"/>
  <c r="D486" i="15"/>
  <c r="C486" i="15"/>
  <c r="D485" i="15"/>
  <c r="C485" i="15"/>
  <c r="D484" i="15"/>
  <c r="C484" i="15"/>
  <c r="D483" i="15"/>
  <c r="C483" i="15"/>
  <c r="D482" i="15"/>
  <c r="C482" i="15"/>
  <c r="D481" i="15"/>
  <c r="C481" i="15"/>
  <c r="D480" i="15"/>
  <c r="C480" i="15"/>
  <c r="D479" i="15"/>
  <c r="C479" i="15"/>
  <c r="D478" i="15"/>
  <c r="C478" i="15"/>
  <c r="D477" i="15"/>
  <c r="C477" i="15"/>
  <c r="D476" i="15"/>
  <c r="C476" i="15"/>
  <c r="D475" i="15"/>
  <c r="C475" i="15"/>
  <c r="D474" i="15"/>
  <c r="C474" i="15"/>
  <c r="D473" i="15"/>
  <c r="C473" i="15"/>
  <c r="D472" i="15"/>
  <c r="C472" i="15"/>
  <c r="D471" i="15"/>
  <c r="C471" i="15"/>
  <c r="D470" i="15"/>
  <c r="C470" i="15"/>
  <c r="D469" i="15"/>
  <c r="C469" i="15"/>
  <c r="D468" i="15"/>
  <c r="C468" i="15"/>
  <c r="D467" i="15"/>
  <c r="C467" i="15"/>
  <c r="D466" i="15"/>
  <c r="C466" i="15"/>
  <c r="D465" i="15"/>
  <c r="C465" i="15"/>
  <c r="D464" i="15"/>
  <c r="C464" i="15"/>
  <c r="D463" i="15"/>
  <c r="C463" i="15"/>
  <c r="D462" i="15"/>
  <c r="C462"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6" i="15"/>
  <c r="C446" i="15"/>
  <c r="D445" i="15"/>
  <c r="C445" i="15"/>
  <c r="D444" i="15"/>
  <c r="C444" i="15"/>
  <c r="D443" i="15"/>
  <c r="C443" i="15"/>
  <c r="D442" i="15"/>
  <c r="C442" i="15"/>
  <c r="D441" i="15"/>
  <c r="C441" i="15"/>
  <c r="D440" i="15"/>
  <c r="C440" i="15"/>
  <c r="D439" i="15"/>
  <c r="C439"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6" i="15"/>
  <c r="C426" i="15"/>
  <c r="D425" i="15"/>
  <c r="C425" i="15"/>
  <c r="D424" i="15"/>
  <c r="C424" i="15"/>
  <c r="D423" i="15"/>
  <c r="C423" i="15"/>
  <c r="D422" i="15"/>
  <c r="C422" i="15"/>
  <c r="D421" i="15"/>
  <c r="C421" i="15"/>
  <c r="D420" i="15"/>
  <c r="C420" i="15"/>
  <c r="D419" i="15"/>
  <c r="C419" i="15"/>
  <c r="D418" i="15"/>
  <c r="C418" i="15"/>
  <c r="D417" i="15"/>
  <c r="C417" i="15"/>
  <c r="D416" i="15"/>
  <c r="C416" i="15"/>
  <c r="D415" i="15"/>
  <c r="C415" i="15"/>
  <c r="D414" i="15"/>
  <c r="C414" i="15"/>
  <c r="D413" i="15"/>
  <c r="C413" i="15"/>
  <c r="D412" i="15"/>
  <c r="C412" i="15"/>
  <c r="D411" i="15"/>
  <c r="C411" i="15"/>
  <c r="D410" i="15"/>
  <c r="C410" i="15"/>
  <c r="D409" i="15"/>
  <c r="C409" i="15"/>
  <c r="D408" i="15"/>
  <c r="C408" i="15"/>
  <c r="D407" i="15"/>
  <c r="C407" i="15"/>
  <c r="D406" i="15"/>
  <c r="C406" i="15"/>
  <c r="D405" i="15"/>
  <c r="C405" i="15"/>
  <c r="D404" i="15"/>
  <c r="C404" i="15"/>
  <c r="D403" i="15"/>
  <c r="C403" i="15"/>
  <c r="D402" i="15"/>
  <c r="C402" i="15"/>
  <c r="D401" i="15"/>
  <c r="C401" i="15"/>
  <c r="D400" i="15"/>
  <c r="C400" i="15"/>
  <c r="D399" i="15"/>
  <c r="C399" i="15"/>
  <c r="D398" i="15"/>
  <c r="C398" i="15"/>
  <c r="D397" i="15"/>
  <c r="C397" i="15"/>
  <c r="D396" i="15"/>
  <c r="C396" i="15"/>
  <c r="D395" i="15"/>
  <c r="C395" i="15"/>
  <c r="D394" i="15"/>
  <c r="C394" i="15"/>
  <c r="D393" i="15"/>
  <c r="C393" i="15"/>
  <c r="D392" i="15"/>
  <c r="C392" i="15"/>
  <c r="D391" i="15"/>
  <c r="C391" i="15"/>
  <c r="D390" i="15"/>
  <c r="C390" i="15"/>
  <c r="D389" i="15"/>
  <c r="C389" i="15"/>
  <c r="D388" i="15"/>
  <c r="C388" i="15"/>
  <c r="D387" i="15"/>
  <c r="C387" i="15"/>
  <c r="D386" i="15"/>
  <c r="C386" i="15"/>
  <c r="D385" i="15"/>
  <c r="C385" i="15"/>
  <c r="D384" i="15"/>
  <c r="C384" i="15"/>
  <c r="D383" i="15"/>
  <c r="C383" i="15"/>
  <c r="D382" i="15"/>
  <c r="C382" i="15"/>
  <c r="D381" i="15"/>
  <c r="C381" i="15"/>
  <c r="D380" i="15"/>
  <c r="C380" i="15"/>
  <c r="D379" i="15"/>
  <c r="C379" i="15"/>
  <c r="D378" i="15"/>
  <c r="C378" i="15"/>
  <c r="D377" i="15"/>
  <c r="C377" i="15"/>
  <c r="D376" i="15"/>
  <c r="C376" i="15"/>
  <c r="D375" i="15"/>
  <c r="C375" i="15"/>
  <c r="D374" i="15"/>
  <c r="C374" i="15"/>
  <c r="D373" i="15"/>
  <c r="C373" i="15"/>
  <c r="D372" i="15"/>
  <c r="C372" i="15"/>
  <c r="D371" i="15"/>
  <c r="C371" i="15"/>
  <c r="D370" i="15"/>
  <c r="C370" i="15"/>
  <c r="D369" i="15"/>
  <c r="C369" i="15"/>
  <c r="D368" i="15"/>
  <c r="C368" i="15"/>
  <c r="D367" i="15"/>
  <c r="C367" i="15"/>
  <c r="D366" i="15"/>
  <c r="C366" i="15"/>
  <c r="D365" i="15"/>
  <c r="C365" i="15"/>
  <c r="D364" i="15"/>
  <c r="C364" i="15"/>
  <c r="D363" i="15"/>
  <c r="C363" i="15"/>
  <c r="D362" i="15"/>
  <c r="C362" i="15"/>
  <c r="D361" i="15"/>
  <c r="C361" i="15"/>
  <c r="D360" i="15"/>
  <c r="C360" i="15"/>
  <c r="D359" i="15"/>
  <c r="C359" i="15"/>
  <c r="D358" i="15"/>
  <c r="C358" i="15"/>
  <c r="D357" i="15"/>
  <c r="C357" i="15"/>
  <c r="D356" i="15"/>
  <c r="C356" i="15"/>
  <c r="D355" i="15"/>
  <c r="C355" i="15"/>
  <c r="D354" i="15"/>
  <c r="C354" i="15"/>
  <c r="D353" i="15"/>
  <c r="C353" i="15"/>
  <c r="D352" i="15"/>
  <c r="C352" i="15"/>
  <c r="D351" i="15"/>
  <c r="C351" i="15"/>
  <c r="D350" i="15"/>
  <c r="C350" i="15"/>
  <c r="D349" i="15"/>
  <c r="C349" i="15"/>
  <c r="D348" i="15"/>
  <c r="C348" i="15"/>
  <c r="D347" i="15"/>
  <c r="C347" i="15"/>
  <c r="D346" i="15"/>
  <c r="C346" i="15"/>
  <c r="D345" i="15"/>
  <c r="C345" i="15"/>
  <c r="D344" i="15"/>
  <c r="C344" i="15"/>
  <c r="D343" i="15"/>
  <c r="C343" i="15"/>
  <c r="D342" i="15"/>
  <c r="C342" i="15"/>
  <c r="D341" i="15"/>
  <c r="C341" i="15"/>
  <c r="D340" i="15"/>
  <c r="C340" i="15"/>
  <c r="D339" i="15"/>
  <c r="C339" i="15"/>
  <c r="D338" i="15"/>
  <c r="C338" i="15"/>
  <c r="D337" i="15"/>
  <c r="C337" i="15"/>
  <c r="D336" i="15"/>
  <c r="C336" i="15"/>
  <c r="D335" i="15"/>
  <c r="C335" i="15"/>
  <c r="D334" i="15"/>
  <c r="C334" i="15"/>
  <c r="D333" i="15"/>
  <c r="C333" i="15"/>
  <c r="D332" i="15"/>
  <c r="C332" i="15"/>
  <c r="D331" i="15"/>
  <c r="C331"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90" i="15"/>
  <c r="C290" i="15"/>
  <c r="D289" i="15"/>
  <c r="C289" i="15"/>
  <c r="D288" i="15"/>
  <c r="C288" i="15"/>
  <c r="D287" i="15"/>
  <c r="C287" i="15"/>
  <c r="D286" i="15"/>
  <c r="C286" i="15"/>
  <c r="D285" i="15"/>
  <c r="C285" i="15"/>
  <c r="D284" i="15"/>
  <c r="C284" i="15"/>
  <c r="D283" i="15"/>
  <c r="C283" i="15"/>
  <c r="D282" i="15"/>
  <c r="C282" i="15"/>
  <c r="D281" i="15"/>
  <c r="C281" i="15"/>
  <c r="D280" i="15"/>
  <c r="C280" i="15"/>
  <c r="D279" i="15"/>
  <c r="C279"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6" i="15"/>
  <c r="C266" i="15"/>
  <c r="D265" i="15"/>
  <c r="C265" i="15"/>
  <c r="D264" i="15"/>
  <c r="C264" i="15"/>
  <c r="D263" i="15"/>
  <c r="C263" i="15"/>
  <c r="D262" i="15"/>
  <c r="C262" i="15"/>
  <c r="D261" i="15"/>
  <c r="C261" i="15"/>
  <c r="D260" i="15"/>
  <c r="C260" i="15"/>
  <c r="D259" i="15"/>
  <c r="C259" i="15"/>
  <c r="D258" i="15"/>
  <c r="C258"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4" i="15"/>
  <c r="C244" i="15"/>
  <c r="D243" i="15"/>
  <c r="C243" i="15"/>
  <c r="D242" i="15"/>
  <c r="C242" i="15"/>
  <c r="D241" i="15"/>
  <c r="C241" i="15"/>
  <c r="D240" i="15"/>
  <c r="C240" i="15"/>
  <c r="D239" i="15"/>
  <c r="C239" i="15"/>
  <c r="D238" i="15"/>
  <c r="C238" i="15"/>
  <c r="D237" i="15"/>
  <c r="C237" i="15"/>
  <c r="D236" i="15"/>
  <c r="C236" i="15"/>
  <c r="D235" i="15"/>
  <c r="C235" i="15"/>
  <c r="D234" i="15"/>
  <c r="C234" i="15"/>
  <c r="D233" i="15"/>
  <c r="C233" i="15"/>
  <c r="D232" i="15"/>
  <c r="C232" i="15"/>
  <c r="D231" i="15"/>
  <c r="C231" i="15"/>
  <c r="D230" i="15"/>
  <c r="C230" i="15"/>
  <c r="D229" i="15"/>
  <c r="C229" i="15"/>
  <c r="D228" i="15"/>
  <c r="C228" i="15"/>
  <c r="D227" i="15"/>
  <c r="C227" i="15"/>
  <c r="D226" i="15"/>
  <c r="C226" i="15"/>
  <c r="D225" i="15"/>
  <c r="C225" i="15"/>
  <c r="D224" i="15"/>
  <c r="C224" i="15"/>
  <c r="D223" i="15"/>
  <c r="C223" i="15"/>
  <c r="D222" i="15"/>
  <c r="C222" i="15"/>
  <c r="D221" i="15"/>
  <c r="C221" i="15"/>
  <c r="D220" i="15"/>
  <c r="C220" i="15"/>
  <c r="D219" i="15"/>
  <c r="C219" i="15"/>
  <c r="D218" i="15"/>
  <c r="C218" i="15"/>
  <c r="D217" i="15"/>
  <c r="C217" i="15"/>
  <c r="D216" i="15"/>
  <c r="C216" i="15"/>
  <c r="D215" i="15"/>
  <c r="C215" i="15"/>
  <c r="D214" i="15"/>
  <c r="C214" i="15"/>
  <c r="D213" i="15"/>
  <c r="C213" i="15"/>
  <c r="D212" i="15"/>
  <c r="C212" i="15"/>
  <c r="D211" i="15"/>
  <c r="C211" i="15"/>
  <c r="D210" i="15"/>
  <c r="C210" i="15"/>
  <c r="D209" i="15"/>
  <c r="C209" i="15"/>
  <c r="D208" i="15"/>
  <c r="C208" i="15"/>
  <c r="D207" i="15"/>
  <c r="C207" i="15"/>
  <c r="D206" i="15"/>
  <c r="C206" i="15"/>
  <c r="D205" i="15"/>
  <c r="C205" i="15"/>
  <c r="D204" i="15"/>
  <c r="C204" i="15"/>
  <c r="D203" i="15"/>
  <c r="C203" i="15"/>
  <c r="D202" i="15"/>
  <c r="C202" i="15"/>
  <c r="D201" i="15"/>
  <c r="C201" i="15"/>
  <c r="D200" i="15"/>
  <c r="C200" i="15"/>
  <c r="D199" i="15"/>
  <c r="C199" i="15"/>
  <c r="D198" i="15"/>
  <c r="C198" i="15"/>
  <c r="D197" i="15"/>
  <c r="C197" i="15"/>
  <c r="D196" i="15"/>
  <c r="C196" i="15"/>
  <c r="D195" i="15"/>
  <c r="C195" i="15"/>
  <c r="D194" i="15"/>
  <c r="C194" i="15"/>
  <c r="D193" i="15"/>
  <c r="C193" i="15"/>
  <c r="D192" i="15"/>
  <c r="C192" i="15"/>
  <c r="D191" i="15"/>
  <c r="C191" i="15"/>
  <c r="D190" i="15"/>
  <c r="C190" i="15"/>
  <c r="D189" i="15"/>
  <c r="C189" i="15"/>
  <c r="D188" i="15"/>
  <c r="C188" i="15"/>
  <c r="D187" i="15"/>
  <c r="C187" i="15"/>
  <c r="D186" i="15"/>
  <c r="C186" i="15"/>
  <c r="D185" i="15"/>
  <c r="C185" i="15"/>
  <c r="D184" i="15"/>
  <c r="C184" i="15"/>
  <c r="D183" i="15"/>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AK17" i="7"/>
  <c r="AQ17" i="7"/>
  <c r="W17" i="7"/>
  <c r="X17" i="7"/>
  <c r="O17" i="7"/>
  <c r="K18" i="14" l="1"/>
  <c r="J18" i="14"/>
  <c r="I18" i="14"/>
  <c r="H18" i="14"/>
  <c r="H19" i="14" l="1"/>
  <c r="B14" i="14" s="1"/>
  <c r="C17" i="14" s="1"/>
  <c r="LQ18" i="5" l="1"/>
  <c r="LP18" i="5"/>
  <c r="LO18" i="5"/>
  <c r="LN18" i="5"/>
  <c r="LM18" i="5"/>
  <c r="LL18" i="5"/>
  <c r="LK18" i="5"/>
  <c r="LJ18" i="5"/>
  <c r="LI18" i="5"/>
  <c r="LH18" i="5"/>
  <c r="LG18" i="5"/>
  <c r="LF18" i="5"/>
  <c r="LE18" i="5"/>
  <c r="LD18" i="5"/>
  <c r="LC18" i="5"/>
  <c r="LC19" i="5" s="1"/>
  <c r="LA18" i="5"/>
  <c r="KZ18" i="5"/>
  <c r="KY18" i="5"/>
  <c r="KX18" i="5"/>
  <c r="KW18" i="5"/>
  <c r="KV18" i="5"/>
  <c r="KU18" i="5"/>
  <c r="KT18" i="5"/>
  <c r="KS18" i="5"/>
  <c r="KR18" i="5"/>
  <c r="KQ18" i="5"/>
  <c r="KP18" i="5"/>
  <c r="KO18" i="5"/>
  <c r="KN18" i="5"/>
  <c r="KM18" i="5"/>
  <c r="KK18" i="5"/>
  <c r="KJ18" i="5"/>
  <c r="KI18" i="5"/>
  <c r="KH18" i="5"/>
  <c r="KG18" i="5"/>
  <c r="KF18" i="5"/>
  <c r="KE18" i="5"/>
  <c r="KD18" i="5"/>
  <c r="KC18" i="5"/>
  <c r="KB18" i="5"/>
  <c r="KA18" i="5"/>
  <c r="JZ18" i="5"/>
  <c r="JY18" i="5"/>
  <c r="JX18" i="5"/>
  <c r="JW18" i="5"/>
  <c r="JW19" i="5" s="1"/>
  <c r="JU18" i="5"/>
  <c r="JT18" i="5"/>
  <c r="JS18" i="5"/>
  <c r="JR18" i="5"/>
  <c r="JQ18" i="5"/>
  <c r="JP18" i="5"/>
  <c r="JO18" i="5"/>
  <c r="JN18" i="5"/>
  <c r="JM18" i="5"/>
  <c r="JL18" i="5"/>
  <c r="JK18" i="5"/>
  <c r="JJ18" i="5"/>
  <c r="JI18" i="5"/>
  <c r="JH18" i="5"/>
  <c r="JG18" i="5"/>
  <c r="JE18" i="5"/>
  <c r="JD18" i="5"/>
  <c r="JC18" i="5"/>
  <c r="JB18" i="5"/>
  <c r="JA18" i="5"/>
  <c r="IZ18" i="5"/>
  <c r="IY18" i="5"/>
  <c r="IX18" i="5"/>
  <c r="IW18" i="5"/>
  <c r="IV18" i="5"/>
  <c r="IU18" i="5"/>
  <c r="IT18" i="5"/>
  <c r="IS18" i="5"/>
  <c r="IR18" i="5"/>
  <c r="IQ18" i="5"/>
  <c r="IQ19" i="5" s="1"/>
  <c r="IJ18" i="5"/>
  <c r="II18" i="5"/>
  <c r="IH18" i="5"/>
  <c r="IG18" i="5"/>
  <c r="IF18" i="5"/>
  <c r="IE18" i="5"/>
  <c r="ID18" i="5"/>
  <c r="IC18" i="5"/>
  <c r="IB18" i="5"/>
  <c r="IA18" i="5"/>
  <c r="HZ18" i="5"/>
  <c r="HY18" i="5"/>
  <c r="HX18" i="5"/>
  <c r="HW18" i="5"/>
  <c r="HV18" i="5"/>
  <c r="HV19" i="5" s="1"/>
  <c r="HH18" i="5"/>
  <c r="HI18" i="5"/>
  <c r="HJ18" i="5"/>
  <c r="HK18" i="5"/>
  <c r="HL18" i="5"/>
  <c r="GK18" i="5"/>
  <c r="GL18" i="5"/>
  <c r="GM18" i="5"/>
  <c r="GN18" i="5"/>
  <c r="GO18" i="5"/>
  <c r="FU18" i="5"/>
  <c r="FV18" i="5"/>
  <c r="FW18" i="5"/>
  <c r="FX18" i="5"/>
  <c r="FY18" i="5"/>
  <c r="ER18" i="5"/>
  <c r="ES18" i="5"/>
  <c r="ET18" i="5"/>
  <c r="EU18" i="5"/>
  <c r="EV18" i="5"/>
  <c r="EB18" i="5"/>
  <c r="EC18" i="5"/>
  <c r="ED18" i="5"/>
  <c r="EE18" i="5"/>
  <c r="EF18" i="5"/>
  <c r="DL18" i="5"/>
  <c r="DM18" i="5"/>
  <c r="DN18" i="5"/>
  <c r="DO18" i="5"/>
  <c r="DP18" i="5"/>
  <c r="CR18" i="5"/>
  <c r="CS18" i="5"/>
  <c r="CT18" i="5"/>
  <c r="CU18" i="5"/>
  <c r="CV18" i="5"/>
  <c r="CB18" i="5"/>
  <c r="CC18" i="5"/>
  <c r="CD18" i="5"/>
  <c r="CE18" i="5"/>
  <c r="CF18" i="5"/>
  <c r="BC18" i="5"/>
  <c r="BD18" i="5"/>
  <c r="BE18" i="5"/>
  <c r="BF18" i="5"/>
  <c r="BG18" i="5"/>
  <c r="AF18" i="5"/>
  <c r="AG18" i="5"/>
  <c r="AH18" i="5"/>
  <c r="AI18" i="5"/>
  <c r="AJ18" i="5"/>
  <c r="P18" i="5"/>
  <c r="Q18" i="5"/>
  <c r="R18" i="5"/>
  <c r="S18" i="5"/>
  <c r="T18" i="5"/>
  <c r="AP19" i="4"/>
  <c r="ED19" i="4"/>
  <c r="DZ19" i="4"/>
  <c r="DX19" i="4"/>
  <c r="CO19" i="4"/>
  <c r="CG19" i="4"/>
  <c r="BX19" i="4"/>
  <c r="BV19" i="4"/>
  <c r="BQ19" i="4"/>
  <c r="BB19" i="4"/>
  <c r="BA19" i="4"/>
  <c r="AZ19" i="4"/>
  <c r="AY19" i="4"/>
  <c r="S18" i="4"/>
  <c r="R18" i="4"/>
  <c r="Q18" i="4"/>
  <c r="P18" i="4"/>
  <c r="O18" i="4"/>
  <c r="N18" i="4"/>
  <c r="M18" i="4"/>
  <c r="L18" i="4"/>
  <c r="H18" i="4"/>
  <c r="B3" i="8"/>
  <c r="KR19" i="5" l="1"/>
  <c r="JL19" i="5"/>
  <c r="IA19" i="5"/>
  <c r="HV17" i="5" s="1"/>
  <c r="P19" i="4"/>
  <c r="L19" i="4"/>
  <c r="IV19" i="5"/>
  <c r="IQ17" i="5" s="1"/>
  <c r="JG19" i="5"/>
  <c r="KB19" i="5"/>
  <c r="JW17" i="5" s="1"/>
  <c r="KM19" i="5"/>
  <c r="KM17" i="5" s="1"/>
  <c r="LH19" i="5"/>
  <c r="LC17" i="5" s="1"/>
  <c r="B3" i="13"/>
  <c r="JG17" i="5" l="1"/>
  <c r="K18" i="6"/>
  <c r="J18" i="6"/>
  <c r="I18" i="6"/>
  <c r="H18" i="6"/>
  <c r="AR17" i="7"/>
  <c r="AJ17" i="7"/>
  <c r="AI17" i="7"/>
  <c r="AH17" i="7"/>
  <c r="AG17" i="7"/>
  <c r="AF17" i="7"/>
  <c r="AE17" i="7"/>
  <c r="AD17" i="7"/>
  <c r="AC17" i="7"/>
  <c r="AB17" i="7"/>
  <c r="AA17" i="7"/>
  <c r="Z17" i="7"/>
  <c r="Z18" i="7" s="1"/>
  <c r="Y17" i="7"/>
  <c r="V17" i="7"/>
  <c r="U17" i="7"/>
  <c r="T17" i="7"/>
  <c r="S17" i="7"/>
  <c r="R17" i="7"/>
  <c r="Q17" i="7"/>
  <c r="P17" i="7"/>
  <c r="N17" i="7"/>
  <c r="L17" i="7"/>
  <c r="J17" i="7"/>
  <c r="I17" i="7"/>
  <c r="H17" i="7"/>
  <c r="IO18" i="5"/>
  <c r="IN18" i="5"/>
  <c r="IM18" i="5"/>
  <c r="IL18" i="5"/>
  <c r="HT18" i="5"/>
  <c r="HS18" i="5"/>
  <c r="HR18" i="5"/>
  <c r="HQ18" i="5"/>
  <c r="HP18" i="5"/>
  <c r="GX18" i="5"/>
  <c r="GW18" i="5"/>
  <c r="GV18" i="5"/>
  <c r="GU18" i="5"/>
  <c r="GT18" i="5"/>
  <c r="GS18" i="5"/>
  <c r="GS19" i="5" s="1"/>
  <c r="FK18" i="5"/>
  <c r="FI18" i="5"/>
  <c r="FH18" i="5"/>
  <c r="FH19" i="5" s="1"/>
  <c r="FG18" i="5"/>
  <c r="FE18" i="5"/>
  <c r="FD18" i="5"/>
  <c r="BR18" i="5"/>
  <c r="BQ18" i="5"/>
  <c r="BQ19" i="5" s="1"/>
  <c r="BP18" i="5"/>
  <c r="BO18" i="5"/>
  <c r="DB18" i="5"/>
  <c r="DA18" i="5"/>
  <c r="CZ18" i="5"/>
  <c r="CZ19" i="5" s="1"/>
  <c r="AS18" i="5"/>
  <c r="AR18" i="5"/>
  <c r="AQ18" i="5"/>
  <c r="AP18" i="5"/>
  <c r="AO18" i="5"/>
  <c r="AN18" i="5"/>
  <c r="HN18" i="5"/>
  <c r="HM18" i="5"/>
  <c r="HG18" i="5"/>
  <c r="HF18" i="5"/>
  <c r="HE18" i="5"/>
  <c r="GQ18" i="5"/>
  <c r="GP18" i="5"/>
  <c r="GJ18" i="5"/>
  <c r="GI18" i="5"/>
  <c r="GH18" i="5"/>
  <c r="GA18" i="5"/>
  <c r="FZ18" i="5"/>
  <c r="FT18" i="5"/>
  <c r="FS18" i="5"/>
  <c r="FR18" i="5"/>
  <c r="EX18" i="5"/>
  <c r="EW18" i="5"/>
  <c r="EQ18" i="5"/>
  <c r="EP18" i="5"/>
  <c r="EO18" i="5"/>
  <c r="EH18" i="5"/>
  <c r="EG18" i="5"/>
  <c r="EA18" i="5"/>
  <c r="DZ18" i="5"/>
  <c r="DY18" i="5"/>
  <c r="DR18" i="5"/>
  <c r="DQ18" i="5"/>
  <c r="DK18" i="5"/>
  <c r="DJ18" i="5"/>
  <c r="DI18" i="5"/>
  <c r="CX18" i="5"/>
  <c r="CW18" i="5"/>
  <c r="CQ18" i="5"/>
  <c r="CP18" i="5"/>
  <c r="CO18" i="5"/>
  <c r="CH18" i="5"/>
  <c r="CG18" i="5"/>
  <c r="CA18" i="5"/>
  <c r="BZ18" i="5"/>
  <c r="BY18" i="5"/>
  <c r="BI18" i="5"/>
  <c r="BH18" i="5"/>
  <c r="BB18" i="5"/>
  <c r="BA18" i="5"/>
  <c r="AZ18" i="5"/>
  <c r="AL18" i="5"/>
  <c r="AK18" i="5"/>
  <c r="AE18" i="5"/>
  <c r="AD18" i="5"/>
  <c r="AC18" i="5"/>
  <c r="V18" i="5"/>
  <c r="U18" i="5"/>
  <c r="O18" i="5"/>
  <c r="N18" i="5"/>
  <c r="M18" i="5"/>
  <c r="HD18" i="5"/>
  <c r="HC18" i="5"/>
  <c r="HB18" i="5"/>
  <c r="HA18" i="5"/>
  <c r="GZ18" i="5"/>
  <c r="GG18" i="5"/>
  <c r="GF18" i="5"/>
  <c r="GE18" i="5"/>
  <c r="GD18" i="5"/>
  <c r="GC18" i="5"/>
  <c r="FQ18" i="5"/>
  <c r="FP18" i="5"/>
  <c r="FO18" i="5"/>
  <c r="FN18" i="5"/>
  <c r="FM18" i="5"/>
  <c r="EN18" i="5"/>
  <c r="EM18" i="5"/>
  <c r="EL18" i="5"/>
  <c r="EK18" i="5"/>
  <c r="EJ18" i="5"/>
  <c r="DX18" i="5"/>
  <c r="DW18" i="5"/>
  <c r="DV18" i="5"/>
  <c r="DU18" i="5"/>
  <c r="DT18" i="5"/>
  <c r="DH18" i="5"/>
  <c r="DG18" i="5"/>
  <c r="DF18" i="5"/>
  <c r="DE18" i="5"/>
  <c r="DD18" i="5"/>
  <c r="CN18" i="5"/>
  <c r="CM18" i="5"/>
  <c r="CL18" i="5"/>
  <c r="CK18" i="5"/>
  <c r="CJ18" i="5"/>
  <c r="BX18" i="5"/>
  <c r="BW18" i="5"/>
  <c r="BV18" i="5"/>
  <c r="BU18" i="5"/>
  <c r="BT18" i="5"/>
  <c r="AY18" i="5"/>
  <c r="AX18" i="5"/>
  <c r="AW18" i="5"/>
  <c r="AV18" i="5"/>
  <c r="AU18" i="5"/>
  <c r="AB18" i="5"/>
  <c r="AA18" i="5"/>
  <c r="Z18" i="5"/>
  <c r="Y18" i="5"/>
  <c r="X18" i="5"/>
  <c r="L18" i="5"/>
  <c r="K18" i="5"/>
  <c r="J18" i="5"/>
  <c r="I18" i="5"/>
  <c r="H18" i="5"/>
  <c r="BO19" i="5" l="1"/>
  <c r="FD19" i="5"/>
  <c r="H18" i="7"/>
  <c r="B13" i="7" s="1"/>
  <c r="C16" i="7" s="1"/>
  <c r="HP19" i="5"/>
  <c r="HE19" i="5"/>
  <c r="GH19" i="5"/>
  <c r="GC19" i="5"/>
  <c r="GC17" i="5" s="1"/>
  <c r="FR19" i="5"/>
  <c r="EJ19" i="5"/>
  <c r="DY19" i="5"/>
  <c r="DI19" i="5"/>
  <c r="DD19" i="5"/>
  <c r="CO19" i="5"/>
  <c r="BY19" i="5"/>
  <c r="BT19" i="5"/>
  <c r="AN19" i="5"/>
  <c r="AC19" i="5"/>
  <c r="X19" i="5"/>
  <c r="EO19" i="5"/>
  <c r="EJ17" i="5" s="1"/>
  <c r="AZ19" i="5"/>
  <c r="M19" i="5"/>
  <c r="H19" i="5"/>
  <c r="AU19" i="5"/>
  <c r="CJ19" i="5"/>
  <c r="DT19" i="5"/>
  <c r="FM19" i="5"/>
  <c r="GZ19" i="5"/>
  <c r="H19" i="6"/>
  <c r="N18" i="7"/>
  <c r="BT18" i="4"/>
  <c r="BO18" i="4"/>
  <c r="BN18" i="4"/>
  <c r="K18" i="4"/>
  <c r="J18" i="4"/>
  <c r="I18" i="4"/>
  <c r="CT18" i="4"/>
  <c r="CS18" i="4"/>
  <c r="CR18" i="4"/>
  <c r="CQ18" i="4"/>
  <c r="CM18" i="4"/>
  <c r="CL18" i="4"/>
  <c r="CK18" i="4"/>
  <c r="CJ18" i="4"/>
  <c r="CI18" i="4"/>
  <c r="CE18" i="4"/>
  <c r="CD18" i="4"/>
  <c r="CC18" i="4"/>
  <c r="CB18" i="4"/>
  <c r="CA18" i="4"/>
  <c r="BZ18" i="4"/>
  <c r="BE18" i="4"/>
  <c r="BD18" i="4"/>
  <c r="BH18" i="4"/>
  <c r="BG18" i="4"/>
  <c r="BM18" i="4"/>
  <c r="BL18" i="4"/>
  <c r="BK18" i="4"/>
  <c r="BJ18" i="4"/>
  <c r="AW18" i="4"/>
  <c r="AV18" i="4"/>
  <c r="AU18" i="4"/>
  <c r="AT18" i="4"/>
  <c r="AS18" i="4"/>
  <c r="AR18" i="4"/>
  <c r="B13" i="5" l="1"/>
  <c r="B12" i="5" s="1"/>
  <c r="C15" i="5" s="1"/>
  <c r="AU17" i="5"/>
  <c r="C17" i="6"/>
  <c r="B14" i="6"/>
  <c r="GZ17" i="5"/>
  <c r="FM17" i="5"/>
  <c r="DT17" i="5"/>
  <c r="DD17" i="5"/>
  <c r="BT17" i="5"/>
  <c r="CJ17" i="5"/>
  <c r="X17" i="5"/>
  <c r="CQ19" i="4"/>
  <c r="H19" i="4"/>
  <c r="CI19" i="4"/>
  <c r="H17" i="5"/>
  <c r="AR19" i="4"/>
  <c r="BD19" i="4"/>
  <c r="BZ19" i="4"/>
  <c r="C16" i="5" l="1"/>
  <c r="C16" i="6"/>
  <c r="C16" i="14"/>
  <c r="C15" i="7"/>
</calcChain>
</file>

<file path=xl/sharedStrings.xml><?xml version="1.0" encoding="utf-8"?>
<sst xmlns="http://schemas.openxmlformats.org/spreadsheetml/2006/main" count="1824" uniqueCount="468">
  <si>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</si>
  <si>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</si>
  <si>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</si>
  <si>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</si>
  <si>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</si>
  <si>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</si>
  <si>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</si>
  <si>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</si>
  <si>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</si>
  <si>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</si>
  <si>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</si>
  <si>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</si>
  <si>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</si>
  <si>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</si>
  <si>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</si>
  <si>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</si>
  <si>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</si>
  <si>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</si>
  <si>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</si>
  <si>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</si>
  <si>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</si>
  <si>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</si>
  <si>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</si>
  <si>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</si>
  <si>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</si>
  <si>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</si>
  <si>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</si>
  <si>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</si>
  <si>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</si>
  <si>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</si>
  <si>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</si>
  <si>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</si>
  <si>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</si>
  <si>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</si>
  <si>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</si>
  <si>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</si>
  <si>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</si>
  <si>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</si>
  <si>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</si>
  <si>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</si>
  <si>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</si>
  <si>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</si>
  <si>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</si>
  <si>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</si>
  <si>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</si>
  <si>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</si>
  <si>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</si>
  <si>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</si>
  <si>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</si>
  <si>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</si>
  <si>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</si>
  <si>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</si>
  <si>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</si>
  <si>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</si>
  <si>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</si>
  <si>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</si>
  <si>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</si>
  <si>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</si>
  <si>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</si>
  <si>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</si>
  <si>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</si>
  <si>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</si>
  <si>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</si>
  <si>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</si>
  <si>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</si>
  <si>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</si>
  <si>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</si>
  <si>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</si>
  <si>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</si>
  <si>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</si>
  <si>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</si>
  <si>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</si>
  <si>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</si>
  <si>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</si>
  <si>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</si>
  <si>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</si>
  <si>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</si>
  <si>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</si>
  <si>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</si>
  <si>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</si>
  <si>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</si>
  <si>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</si>
  <si>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</si>
  <si>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</si>
  <si>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</si>
  <si>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</si>
  <si>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</si>
  <si>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</si>
  <si>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</si>
  <si>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</si>
  <si>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</si>
  <si>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</si>
  <si>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</si>
  <si>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</si>
  <si>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</si>
  <si>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</si>
  <si>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</si>
  <si>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</si>
  <si>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</si>
  <si>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</si>
  <si>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</si>
  <si>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</si>
  <si>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</si>
  <si>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</si>
  <si>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</si>
  <si>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</si>
  <si>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</si>
  <si>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</si>
  <si>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</si>
  <si>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</si>
  <si>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</si>
  <si>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</si>
  <si>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</si>
  <si>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</si>
  <si>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</si>
  <si>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</si>
  <si>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</si>
  <si>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</si>
  <si>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</si>
  <si>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</si>
  <si>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</si>
  <si>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</si>
  <si>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</si>
  <si>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</si>
  <si>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</si>
  <si>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</si>
  <si>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</si>
  <si>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</si>
  <si>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</si>
  <si>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</si>
  <si>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</si>
  <si>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</si>
  <si>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</si>
  <si>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</si>
  <si>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</si>
  <si>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</si>
  <si>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</si>
  <si>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</si>
  <si>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</si>
  <si>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</si>
  <si>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</si>
  <si>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</si>
  <si>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</si>
  <si>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</si>
  <si>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</si>
  <si>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</si>
  <si>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</si>
  <si>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</si>
  <si>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</si>
  <si>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</si>
  <si>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</si>
  <si>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</si>
  <si>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</si>
  <si>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</si>
  <si>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</si>
  <si>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</si>
  <si>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</si>
  <si>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</si>
  <si>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</si>
  <si>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</si>
  <si>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</si>
  <si>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</si>
  <si>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</si>
  <si>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</si>
  <si>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</si>
  <si>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</si>
  <si>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</si>
  <si>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</si>
  <si>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</si>
  <si>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</si>
  <si>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</si>
  <si>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</si>
  <si>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</si>
  <si>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</si>
  <si>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</si>
  <si>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</si>
  <si>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Estimate the amount spent to support SORP-MARP activities in each service category (Note: The sum of each row must equal to the total reported expenditures for  SORP-GP for province)</t>
  </si>
  <si>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</si>
  <si>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</si>
  <si>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</si>
  <si>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</si>
  <si>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</si>
  <si>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</si>
  <si>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</si>
  <si>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</si>
  <si>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</si>
  <si>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t>Record the total expenditures spent for each testing modality (sum across modalities must equal total expenditures for HTC for province)</t>
  </si>
  <si>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</si>
  <si>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</si>
  <si>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</si>
  <si>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</si>
  <si>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</si>
  <si>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</si>
  <si>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</si>
  <si>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</si>
  <si>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</si>
  <si>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</si>
  <si>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</si>
  <si>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</si>
  <si>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</si>
  <si>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</si>
  <si>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</si>
  <si>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</si>
  <si>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</si>
  <si>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</si>
  <si>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</si>
  <si>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</si>
  <si>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</si>
  <si>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</si>
  <si>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</si>
  <si>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</si>
  <si>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</si>
  <si>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</si>
  <si>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</si>
  <si>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</si>
  <si>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</si>
  <si>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</si>
  <si>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</si>
  <si>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</si>
  <si>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</si>
  <si>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</si>
  <si>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</si>
  <si>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</si>
  <si>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</si>
  <si>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</si>
  <si>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</si>
  <si>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</si>
  <si>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</si>
  <si>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</si>
  <si>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</si>
  <si>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</si>
  <si>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</si>
  <si>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</si>
  <si>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</si>
  <si>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</si>
  <si>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</si>
  <si>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</si>
  <si>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</si>
  <si>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</si>
  <si>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</si>
  <si>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</si>
  <si>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</si>
  <si>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</si>
  <si>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</si>
  <si>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</si>
  <si>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</si>
  <si>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</si>
  <si>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</si>
  <si>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</si>
  <si>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</si>
  <si>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</si>
  <si>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</si>
  <si>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</si>
  <si>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</si>
  <si>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</si>
  <si>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</si>
  <si>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</si>
  <si>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</si>
  <si>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</si>
  <si>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</si>
  <si>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</si>
  <si>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</si>
  <si>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</si>
  <si>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</si>
  <si>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</si>
  <si>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</si>
  <si>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</si>
  <si>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</si>
  <si>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</si>
  <si>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</si>
  <si>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</si>
  <si>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</si>
  <si>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</si>
  <si>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</si>
  <si>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</si>
  <si>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</si>
  <si>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</si>
  <si>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</si>
  <si>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</si>
  <si>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</si>
  <si>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</si>
  <si>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</si>
  <si>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</si>
  <si>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</si>
  <si>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</si>
  <si>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</si>
  <si>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</si>
  <si>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</si>
  <si>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</si>
  <si>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</si>
  <si>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</si>
  <si>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</si>
  <si>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</si>
  <si>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</si>
  <si>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</si>
  <si>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</si>
  <si>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</si>
  <si>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</si>
  <si>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</si>
  <si>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</si>
  <si>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</si>
  <si>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</si>
  <si>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</si>
  <si>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Lab Services: Estimate the average number of times over the year each patient-type received a lab service, including CD4 tests, biochemical panels, hematology tests, and viral load assessments.  </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</si>
  <si>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</si>
  <si>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</si>
  <si>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</si>
  <si>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</si>
  <si>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</si>
  <si>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</si>
  <si>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</si>
  <si>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</si>
  <si>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</si>
  <si>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</si>
  <si>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</si>
  <si>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</si>
  <si>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</si>
  <si>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</si>
  <si>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</si>
  <si>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</si>
  <si>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</si>
  <si>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</si>
  <si>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Estimate the amount spent to support activities in each service category:  
(Note: The sum of each row must equal to the total reported expenditures for OVC by province)</t>
  </si>
  <si>
    <t>Estimate the amount spent to support SORP-GP activities in each service category (Note: The sum of of each row must equal to the total reported expenditures for SORP-GP by province)</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</si>
  <si>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</si>
  <si>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</si>
  <si>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</si>
  <si>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</si>
  <si>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</si>
  <si>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</si>
  <si>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</si>
  <si>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</si>
  <si>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</si>
  <si>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</si>
  <si>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</si>
  <si>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</si>
  <si>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</si>
  <si>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</si>
  <si>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</si>
  <si>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</si>
  <si>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</si>
  <si>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</si>
  <si>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</si>
  <si>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</si>
  <si>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</si>
  <si>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</si>
  <si>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</si>
  <si>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</si>
  <si>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Sub-National Unit</t>
  </si>
  <si>
    <t>Information by Program Area (to be completed by Partner)</t>
  </si>
  <si>
    <t>Information by Program Area (to be completed by Country Team)</t>
  </si>
  <si>
    <t>Above Site Level SI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</si>
  <si>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</si>
  <si>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</si>
  <si>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</si>
  <si>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</si>
  <si>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Individual and/or Small Group-level Interventions</t>
  </si>
  <si>
    <t>Record the amount spent to support activities in each beneficiary service category (Note: The sum of each row must equal the total reported expenditures for CBCTS by Sub-National Unit)</t>
  </si>
  <si>
    <t>Above Site-Level Surveillance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</si>
  <si>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</si>
  <si>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</si>
  <si>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Site-Level Program Management expenditures
(select Sub-National Unit, National or Above National as appropriate  for Location)</t>
  </si>
  <si>
    <t>SubUnit01</t>
  </si>
  <si>
    <t>SubUnit02</t>
  </si>
  <si>
    <t>SubUnit03</t>
  </si>
  <si>
    <t>SubUnit04</t>
  </si>
  <si>
    <t>SubUnit05</t>
  </si>
  <si>
    <t>SubUnit06</t>
  </si>
  <si>
    <t>SubUnit07</t>
  </si>
  <si>
    <t>SubSubUnit0101</t>
  </si>
  <si>
    <t>SubSubUnit0102</t>
  </si>
  <si>
    <t>SubSubUnit0103</t>
  </si>
  <si>
    <t>SubSubUnit0104</t>
  </si>
  <si>
    <t>SubSubUnit0105</t>
  </si>
  <si>
    <t>SubSubUnit0201</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</si>
  <si>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</si>
  <si>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</si>
  <si>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</si>
  <si>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</si>
  <si>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</si>
  <si>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</si>
  <si>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</si>
  <si>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</si>
  <si>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</si>
  <si>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</si>
  <si>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</si>
  <si>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</si>
  <si>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</si>
  <si>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</si>
  <si>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</si>
  <si>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</si>
  <si>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</si>
  <si>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</si>
  <si>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</si>
  <si>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</si>
  <si>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</si>
  <si>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</si>
  <si>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</si>
  <si>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</si>
  <si>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</si>
  <si>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</si>
  <si>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</si>
  <si>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</si>
  <si>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</si>
  <si>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</si>
  <si>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</si>
  <si>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</si>
  <si>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</si>
  <si>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</si>
  <si>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</si>
  <si>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</si>
  <si>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</si>
  <si>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</si>
  <si>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</si>
  <si>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</si>
  <si>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</si>
  <si>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</si>
  <si>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</si>
  <si>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</si>
  <si>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</si>
  <si>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</si>
  <si>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</si>
  <si>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</si>
  <si>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</si>
  <si>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</si>
  <si>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</si>
  <si>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</si>
  <si>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</si>
  <si>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</si>
  <si>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</si>
  <si>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</si>
  <si>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</si>
  <si>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Not Sub Unit Specific</t>
  </si>
  <si>
    <t>Sub-Sub-National Unit</t>
  </si>
  <si>
    <t>Sub-Unit to Sub-Sub-Unit Map</t>
  </si>
  <si>
    <t>BA = BQ:BR</t>
  </si>
  <si>
    <t>BC = BO:BP</t>
  </si>
  <si>
    <t>EQ = FD:FG</t>
  </si>
  <si>
    <t>ET = FH:FK</t>
  </si>
  <si>
    <t>EZ:FC = 100</t>
  </si>
  <si>
    <t>PMTCT recurrent ARV expenditures equal disaggregated ARV expenditures for women &amp; infants?</t>
  </si>
  <si>
    <t>PMTCT recurrent HIV Test Kit expenditures equal disaggregated HIV Test Kit expenditures for women &amp; infants?</t>
  </si>
  <si>
    <t>BK:BN = 100</t>
  </si>
  <si>
    <t>LAB recurrent Other Supplies expenditures equal disaggregated Other Supplies expenditures?</t>
  </si>
  <si>
    <t>LAB recurrent Non-ARV expenditures equal disaggregated Non-ARV expenditures?</t>
  </si>
  <si>
    <t>Distribution of PMTCT activities equals 100?</t>
  </si>
  <si>
    <t>Distribution of LAB activities equals 100?</t>
  </si>
  <si>
    <t>Reserved</t>
  </si>
  <si>
    <t>NA</t>
  </si>
  <si>
    <t>Caprivi</t>
  </si>
  <si>
    <t>Erongo</t>
  </si>
  <si>
    <t>Hardap</t>
  </si>
  <si>
    <t>Karas</t>
  </si>
  <si>
    <t>Kavango</t>
  </si>
  <si>
    <t>Khomas</t>
  </si>
  <si>
    <t>Kunene</t>
  </si>
  <si>
    <t>Ohangwena</t>
  </si>
  <si>
    <t>Omaheke</t>
  </si>
  <si>
    <t>Omusati</t>
  </si>
  <si>
    <t>Oshana</t>
  </si>
  <si>
    <t>Oshikoto</t>
  </si>
  <si>
    <t>Otjozondjupa</t>
  </si>
  <si>
    <t>2012.00</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</si>
  <si>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t>
    </r>
    <r>
      <rPr>
        <sz val="12"/>
        <rFont val="Calibri"/>
        <family val="2"/>
        <scheme val="minor"/>
      </rPr>
      <t xml:space="preserve">Enter results in the correct program information column for that row. Each row with results MUST specify the sub-national unit in the row in which the results appear. Your trainer will provide additional guidance on how to apply the categories listed on the form.
</t>
    </r>
  </si>
  <si>
    <t>OMB No. 1405-xxxx OMB approval expires xx/xx/xxxx Burden-24 hours</t>
  </si>
  <si>
    <t>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</si>
  <si>
    <t>PRIVACY STATEMENT</t>
  </si>
  <si>
    <r>
      <rPr>
        <b/>
        <sz val="11"/>
        <color theme="1"/>
        <rFont val="Calibri"/>
        <family val="2"/>
        <scheme val="minor"/>
      </rPr>
      <t>Personal Information</t>
    </r>
    <r>
      <rPr>
        <sz val="11"/>
        <color theme="1"/>
        <rFont val="Calibri"/>
        <family val="2"/>
        <scheme val="minor"/>
      </rPr>
      <t xml:space="preserve">
• This site is only accessible to authorized PROMIS users with an assigned user identifier and associated password. All transmissions to and from the PROMIS application are protected and secured via SSL encryption.
• PROMIS tracks and associates the following information to each user: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 The PROMIS hosting services provider also tracks information to support site performance to include:
o The browser used when accessing PROMIS.
o The time and date of each visit to the PROMIS log-in page.
o The PROMIS web pages visited.
o The address of the web site visited immediately prior to visiting the PROMIS web site.
o Any malicious actions against the PROMIS web service.
• Your information will not be disclosed, given, sold, or transferred unless required for law enforcement or otherwise required by law.
• This site is maintained by the U.S. Government and is protected by various provisions of Title 18, U.S. Code. Violations of Title 18 are subject to criminal prosecution in Federal court.
</t>
    </r>
    <r>
      <rPr>
        <b/>
        <sz val="11"/>
        <color theme="1"/>
        <rFont val="Calibri"/>
        <family val="2"/>
        <scheme val="minor"/>
      </rPr>
      <t>Use of Cookies</t>
    </r>
    <r>
      <rPr>
        <sz val="11"/>
        <color theme="1"/>
        <rFont val="Calibri"/>
        <family val="2"/>
        <scheme val="minor"/>
      </rPr>
      <t xml:space="preserve">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t>
    </r>
    <r>
      <rPr>
        <b/>
        <sz val="11"/>
        <color theme="1"/>
        <rFont val="Calibri"/>
        <family val="2"/>
        <scheme val="minor"/>
      </rPr>
      <t>HIPAA Privacy Rule Notice</t>
    </r>
    <r>
      <rPr>
        <sz val="11"/>
        <color theme="1"/>
        <rFont val="Calibri"/>
        <family val="2"/>
        <scheme val="minor"/>
      </rPr>
      <t xml:space="preserv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</si>
</sst>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numFmt numFmtId="165" formatCode="#,##0.0"/>
  </numFmts>
  <fonts count="73" x14ac:knownFonts="1">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
      <u/>
      <sz val="10"/>
      <color theme="0" tint="-4.9989318521683403E-2"/>
      <name val="Calibri"/>
      <family val="2"/>
      <scheme val="minor"/>
    </font>
    <font>
      <u/>
      <sz val="10"/>
      <color theme="6" tint="0.79998168889431442"/>
      <name val="Calibri"/>
      <family val="2"/>
      <scheme val="minor"/>
    </font>
    <font>
      <b/>
      <sz val="18"/>
      <color theme="1"/>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72">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8" xfId="1" applyNumberFormat="1" applyFont="1" applyFill="1" applyBorder="1" applyAlignment="1" applyProtection="1">
      <alignment horizontal="center" vertical="center"/>
      <protection locked="0"/>
    </xf>
    <xf numFmtId="3" fontId="21" fillId="0" borderId="88"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9" borderId="53"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0" fontId="21" fillId="9" borderId="53" xfId="2" applyFont="1" applyFill="1" applyBorder="1" applyAlignment="1" applyProtection="1">
      <alignment vertical="center" wrapText="1"/>
    </xf>
    <xf numFmtId="0" fontId="21" fillId="9" borderId="104"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5"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6"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0" fillId="0" borderId="31" xfId="0" applyBorder="1" applyAlignment="1"/>
    <xf numFmtId="0" fontId="0" fillId="0" borderId="32" xfId="0" applyBorder="1" applyAlignment="1"/>
    <xf numFmtId="0" fontId="21" fillId="10" borderId="34"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63" fillId="10" borderId="50" xfId="0" applyFont="1" applyFill="1" applyBorder="1" applyAlignment="1" applyProtection="1">
      <alignment horizontal="center" vertical="center" wrapText="1"/>
    </xf>
    <xf numFmtId="0" fontId="21" fillId="10" borderId="24" xfId="0" applyFont="1" applyFill="1" applyBorder="1" applyAlignment="1" applyProtection="1">
      <alignment vertical="center"/>
    </xf>
    <xf numFmtId="0" fontId="21" fillId="10" borderId="98" xfId="0" applyFont="1" applyFill="1" applyBorder="1" applyAlignment="1" applyProtection="1">
      <alignment vertical="center"/>
    </xf>
    <xf numFmtId="0" fontId="38" fillId="6" borderId="32" xfId="0" applyFont="1" applyFill="1" applyBorder="1" applyAlignment="1">
      <alignment vertical="center"/>
    </xf>
    <xf numFmtId="0" fontId="21" fillId="10" borderId="108" xfId="0" applyFont="1" applyFill="1" applyBorder="1" applyAlignment="1" applyProtection="1">
      <alignment horizontal="center" vertical="center"/>
    </xf>
    <xf numFmtId="0" fontId="38" fillId="6" borderId="35" xfId="0" applyFont="1" applyFill="1" applyBorder="1" applyAlignment="1">
      <alignment horizontal="right" vertical="center"/>
    </xf>
    <xf numFmtId="0" fontId="38" fillId="6" borderId="34" xfId="0" applyFont="1" applyFill="1" applyBorder="1" applyAlignment="1">
      <alignment horizontal="center" vertical="top"/>
    </xf>
    <xf numFmtId="0" fontId="21" fillId="10" borderId="109" xfId="0" applyFont="1" applyFill="1" applyBorder="1" applyAlignment="1" applyProtection="1">
      <alignment vertical="center"/>
    </xf>
    <xf numFmtId="0" fontId="38" fillId="6" borderId="107" xfId="0" applyFont="1" applyFill="1" applyBorder="1" applyAlignment="1">
      <alignment vertical="center"/>
    </xf>
    <xf numFmtId="0" fontId="21" fillId="10" borderId="44"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1" xfId="0" applyFont="1" applyFill="1" applyBorder="1" applyAlignment="1" applyProtection="1">
      <alignment horizontal="center"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3" fontId="32" fillId="0" borderId="0" xfId="0" applyNumberFormat="1" applyFont="1" applyFill="1" applyBorder="1" applyAlignment="1" applyProtection="1">
      <alignment horizontal="left" vertical="top"/>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3" fontId="32" fillId="0" borderId="0" xfId="0" applyNumberFormat="1" applyFont="1" applyAlignment="1" applyProtection="1">
      <alignment horizontal="left" vertical="top"/>
    </xf>
    <xf numFmtId="3" fontId="21" fillId="10" borderId="73" xfId="0" applyNumberFormat="1" applyFont="1" applyFill="1" applyBorder="1" applyAlignment="1" applyProtection="1">
      <alignment horizontal="left" vertical="center" wrapText="1"/>
    </xf>
    <xf numFmtId="3" fontId="21" fillId="11" borderId="37" xfId="3" applyNumberFormat="1" applyFont="1" applyFill="1" applyBorder="1" applyAlignment="1" applyProtection="1">
      <alignment horizontal="right" vertical="center"/>
    </xf>
    <xf numFmtId="0" fontId="21" fillId="12" borderId="49"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1"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1" borderId="73" xfId="3" applyNumberFormat="1" applyFont="1" applyFill="1" applyBorder="1" applyAlignment="1" applyProtection="1">
      <alignment horizontal="right" vertical="center"/>
    </xf>
    <xf numFmtId="0" fontId="37" fillId="9" borderId="30" xfId="2" applyFont="1" applyFill="1" applyBorder="1" applyAlignment="1" applyProtection="1">
      <alignment vertical="center" wrapText="1"/>
    </xf>
    <xf numFmtId="0" fontId="70" fillId="13" borderId="65" xfId="4" applyFont="1" applyFill="1" applyBorder="1" applyAlignment="1" applyProtection="1">
      <alignment horizontal="center"/>
    </xf>
    <xf numFmtId="0" fontId="70" fillId="13" borderId="67" xfId="4" applyFont="1" applyFill="1" applyBorder="1" applyAlignment="1" applyProtection="1">
      <alignment horizontal="center"/>
    </xf>
    <xf numFmtId="49" fontId="69" fillId="6" borderId="0" xfId="0" applyNumberFormat="1" applyFont="1" applyFill="1" applyBorder="1" applyAlignment="1" applyProtection="1">
      <alignment horizontal="center" vertical="center"/>
    </xf>
    <xf numFmtId="0" fontId="71" fillId="13" borderId="65" xfId="4" applyFont="1" applyFill="1" applyBorder="1" applyAlignment="1" applyProtection="1">
      <alignment horizontal="center"/>
    </xf>
    <xf numFmtId="0" fontId="0" fillId="0" borderId="69" xfId="0" applyBorder="1" applyAlignment="1" applyProtection="1">
      <alignment horizontal="left" vertical="top" wrapText="1"/>
    </xf>
    <xf numFmtId="0" fontId="0" fillId="0" borderId="0" xfId="0" applyBorder="1" applyAlignment="1" applyProtection="1">
      <alignment horizontal="left" vertical="top"/>
    </xf>
    <xf numFmtId="0" fontId="0" fillId="0" borderId="94" xfId="0" applyBorder="1" applyAlignment="1" applyProtection="1">
      <alignment horizontal="left" vertical="top"/>
    </xf>
    <xf numFmtId="0" fontId="0" fillId="0" borderId="69" xfId="0" applyBorder="1" applyAlignment="1" applyProtection="1">
      <alignment horizontal="left" vertical="top"/>
    </xf>
    <xf numFmtId="0" fontId="0" fillId="0" borderId="95" xfId="0" applyBorder="1" applyAlignment="1" applyProtection="1">
      <alignment horizontal="left" vertical="top"/>
    </xf>
    <xf numFmtId="0" fontId="0" fillId="0" borderId="96" xfId="0" applyBorder="1" applyAlignment="1" applyProtection="1">
      <alignment horizontal="left" vertical="top"/>
    </xf>
    <xf numFmtId="0" fontId="0" fillId="0" borderId="97" xfId="0" applyBorder="1" applyAlignment="1" applyProtection="1">
      <alignment horizontal="left" vertical="top"/>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72" fillId="0" borderId="39" xfId="0" applyFont="1" applyBorder="1" applyAlignment="1" applyProtection="1">
      <alignment horizontal="center"/>
    </xf>
    <xf numFmtId="0" fontId="72" fillId="0" borderId="40" xfId="0" applyFont="1" applyBorder="1" applyAlignment="1" applyProtection="1">
      <alignment horizontal="center"/>
    </xf>
    <xf numFmtId="0" fontId="72" fillId="0" borderId="78" xfId="0" applyFont="1" applyBorder="1" applyAlignment="1" applyProtection="1">
      <alignment horizontal="center"/>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30" fillId="8" borderId="11" xfId="0" applyFont="1" applyFill="1" applyBorder="1" applyAlignment="1" applyProtection="1">
      <alignment horizontal="righ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21" fillId="0" borderId="0"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3" fontId="21" fillId="12" borderId="46" xfId="0" applyNumberFormat="1" applyFont="1" applyFill="1" applyBorder="1" applyAlignment="1" applyProtection="1">
      <alignment horizontal="center" vertical="center"/>
    </xf>
    <xf numFmtId="3" fontId="21" fillId="12" borderId="44"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0" fontId="21" fillId="9" borderId="65"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21" fillId="9" borderId="63"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0" fontId="21" fillId="9" borderId="51"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0" fontId="21" fillId="10" borderId="50" xfId="0" applyFont="1" applyFill="1" applyBorder="1" applyAlignment="1" applyProtection="1">
      <alignment horizontal="center" vertical="center"/>
    </xf>
    <xf numFmtId="0" fontId="21" fillId="9" borderId="52" xfId="2" applyFont="1" applyFill="1" applyBorder="1" applyAlignment="1" applyProtection="1">
      <alignment horizontal="center" vertical="center" wrapText="1"/>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46" fillId="0" borderId="0" xfId="0" applyFont="1" applyAlignment="1" applyProtection="1">
      <alignment horizontal="center"/>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21" fillId="9" borderId="89" xfId="2" applyFont="1" applyFill="1" applyBorder="1" applyAlignment="1" applyProtection="1">
      <alignment horizontal="center" vertical="center" wrapText="1"/>
    </xf>
    <xf numFmtId="0" fontId="21" fillId="9" borderId="87" xfId="2" applyFont="1" applyFill="1" applyBorder="1" applyAlignment="1" applyProtection="1">
      <alignment horizontal="center" vertical="center" wrapText="1"/>
    </xf>
    <xf numFmtId="0" fontId="21" fillId="9" borderId="90" xfId="2" applyFont="1" applyFill="1" applyBorder="1" applyAlignment="1" applyProtection="1">
      <alignment horizontal="center" vertical="center" wrapText="1"/>
    </xf>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0" fontId="38" fillId="10" borderId="95" xfId="0"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7" fillId="9" borderId="23" xfId="2" applyFont="1" applyFill="1" applyBorder="1" applyAlignment="1" applyProtection="1">
      <alignment horizontal="left"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03" xfId="2"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1" fillId="9" borderId="102" xfId="2" applyFont="1" applyFill="1" applyBorder="1" applyAlignment="1" applyProtection="1">
      <alignment horizontal="center" vertical="center" wrapText="1"/>
    </xf>
    <xf numFmtId="0" fontId="21" fillId="9" borderId="99"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1"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99CC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garte/My%20Documents/Customer%20Accounts/DoS/PEPFAR%20Expenditure%20Analysis%20Initiative/Approach/Template%20Design/00xxx%20Expenditure_Analysis_Template_%20v1%20Draf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B1:M53"/>
  <sheetViews>
    <sheetView showGridLines="0" showZeros="0" tabSelected="1" showOutlineSymbols="0" topLeftCell="A8" workbookViewId="0">
      <selection activeCell="A8" sqref="A8"/>
    </sheetView>
  </sheetViews>
  <sheetFormatPr defaultRowHeight="15" x14ac:dyDescent="0.2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x14ac:dyDescent="0.25"/>
    <row r="2" spans="2:6" hidden="1" x14ac:dyDescent="0.25"/>
    <row r="3" spans="2:6" hidden="1" x14ac:dyDescent="0.25"/>
    <row r="4" spans="2:6" hidden="1" x14ac:dyDescent="0.25"/>
    <row r="5" spans="2:6" hidden="1" x14ac:dyDescent="0.25"/>
    <row r="6" spans="2:6" ht="18.75" hidden="1" x14ac:dyDescent="0.25">
      <c r="B6" s="2"/>
    </row>
    <row r="7" spans="2:6" ht="8.25" hidden="1" customHeight="1" thickBot="1" x14ac:dyDescent="0.3"/>
    <row r="8" spans="2:6" ht="21.75" customHeight="1" thickBot="1" x14ac:dyDescent="0.3">
      <c r="B8" s="3" t="s">
        <v>291</v>
      </c>
      <c r="D8" s="224" t="s">
        <v>201</v>
      </c>
      <c r="E8" s="224" t="s">
        <v>204</v>
      </c>
      <c r="F8" s="224" t="s">
        <v>202</v>
      </c>
    </row>
    <row r="9" spans="2:6" ht="15.75" x14ac:dyDescent="0.25">
      <c r="B9" s="4"/>
      <c r="D9" s="225" t="s">
        <v>448</v>
      </c>
      <c r="E9" s="225" t="s">
        <v>203</v>
      </c>
      <c r="F9" s="285" t="s">
        <v>462</v>
      </c>
    </row>
    <row r="10" spans="2:6" ht="31.5" customHeight="1" x14ac:dyDescent="0.25">
      <c r="B10" s="5" t="s">
        <v>196</v>
      </c>
      <c r="D10" s="300" t="s">
        <v>233</v>
      </c>
      <c r="E10" s="301"/>
      <c r="F10" s="302"/>
    </row>
    <row r="11" spans="2:6" ht="63" x14ac:dyDescent="0.25">
      <c r="B11" s="5" t="s">
        <v>197</v>
      </c>
      <c r="D11" s="294" t="s">
        <v>234</v>
      </c>
      <c r="E11" s="295"/>
      <c r="F11" s="296"/>
    </row>
    <row r="12" spans="2:6" ht="31.5" customHeight="1" x14ac:dyDescent="0.25">
      <c r="B12" s="5" t="s">
        <v>0</v>
      </c>
      <c r="D12" s="303" t="s">
        <v>465</v>
      </c>
      <c r="E12" s="304"/>
      <c r="F12" s="305"/>
    </row>
    <row r="13" spans="2:6" ht="31.5" customHeight="1" x14ac:dyDescent="0.25">
      <c r="B13" s="6" t="s">
        <v>198</v>
      </c>
      <c r="D13" s="306"/>
      <c r="E13" s="307"/>
      <c r="F13" s="308"/>
    </row>
    <row r="14" spans="2:6" ht="31.5" x14ac:dyDescent="0.25">
      <c r="B14" s="5" t="s">
        <v>1</v>
      </c>
      <c r="D14" s="306"/>
      <c r="E14" s="307"/>
      <c r="F14" s="308"/>
    </row>
    <row r="15" spans="2:6" ht="47.25" x14ac:dyDescent="0.25">
      <c r="B15" s="8" t="s">
        <v>185</v>
      </c>
      <c r="D15" s="306"/>
      <c r="E15" s="307"/>
      <c r="F15" s="308"/>
    </row>
    <row r="16" spans="2:6" ht="47.25" x14ac:dyDescent="0.25">
      <c r="B16" s="8" t="s">
        <v>237</v>
      </c>
      <c r="D16" s="306"/>
      <c r="E16" s="307"/>
      <c r="F16" s="308"/>
    </row>
    <row r="17" spans="2:13" ht="31.5" x14ac:dyDescent="0.25">
      <c r="B17" s="8" t="s">
        <v>2</v>
      </c>
      <c r="D17" s="309"/>
      <c r="E17" s="310"/>
      <c r="F17" s="311"/>
    </row>
    <row r="18" spans="2:13" ht="31.5" x14ac:dyDescent="0.25">
      <c r="B18" s="8" t="s">
        <v>3</v>
      </c>
      <c r="D18" s="297" t="s">
        <v>464</v>
      </c>
      <c r="E18" s="298"/>
      <c r="F18" s="299"/>
    </row>
    <row r="19" spans="2:13" ht="31.5" x14ac:dyDescent="0.25">
      <c r="B19" s="8" t="s">
        <v>4</v>
      </c>
    </row>
    <row r="20" spans="2:13" ht="31.5" x14ac:dyDescent="0.35">
      <c r="B20" s="8" t="s">
        <v>229</v>
      </c>
      <c r="D20" s="312" t="s">
        <v>466</v>
      </c>
      <c r="E20" s="313"/>
      <c r="F20" s="313"/>
      <c r="G20" s="313"/>
      <c r="H20" s="313"/>
      <c r="I20" s="313"/>
      <c r="J20" s="313"/>
      <c r="K20" s="313"/>
      <c r="L20" s="313"/>
      <c r="M20" s="314"/>
    </row>
    <row r="21" spans="2:13" ht="31.5" x14ac:dyDescent="0.25">
      <c r="B21" s="7" t="s">
        <v>5</v>
      </c>
      <c r="D21" s="287" t="s">
        <v>467</v>
      </c>
      <c r="E21" s="288"/>
      <c r="F21" s="288"/>
      <c r="G21" s="288"/>
      <c r="H21" s="288"/>
      <c r="I21" s="288"/>
      <c r="J21" s="288"/>
      <c r="K21" s="288"/>
      <c r="L21" s="288"/>
      <c r="M21" s="289"/>
    </row>
    <row r="22" spans="2:13" ht="141.75" x14ac:dyDescent="0.25">
      <c r="B22" s="9" t="s">
        <v>6</v>
      </c>
      <c r="D22" s="290"/>
      <c r="E22" s="288"/>
      <c r="F22" s="288"/>
      <c r="G22" s="288"/>
      <c r="H22" s="288"/>
      <c r="I22" s="288"/>
      <c r="J22" s="288"/>
      <c r="K22" s="288"/>
      <c r="L22" s="288"/>
      <c r="M22" s="289"/>
    </row>
    <row r="23" spans="2:13" ht="31.5" x14ac:dyDescent="0.25">
      <c r="B23" s="8" t="s">
        <v>199</v>
      </c>
      <c r="D23" s="290"/>
      <c r="E23" s="288"/>
      <c r="F23" s="288"/>
      <c r="G23" s="288"/>
      <c r="H23" s="288"/>
      <c r="I23" s="288"/>
      <c r="J23" s="288"/>
      <c r="K23" s="288"/>
      <c r="L23" s="288"/>
      <c r="M23" s="289"/>
    </row>
    <row r="24" spans="2:13" ht="126" x14ac:dyDescent="0.25">
      <c r="B24" s="5" t="s">
        <v>205</v>
      </c>
      <c r="D24" s="290"/>
      <c r="E24" s="288"/>
      <c r="F24" s="288"/>
      <c r="G24" s="288"/>
      <c r="H24" s="288"/>
      <c r="I24" s="288"/>
      <c r="J24" s="288"/>
      <c r="K24" s="288"/>
      <c r="L24" s="288"/>
      <c r="M24" s="289"/>
    </row>
    <row r="25" spans="2:13" ht="63" x14ac:dyDescent="0.25">
      <c r="B25" s="5" t="s">
        <v>187</v>
      </c>
      <c r="D25" s="290"/>
      <c r="E25" s="288"/>
      <c r="F25" s="288"/>
      <c r="G25" s="288"/>
      <c r="H25" s="288"/>
      <c r="I25" s="288"/>
      <c r="J25" s="288"/>
      <c r="K25" s="288"/>
      <c r="L25" s="288"/>
      <c r="M25" s="289"/>
    </row>
    <row r="26" spans="2:13" ht="126" x14ac:dyDescent="0.25">
      <c r="B26" s="5" t="s">
        <v>463</v>
      </c>
      <c r="D26" s="290"/>
      <c r="E26" s="288"/>
      <c r="F26" s="288"/>
      <c r="G26" s="288"/>
      <c r="H26" s="288"/>
      <c r="I26" s="288"/>
      <c r="J26" s="288"/>
      <c r="K26" s="288"/>
      <c r="L26" s="288"/>
      <c r="M26" s="289"/>
    </row>
    <row r="27" spans="2:13" ht="47.25" x14ac:dyDescent="0.25">
      <c r="B27" s="5" t="s">
        <v>292</v>
      </c>
      <c r="D27" s="290"/>
      <c r="E27" s="288"/>
      <c r="F27" s="288"/>
      <c r="G27" s="288"/>
      <c r="H27" s="288"/>
      <c r="I27" s="288"/>
      <c r="J27" s="288"/>
      <c r="K27" s="288"/>
      <c r="L27" s="288"/>
      <c r="M27" s="289"/>
    </row>
    <row r="28" spans="2:13" ht="78.75" x14ac:dyDescent="0.25">
      <c r="B28" s="10" t="s">
        <v>293</v>
      </c>
      <c r="D28" s="290"/>
      <c r="E28" s="288"/>
      <c r="F28" s="288"/>
      <c r="G28" s="288"/>
      <c r="H28" s="288"/>
      <c r="I28" s="288"/>
      <c r="J28" s="288"/>
      <c r="K28" s="288"/>
      <c r="L28" s="288"/>
      <c r="M28" s="289"/>
    </row>
    <row r="29" spans="2:13" ht="110.25" x14ac:dyDescent="0.25">
      <c r="B29" s="10" t="s">
        <v>230</v>
      </c>
      <c r="D29" s="291"/>
      <c r="E29" s="292"/>
      <c r="F29" s="292"/>
      <c r="G29" s="292"/>
      <c r="H29" s="292"/>
      <c r="I29" s="292"/>
      <c r="J29" s="292"/>
      <c r="K29" s="292"/>
      <c r="L29" s="292"/>
      <c r="M29" s="293"/>
    </row>
    <row r="30" spans="2:13" ht="47.25" x14ac:dyDescent="0.25">
      <c r="B30" s="10" t="s">
        <v>206</v>
      </c>
    </row>
    <row r="31" spans="2:13" ht="47.25" x14ac:dyDescent="0.25">
      <c r="B31" s="10" t="s">
        <v>7</v>
      </c>
    </row>
    <row r="32" spans="2:13" ht="47.25" x14ac:dyDescent="0.25">
      <c r="B32" s="10" t="s">
        <v>294</v>
      </c>
    </row>
    <row r="33" spans="2:2" ht="110.25" x14ac:dyDescent="0.25">
      <c r="B33" s="10" t="s">
        <v>330</v>
      </c>
    </row>
    <row r="34" spans="2:2" ht="15.75" x14ac:dyDescent="0.25">
      <c r="B34" s="11" t="s">
        <v>8</v>
      </c>
    </row>
    <row r="36" spans="2:2" ht="15.75" x14ac:dyDescent="0.25">
      <c r="B36" s="12"/>
    </row>
    <row r="39" spans="2:2" ht="15.75" x14ac:dyDescent="0.25">
      <c r="B39" s="13"/>
    </row>
    <row r="40" spans="2:2" ht="15.75" x14ac:dyDescent="0.25">
      <c r="B40" s="13"/>
    </row>
    <row r="41" spans="2:2" ht="15.75" x14ac:dyDescent="0.25">
      <c r="B41" s="13"/>
    </row>
    <row r="42" spans="2:2" ht="15.75" x14ac:dyDescent="0.25">
      <c r="B42" s="13"/>
    </row>
    <row r="43" spans="2:2" ht="15.75" x14ac:dyDescent="0.25">
      <c r="B43" s="13"/>
    </row>
    <row r="44" spans="2:2" ht="15.75" x14ac:dyDescent="0.25">
      <c r="B44" s="13"/>
    </row>
    <row r="45" spans="2:2" ht="15.75" x14ac:dyDescent="0.25">
      <c r="B45" s="13"/>
    </row>
    <row r="46" spans="2:2" ht="15.75" x14ac:dyDescent="0.25">
      <c r="B46" s="13"/>
    </row>
    <row r="47" spans="2:2" ht="15.75" x14ac:dyDescent="0.25">
      <c r="B47" s="13"/>
    </row>
    <row r="48" spans="2:2" ht="15.75" x14ac:dyDescent="0.25">
      <c r="B48" s="13"/>
    </row>
    <row r="49" spans="2:2" ht="15.75" x14ac:dyDescent="0.25">
      <c r="B49" s="13"/>
    </row>
    <row r="50" spans="2:2" ht="15.75" x14ac:dyDescent="0.25">
      <c r="B50" s="13"/>
    </row>
    <row r="51" spans="2:2" ht="15.75" x14ac:dyDescent="0.25">
      <c r="B51" s="13"/>
    </row>
    <row r="52" spans="2:2" ht="15.75" x14ac:dyDescent="0.25">
      <c r="B52" s="13"/>
    </row>
    <row r="53" spans="2:2" ht="15.75" x14ac:dyDescent="0.25">
      <c r="B53" s="13"/>
    </row>
  </sheetData>
  <sheetProtection password="9F33" sheet="1" objects="1" scenarios="1"/>
  <mergeCells count="6">
    <mergeCell ref="D21:M29"/>
    <mergeCell ref="D11:F11"/>
    <mergeCell ref="D18:F18"/>
    <mergeCell ref="D10:F10"/>
    <mergeCell ref="D12:F17"/>
    <mergeCell ref="D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14.28515625" style="76" hidden="1" customWidth="1"/>
    <col min="7" max="7" width="2.7109375" style="76" customWidth="1"/>
    <col min="8" max="11" width="12.7109375" style="76" customWidth="1"/>
    <col min="12" max="13" width="10.7109375" style="76" customWidth="1"/>
    <col min="14" max="14" width="10.7109375" style="100"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x14ac:dyDescent="0.25">
      <c r="A1" s="43" t="s">
        <v>29</v>
      </c>
      <c r="C1" s="44"/>
      <c r="D1" s="44"/>
      <c r="N1" s="94"/>
      <c r="AF1"/>
    </row>
    <row r="2" spans="1:32" s="47" customFormat="1" ht="15.95" hidden="1" customHeight="1" x14ac:dyDescent="0.25">
      <c r="A2" s="46" t="s">
        <v>30</v>
      </c>
      <c r="C2" s="47" t="s">
        <v>31</v>
      </c>
      <c r="D2" s="47" t="s">
        <v>31</v>
      </c>
      <c r="E2" s="47" t="s">
        <v>32</v>
      </c>
      <c r="F2" s="47" t="s">
        <v>33</v>
      </c>
      <c r="G2" s="47" t="s">
        <v>34</v>
      </c>
      <c r="H2" s="47" t="s">
        <v>331</v>
      </c>
      <c r="I2" s="47" t="s">
        <v>331</v>
      </c>
      <c r="L2" s="47" t="s">
        <v>331</v>
      </c>
      <c r="M2" s="47" t="s">
        <v>331</v>
      </c>
      <c r="N2" s="47" t="s">
        <v>331</v>
      </c>
      <c r="O2" s="47" t="s">
        <v>331</v>
      </c>
      <c r="AF2"/>
    </row>
    <row r="3" spans="1:32" s="47" customFormat="1" ht="15.95" hidden="1" customHeight="1" x14ac:dyDescent="0.25">
      <c r="A3" s="46" t="s">
        <v>35</v>
      </c>
      <c r="C3" s="47" t="s">
        <v>348</v>
      </c>
      <c r="D3" s="47" t="s">
        <v>36</v>
      </c>
      <c r="H3" s="47">
        <v>853</v>
      </c>
      <c r="I3" s="47">
        <v>855</v>
      </c>
      <c r="L3" s="47">
        <v>1018</v>
      </c>
      <c r="M3" s="47">
        <v>1019</v>
      </c>
      <c r="N3" s="47">
        <v>1005</v>
      </c>
      <c r="O3" s="47">
        <v>1008</v>
      </c>
      <c r="AF3"/>
    </row>
    <row r="4" spans="1:32" s="47" customFormat="1" ht="15.95" hidden="1" customHeight="1" x14ac:dyDescent="0.25">
      <c r="A4" s="46"/>
      <c r="C4" s="47">
        <v>14</v>
      </c>
      <c r="D4" s="47">
        <v>14</v>
      </c>
      <c r="E4" s="47">
        <v>14</v>
      </c>
      <c r="F4" s="47">
        <v>14</v>
      </c>
      <c r="H4" s="47">
        <v>14</v>
      </c>
      <c r="I4" s="47">
        <v>14</v>
      </c>
      <c r="L4" s="47">
        <v>14</v>
      </c>
      <c r="M4" s="47">
        <v>14</v>
      </c>
      <c r="N4" s="47">
        <v>14</v>
      </c>
      <c r="O4" s="47">
        <v>14</v>
      </c>
      <c r="AF4"/>
    </row>
    <row r="5" spans="1:32" s="47" customFormat="1" ht="15.95" hidden="1" customHeight="1" x14ac:dyDescent="0.25">
      <c r="A5" s="46"/>
      <c r="C5" s="47">
        <v>500</v>
      </c>
      <c r="D5" s="47">
        <v>500</v>
      </c>
      <c r="E5" s="47">
        <v>500</v>
      </c>
      <c r="F5" s="47">
        <v>500</v>
      </c>
      <c r="H5" s="47">
        <v>500</v>
      </c>
      <c r="I5" s="47">
        <v>500</v>
      </c>
      <c r="L5" s="47">
        <v>500</v>
      </c>
      <c r="M5" s="47">
        <v>500</v>
      </c>
      <c r="N5" s="47">
        <v>500</v>
      </c>
      <c r="O5" s="47">
        <v>500</v>
      </c>
      <c r="AF5"/>
    </row>
    <row r="6" spans="1:32" s="47" customFormat="1" ht="15.95" hidden="1" customHeight="1" x14ac:dyDescent="0.25">
      <c r="A6" s="46"/>
      <c r="AF6"/>
    </row>
    <row r="7" spans="1:32" s="47" customFormat="1" ht="15.95" hidden="1" customHeight="1" x14ac:dyDescent="0.25">
      <c r="A7" s="46"/>
      <c r="AF7"/>
    </row>
    <row r="8" spans="1:32" s="47" customFormat="1" ht="15.95" hidden="1" customHeight="1" x14ac:dyDescent="0.25">
      <c r="A8" s="46"/>
      <c r="AF8"/>
    </row>
    <row r="9" spans="1:32" s="47" customFormat="1" ht="15.95" hidden="1" customHeight="1" x14ac:dyDescent="0.25">
      <c r="A9" s="46"/>
      <c r="AF9"/>
    </row>
    <row r="10" spans="1:32" s="47" customFormat="1" ht="15.95" hidden="1" customHeight="1" x14ac:dyDescent="0.25">
      <c r="A10" s="46"/>
      <c r="AF10"/>
    </row>
    <row r="11" spans="1:32" s="47" customFormat="1" ht="15.95" hidden="1" customHeight="1" x14ac:dyDescent="0.25">
      <c r="A11" s="46"/>
      <c r="AF11"/>
    </row>
    <row r="12" spans="1:32" s="47" customFormat="1" ht="15.95" hidden="1" customHeight="1" x14ac:dyDescent="0.25">
      <c r="A12" s="46"/>
      <c r="AF12"/>
    </row>
    <row r="13" spans="1:32" s="47" customFormat="1" ht="15.95" hidden="1" customHeight="1" x14ac:dyDescent="0.25">
      <c r="A13" s="46"/>
      <c r="AF13"/>
    </row>
    <row r="14" spans="1:32" s="47" customFormat="1" ht="15.95" hidden="1" customHeight="1" thickBot="1" x14ac:dyDescent="0.3">
      <c r="A14" s="46"/>
      <c r="B14" s="274">
        <f>H19</f>
        <v>0</v>
      </c>
      <c r="AF14"/>
    </row>
    <row r="15" spans="1:32" s="49" customFormat="1" ht="42.75" customHeight="1" thickBot="1" x14ac:dyDescent="0.3">
      <c r="A15" s="48"/>
      <c r="B15" s="54"/>
      <c r="C15" s="257" t="s">
        <v>190</v>
      </c>
      <c r="D15" s="256"/>
      <c r="E15" s="180"/>
      <c r="F15" s="181"/>
      <c r="H15" s="374" t="s">
        <v>37</v>
      </c>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row>
    <row r="16" spans="1:32" s="49" customFormat="1" ht="16.5" customHeight="1" thickBot="1" x14ac:dyDescent="0.3">
      <c r="A16" s="50"/>
      <c r="B16" s="54"/>
      <c r="C16" s="275" t="str">
        <f>'Expenditures - Site-Level'!C15</f>
        <v xml:space="preserve">Total Expenditures: </v>
      </c>
      <c r="E16" s="182"/>
      <c r="F16" s="183"/>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row>
    <row r="17" spans="1:32" s="52" customFormat="1" ht="27" customHeight="1" thickBot="1" x14ac:dyDescent="0.3">
      <c r="A17" s="51"/>
      <c r="B17" s="54"/>
      <c r="C17" s="273" t="str">
        <f>"PM Expenditures: "&amp;TEXT(H19,"#,###")</f>
        <v xml:space="preserve">PM Expenditures: </v>
      </c>
      <c r="E17" s="184"/>
      <c r="F17" s="185"/>
      <c r="H17" s="376" t="s">
        <v>340</v>
      </c>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8"/>
      <c r="AF17"/>
    </row>
    <row r="18" spans="1:32" s="54" customFormat="1" ht="15.75" customHeigh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5"/>
      <c r="AD18" s="165"/>
      <c r="AE18" s="166"/>
      <c r="AF18"/>
    </row>
    <row r="19" spans="1:32" s="54" customFormat="1" ht="15.75" customHeight="1" thickBot="1" x14ac:dyDescent="0.3">
      <c r="A19" s="53"/>
      <c r="C19" s="280" t="s">
        <v>166</v>
      </c>
      <c r="E19" s="188"/>
      <c r="F19" s="189"/>
      <c r="H19" s="379">
        <f>SUM(H18:K18)</f>
        <v>0</v>
      </c>
      <c r="I19" s="380"/>
      <c r="J19" s="380"/>
      <c r="K19" s="381"/>
      <c r="L19" s="167"/>
      <c r="M19" s="168"/>
      <c r="N19" s="168"/>
      <c r="O19" s="168"/>
      <c r="P19" s="168"/>
      <c r="Q19" s="168"/>
      <c r="R19" s="168"/>
      <c r="S19" s="168"/>
      <c r="T19" s="168"/>
      <c r="U19" s="168"/>
      <c r="V19" s="168"/>
      <c r="W19" s="168"/>
      <c r="X19" s="168"/>
      <c r="Y19" s="168"/>
      <c r="Z19" s="168"/>
      <c r="AA19" s="168"/>
      <c r="AB19" s="168"/>
      <c r="AC19" s="168"/>
      <c r="AD19" s="168"/>
      <c r="AE19" s="169"/>
      <c r="AF19"/>
    </row>
    <row r="20" spans="1:32" s="22" customFormat="1" ht="45" customHeight="1" thickBot="1" x14ac:dyDescent="0.3">
      <c r="A20" s="29"/>
      <c r="C20" s="254" t="s">
        <v>31</v>
      </c>
      <c r="D20" s="252"/>
      <c r="E20" s="419" t="s">
        <v>32</v>
      </c>
      <c r="F20" s="395" t="s">
        <v>42</v>
      </c>
      <c r="H20" s="390" t="s">
        <v>361</v>
      </c>
      <c r="I20" s="396"/>
      <c r="J20" s="396"/>
      <c r="K20" s="391"/>
      <c r="L20" s="435" t="s">
        <v>284</v>
      </c>
      <c r="M20" s="436"/>
      <c r="N20" s="436"/>
      <c r="O20" s="436"/>
      <c r="P20" s="436"/>
      <c r="Q20" s="436"/>
      <c r="R20" s="436"/>
      <c r="S20" s="436"/>
      <c r="T20" s="436"/>
      <c r="U20" s="436"/>
      <c r="V20" s="436"/>
      <c r="W20" s="436"/>
      <c r="X20" s="436"/>
      <c r="Y20" s="436"/>
      <c r="Z20" s="436"/>
      <c r="AA20" s="436"/>
      <c r="AB20" s="436"/>
      <c r="AC20" s="436"/>
      <c r="AD20" s="436"/>
      <c r="AE20" s="437"/>
      <c r="AF20"/>
    </row>
    <row r="21" spans="1:32" s="22" customFormat="1" ht="60" customHeight="1" thickBot="1" x14ac:dyDescent="0.3">
      <c r="A21" s="58" t="s">
        <v>167</v>
      </c>
      <c r="C21" s="255" t="s">
        <v>348</v>
      </c>
      <c r="D21" s="253" t="s">
        <v>47</v>
      </c>
      <c r="E21" s="419"/>
      <c r="F21" s="395"/>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103" t="s">
        <v>296</v>
      </c>
      <c r="AD21" s="103" t="s">
        <v>191</v>
      </c>
      <c r="AE21" s="99" t="s">
        <v>78</v>
      </c>
      <c r="AF21"/>
    </row>
    <row r="22" spans="1:32" s="28" customFormat="1" ht="15.95" customHeight="1" x14ac:dyDescent="0.25">
      <c r="A22" s="154" t="s">
        <v>130</v>
      </c>
      <c r="B22" s="63"/>
      <c r="C22" s="62"/>
      <c r="D22" s="62"/>
      <c r="E22" s="173" t="str">
        <f t="shared" ref="E22:E85" si="1">IF(C22&lt;&gt;"",CatExpenditures,"")</f>
        <v/>
      </c>
      <c r="F22" s="173"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x14ac:dyDescent="0.3">
      <c r="A23" s="156"/>
      <c r="B23" s="63"/>
      <c r="C23" s="65"/>
      <c r="D23" s="65"/>
      <c r="E23" s="174" t="str">
        <f t="shared" si="1"/>
        <v/>
      </c>
      <c r="F23" s="174"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x14ac:dyDescent="0.25">
      <c r="A24" s="144"/>
      <c r="B24" s="63"/>
      <c r="C24" s="67"/>
      <c r="D24" s="67"/>
      <c r="E24" s="175" t="str">
        <f t="shared" si="1"/>
        <v/>
      </c>
      <c r="F24" s="175"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x14ac:dyDescent="0.25">
      <c r="A25" s="70"/>
      <c r="B25" s="63"/>
      <c r="C25" s="65"/>
      <c r="D25" s="65"/>
      <c r="E25" s="174" t="str">
        <f t="shared" si="1"/>
        <v/>
      </c>
      <c r="F25" s="174"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x14ac:dyDescent="0.25">
      <c r="A26" s="71"/>
      <c r="B26" s="63"/>
      <c r="C26" s="67"/>
      <c r="D26" s="67"/>
      <c r="E26" s="175" t="str">
        <f t="shared" si="1"/>
        <v/>
      </c>
      <c r="F26" s="175"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x14ac:dyDescent="0.25">
      <c r="A27" s="71"/>
      <c r="B27" s="63"/>
      <c r="C27" s="65"/>
      <c r="D27" s="65"/>
      <c r="E27" s="174" t="str">
        <f t="shared" si="1"/>
        <v/>
      </c>
      <c r="F27" s="174"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x14ac:dyDescent="0.25">
      <c r="A28" s="72"/>
      <c r="B28" s="63"/>
      <c r="C28" s="67"/>
      <c r="D28" s="67"/>
      <c r="E28" s="175" t="str">
        <f t="shared" si="1"/>
        <v/>
      </c>
      <c r="F28" s="175"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x14ac:dyDescent="0.25">
      <c r="A29" s="73"/>
      <c r="B29" s="63"/>
      <c r="C29" s="65"/>
      <c r="D29" s="65"/>
      <c r="E29" s="174" t="str">
        <f t="shared" si="1"/>
        <v/>
      </c>
      <c r="F29" s="174"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x14ac:dyDescent="0.25">
      <c r="A30" s="73"/>
      <c r="B30" s="63"/>
      <c r="C30" s="67"/>
      <c r="D30" s="67"/>
      <c r="E30" s="175" t="str">
        <f t="shared" si="1"/>
        <v/>
      </c>
      <c r="F30" s="175"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x14ac:dyDescent="0.25">
      <c r="A31" s="74"/>
      <c r="B31" s="63"/>
      <c r="C31" s="65"/>
      <c r="D31" s="65"/>
      <c r="E31" s="174" t="str">
        <f t="shared" si="1"/>
        <v/>
      </c>
      <c r="F31" s="174"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x14ac:dyDescent="0.25">
      <c r="A32" s="74"/>
      <c r="B32" s="63"/>
      <c r="C32" s="67"/>
      <c r="D32" s="67"/>
      <c r="E32" s="175" t="str">
        <f t="shared" si="1"/>
        <v/>
      </c>
      <c r="F32" s="175"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x14ac:dyDescent="0.25">
      <c r="A33" s="74"/>
      <c r="B33" s="63"/>
      <c r="C33" s="65"/>
      <c r="D33" s="65"/>
      <c r="E33" s="174" t="str">
        <f t="shared" si="1"/>
        <v/>
      </c>
      <c r="F33" s="174"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x14ac:dyDescent="0.25">
      <c r="A34" s="74"/>
      <c r="B34" s="63"/>
      <c r="C34" s="67"/>
      <c r="D34" s="67"/>
      <c r="E34" s="175" t="str">
        <f t="shared" si="1"/>
        <v/>
      </c>
      <c r="F34" s="175"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x14ac:dyDescent="0.25">
      <c r="A35" s="74"/>
      <c r="B35" s="63"/>
      <c r="C35" s="65"/>
      <c r="D35" s="65"/>
      <c r="E35" s="174" t="str">
        <f t="shared" si="1"/>
        <v/>
      </c>
      <c r="F35" s="174"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x14ac:dyDescent="0.25">
      <c r="A36" s="74"/>
      <c r="B36" s="63"/>
      <c r="C36" s="67"/>
      <c r="D36" s="67"/>
      <c r="E36" s="175" t="str">
        <f t="shared" si="1"/>
        <v/>
      </c>
      <c r="F36" s="175"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x14ac:dyDescent="0.25">
      <c r="A37" s="74"/>
      <c r="B37" s="63"/>
      <c r="C37" s="65"/>
      <c r="D37" s="65"/>
      <c r="E37" s="174" t="str">
        <f t="shared" si="1"/>
        <v/>
      </c>
      <c r="F37" s="174"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x14ac:dyDescent="0.25">
      <c r="A38" s="74"/>
      <c r="B38" s="63"/>
      <c r="C38" s="67"/>
      <c r="D38" s="67"/>
      <c r="E38" s="175" t="str">
        <f t="shared" si="1"/>
        <v/>
      </c>
      <c r="F38" s="175"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x14ac:dyDescent="0.25">
      <c r="A39" s="74"/>
      <c r="B39" s="63"/>
      <c r="C39" s="65"/>
      <c r="D39" s="65"/>
      <c r="E39" s="174" t="str">
        <f t="shared" si="1"/>
        <v/>
      </c>
      <c r="F39" s="174"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x14ac:dyDescent="0.25">
      <c r="A40" s="74"/>
      <c r="B40" s="63"/>
      <c r="C40" s="67"/>
      <c r="D40" s="67"/>
      <c r="E40" s="175" t="str">
        <f t="shared" si="1"/>
        <v/>
      </c>
      <c r="F40" s="175"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x14ac:dyDescent="0.25">
      <c r="A41" s="74"/>
      <c r="B41" s="63"/>
      <c r="C41" s="65"/>
      <c r="D41" s="65"/>
      <c r="E41" s="174" t="str">
        <f t="shared" si="1"/>
        <v/>
      </c>
      <c r="F41" s="174"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x14ac:dyDescent="0.25">
      <c r="A42" s="74"/>
      <c r="B42" s="63"/>
      <c r="C42" s="67"/>
      <c r="D42" s="67"/>
      <c r="E42" s="175" t="str">
        <f t="shared" si="1"/>
        <v/>
      </c>
      <c r="F42" s="175"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x14ac:dyDescent="0.25">
      <c r="A43" s="74"/>
      <c r="B43" s="63"/>
      <c r="C43" s="65"/>
      <c r="D43" s="65"/>
      <c r="E43" s="174" t="str">
        <f t="shared" si="1"/>
        <v/>
      </c>
      <c r="F43" s="174"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x14ac:dyDescent="0.25">
      <c r="A44" s="74"/>
      <c r="B44" s="63"/>
      <c r="C44" s="67"/>
      <c r="D44" s="67"/>
      <c r="E44" s="175" t="str">
        <f t="shared" si="1"/>
        <v/>
      </c>
      <c r="F44" s="175"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x14ac:dyDescent="0.25">
      <c r="A45" s="74"/>
      <c r="B45" s="63"/>
      <c r="C45" s="65"/>
      <c r="D45" s="65"/>
      <c r="E45" s="174" t="str">
        <f t="shared" si="1"/>
        <v/>
      </c>
      <c r="F45" s="174"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x14ac:dyDescent="0.25">
      <c r="A46" s="74"/>
      <c r="B46" s="63"/>
      <c r="C46" s="67"/>
      <c r="D46" s="67"/>
      <c r="E46" s="175" t="str">
        <f t="shared" si="1"/>
        <v/>
      </c>
      <c r="F46" s="175"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x14ac:dyDescent="0.25">
      <c r="A47" s="74"/>
      <c r="B47" s="63"/>
      <c r="C47" s="65"/>
      <c r="D47" s="65"/>
      <c r="E47" s="174" t="str">
        <f t="shared" si="1"/>
        <v/>
      </c>
      <c r="F47" s="174"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x14ac:dyDescent="0.25">
      <c r="A48" s="74"/>
      <c r="B48" s="63"/>
      <c r="C48" s="67"/>
      <c r="D48" s="67"/>
      <c r="E48" s="175" t="str">
        <f t="shared" si="1"/>
        <v/>
      </c>
      <c r="F48" s="175"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x14ac:dyDescent="0.25">
      <c r="A49" s="74"/>
      <c r="B49" s="63"/>
      <c r="C49" s="65"/>
      <c r="D49" s="65"/>
      <c r="E49" s="174" t="str">
        <f t="shared" si="1"/>
        <v/>
      </c>
      <c r="F49" s="174"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x14ac:dyDescent="0.25">
      <c r="B50" s="63"/>
      <c r="C50" s="67"/>
      <c r="D50" s="67"/>
      <c r="E50" s="175" t="str">
        <f t="shared" si="1"/>
        <v/>
      </c>
      <c r="F50" s="175"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x14ac:dyDescent="0.25">
      <c r="B51" s="63"/>
      <c r="C51" s="65"/>
      <c r="D51" s="65"/>
      <c r="E51" s="174" t="str">
        <f t="shared" si="1"/>
        <v/>
      </c>
      <c r="F51" s="174"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x14ac:dyDescent="0.25">
      <c r="B52" s="63"/>
      <c r="C52" s="67"/>
      <c r="D52" s="67"/>
      <c r="E52" s="175" t="str">
        <f t="shared" si="1"/>
        <v/>
      </c>
      <c r="F52" s="175"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x14ac:dyDescent="0.25">
      <c r="B53" s="63"/>
      <c r="C53" s="65"/>
      <c r="D53" s="65"/>
      <c r="E53" s="174" t="str">
        <f t="shared" si="1"/>
        <v/>
      </c>
      <c r="F53" s="174"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x14ac:dyDescent="0.25">
      <c r="B54" s="63"/>
      <c r="C54" s="67"/>
      <c r="D54" s="67"/>
      <c r="E54" s="175" t="str">
        <f t="shared" si="1"/>
        <v/>
      </c>
      <c r="F54" s="175"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x14ac:dyDescent="0.25">
      <c r="B55" s="63"/>
      <c r="C55" s="65"/>
      <c r="D55" s="65"/>
      <c r="E55" s="174" t="str">
        <f t="shared" si="1"/>
        <v/>
      </c>
      <c r="F55" s="174"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x14ac:dyDescent="0.25">
      <c r="B56" s="63"/>
      <c r="C56" s="67"/>
      <c r="D56" s="67"/>
      <c r="E56" s="175" t="str">
        <f t="shared" si="1"/>
        <v/>
      </c>
      <c r="F56" s="175"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x14ac:dyDescent="0.25">
      <c r="B57" s="63"/>
      <c r="C57" s="65"/>
      <c r="D57" s="65"/>
      <c r="E57" s="174" t="str">
        <f t="shared" si="1"/>
        <v/>
      </c>
      <c r="F57" s="174"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x14ac:dyDescent="0.25">
      <c r="B58" s="63"/>
      <c r="C58" s="67"/>
      <c r="D58" s="67"/>
      <c r="E58" s="175" t="str">
        <f t="shared" si="1"/>
        <v/>
      </c>
      <c r="F58" s="175"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x14ac:dyDescent="0.25">
      <c r="B59" s="63"/>
      <c r="C59" s="65"/>
      <c r="D59" s="65"/>
      <c r="E59" s="174" t="str">
        <f t="shared" si="1"/>
        <v/>
      </c>
      <c r="F59" s="174"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x14ac:dyDescent="0.25">
      <c r="B60" s="63"/>
      <c r="C60" s="67"/>
      <c r="D60" s="67"/>
      <c r="E60" s="175" t="str">
        <f t="shared" si="1"/>
        <v/>
      </c>
      <c r="F60" s="175"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x14ac:dyDescent="0.25">
      <c r="B61" s="63"/>
      <c r="C61" s="65"/>
      <c r="D61" s="65"/>
      <c r="E61" s="174" t="str">
        <f t="shared" si="1"/>
        <v/>
      </c>
      <c r="F61" s="174"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x14ac:dyDescent="0.25">
      <c r="B62" s="63"/>
      <c r="C62" s="67"/>
      <c r="D62" s="67"/>
      <c r="E62" s="175" t="str">
        <f t="shared" si="1"/>
        <v/>
      </c>
      <c r="F62" s="175"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x14ac:dyDescent="0.25">
      <c r="B63" s="63"/>
      <c r="C63" s="65"/>
      <c r="D63" s="65"/>
      <c r="E63" s="174" t="str">
        <f t="shared" si="1"/>
        <v/>
      </c>
      <c r="F63" s="174"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x14ac:dyDescent="0.25">
      <c r="B64" s="63"/>
      <c r="C64" s="67"/>
      <c r="D64" s="67"/>
      <c r="E64" s="175" t="str">
        <f t="shared" si="1"/>
        <v/>
      </c>
      <c r="F64" s="175"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x14ac:dyDescent="0.25">
      <c r="B65" s="63"/>
      <c r="C65" s="65"/>
      <c r="D65" s="65"/>
      <c r="E65" s="174" t="str">
        <f t="shared" si="1"/>
        <v/>
      </c>
      <c r="F65" s="174"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x14ac:dyDescent="0.25">
      <c r="B66" s="63"/>
      <c r="C66" s="67"/>
      <c r="D66" s="67"/>
      <c r="E66" s="175" t="str">
        <f t="shared" si="1"/>
        <v/>
      </c>
      <c r="F66" s="175"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x14ac:dyDescent="0.25">
      <c r="B67" s="63"/>
      <c r="C67" s="65"/>
      <c r="D67" s="65"/>
      <c r="E67" s="174" t="str">
        <f t="shared" si="1"/>
        <v/>
      </c>
      <c r="F67" s="174"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x14ac:dyDescent="0.25">
      <c r="B68" s="63"/>
      <c r="C68" s="67"/>
      <c r="D68" s="67"/>
      <c r="E68" s="175" t="str">
        <f t="shared" si="1"/>
        <v/>
      </c>
      <c r="F68" s="175"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x14ac:dyDescent="0.25">
      <c r="B69" s="63"/>
      <c r="C69" s="65"/>
      <c r="D69" s="65"/>
      <c r="E69" s="174" t="str">
        <f t="shared" si="1"/>
        <v/>
      </c>
      <c r="F69" s="174"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x14ac:dyDescent="0.25">
      <c r="B70" s="63"/>
      <c r="C70" s="67"/>
      <c r="D70" s="67"/>
      <c r="E70" s="175" t="str">
        <f t="shared" si="1"/>
        <v/>
      </c>
      <c r="F70" s="175"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x14ac:dyDescent="0.25">
      <c r="B71" s="63"/>
      <c r="C71" s="65"/>
      <c r="D71" s="65"/>
      <c r="E71" s="174" t="str">
        <f t="shared" si="1"/>
        <v/>
      </c>
      <c r="F71" s="174"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x14ac:dyDescent="0.25">
      <c r="B72" s="63"/>
      <c r="C72" s="67"/>
      <c r="D72" s="67"/>
      <c r="E72" s="175" t="str">
        <f t="shared" si="1"/>
        <v/>
      </c>
      <c r="F72" s="175"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x14ac:dyDescent="0.25">
      <c r="B73" s="63"/>
      <c r="C73" s="65"/>
      <c r="D73" s="65"/>
      <c r="E73" s="174" t="str">
        <f t="shared" si="1"/>
        <v/>
      </c>
      <c r="F73" s="174"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x14ac:dyDescent="0.25">
      <c r="B74" s="63"/>
      <c r="C74" s="67"/>
      <c r="D74" s="67"/>
      <c r="E74" s="175" t="str">
        <f t="shared" si="1"/>
        <v/>
      </c>
      <c r="F74" s="175"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x14ac:dyDescent="0.25">
      <c r="B75" s="63"/>
      <c r="C75" s="65"/>
      <c r="D75" s="65"/>
      <c r="E75" s="174" t="str">
        <f t="shared" si="1"/>
        <v/>
      </c>
      <c r="F75" s="174"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x14ac:dyDescent="0.25">
      <c r="B76" s="63"/>
      <c r="C76" s="67"/>
      <c r="D76" s="67"/>
      <c r="E76" s="175" t="str">
        <f t="shared" si="1"/>
        <v/>
      </c>
      <c r="F76" s="175"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x14ac:dyDescent="0.25">
      <c r="B77" s="63"/>
      <c r="C77" s="65"/>
      <c r="D77" s="65"/>
      <c r="E77" s="174" t="str">
        <f t="shared" si="1"/>
        <v/>
      </c>
      <c r="F77" s="174"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x14ac:dyDescent="0.25">
      <c r="B78" s="63"/>
      <c r="C78" s="67"/>
      <c r="D78" s="67"/>
      <c r="E78" s="175" t="str">
        <f t="shared" si="1"/>
        <v/>
      </c>
      <c r="F78" s="175"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x14ac:dyDescent="0.25">
      <c r="B79" s="63"/>
      <c r="C79" s="65"/>
      <c r="D79" s="65"/>
      <c r="E79" s="174" t="str">
        <f t="shared" si="1"/>
        <v/>
      </c>
      <c r="F79" s="174"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x14ac:dyDescent="0.25">
      <c r="B80" s="63"/>
      <c r="C80" s="67"/>
      <c r="D80" s="67"/>
      <c r="E80" s="175" t="str">
        <f t="shared" si="1"/>
        <v/>
      </c>
      <c r="F80" s="175"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x14ac:dyDescent="0.25">
      <c r="B81" s="63"/>
      <c r="C81" s="65"/>
      <c r="D81" s="65"/>
      <c r="E81" s="174" t="str">
        <f t="shared" si="1"/>
        <v/>
      </c>
      <c r="F81" s="174"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x14ac:dyDescent="0.25">
      <c r="B82" s="63"/>
      <c r="C82" s="67"/>
      <c r="D82" s="67"/>
      <c r="E82" s="175" t="str">
        <f t="shared" si="1"/>
        <v/>
      </c>
      <c r="F82" s="175"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x14ac:dyDescent="0.25">
      <c r="B83" s="63"/>
      <c r="C83" s="65"/>
      <c r="D83" s="65"/>
      <c r="E83" s="174" t="str">
        <f t="shared" si="1"/>
        <v/>
      </c>
      <c r="F83" s="174"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x14ac:dyDescent="0.25">
      <c r="B84" s="63"/>
      <c r="C84" s="67"/>
      <c r="D84" s="67"/>
      <c r="E84" s="175" t="str">
        <f t="shared" si="1"/>
        <v/>
      </c>
      <c r="F84" s="175"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x14ac:dyDescent="0.25">
      <c r="B85" s="63"/>
      <c r="C85" s="65"/>
      <c r="D85" s="65"/>
      <c r="E85" s="174" t="str">
        <f t="shared" si="1"/>
        <v/>
      </c>
      <c r="F85" s="174"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x14ac:dyDescent="0.25">
      <c r="B86" s="63"/>
      <c r="C86" s="67"/>
      <c r="D86" s="67"/>
      <c r="E86" s="175" t="str">
        <f t="shared" ref="E86:E149" si="3">IF(C86&lt;&gt;"",CatExpenditures,"")</f>
        <v/>
      </c>
      <c r="F86" s="175"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x14ac:dyDescent="0.25">
      <c r="B87" s="63"/>
      <c r="C87" s="65"/>
      <c r="D87" s="65"/>
      <c r="E87" s="174" t="str">
        <f t="shared" si="3"/>
        <v/>
      </c>
      <c r="F87" s="174"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x14ac:dyDescent="0.25">
      <c r="B88" s="63"/>
      <c r="C88" s="67"/>
      <c r="D88" s="67"/>
      <c r="E88" s="175" t="str">
        <f t="shared" si="3"/>
        <v/>
      </c>
      <c r="F88" s="175"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x14ac:dyDescent="0.25">
      <c r="B89" s="63"/>
      <c r="C89" s="65"/>
      <c r="D89" s="65"/>
      <c r="E89" s="174" t="str">
        <f t="shared" si="3"/>
        <v/>
      </c>
      <c r="F89" s="174"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x14ac:dyDescent="0.25">
      <c r="B90" s="63"/>
      <c r="C90" s="67"/>
      <c r="D90" s="67"/>
      <c r="E90" s="175" t="str">
        <f t="shared" si="3"/>
        <v/>
      </c>
      <c r="F90" s="175"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x14ac:dyDescent="0.25">
      <c r="B91" s="63"/>
      <c r="C91" s="65"/>
      <c r="D91" s="65"/>
      <c r="E91" s="174" t="str">
        <f t="shared" si="3"/>
        <v/>
      </c>
      <c r="F91" s="174"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x14ac:dyDescent="0.25">
      <c r="B92" s="63"/>
      <c r="C92" s="67"/>
      <c r="D92" s="67"/>
      <c r="E92" s="175" t="str">
        <f t="shared" si="3"/>
        <v/>
      </c>
      <c r="F92" s="175"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x14ac:dyDescent="0.25">
      <c r="B93" s="63"/>
      <c r="C93" s="65"/>
      <c r="D93" s="65"/>
      <c r="E93" s="174" t="str">
        <f t="shared" si="3"/>
        <v/>
      </c>
      <c r="F93" s="174"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x14ac:dyDescent="0.25">
      <c r="B94" s="63"/>
      <c r="C94" s="67"/>
      <c r="D94" s="67"/>
      <c r="E94" s="175" t="str">
        <f t="shared" si="3"/>
        <v/>
      </c>
      <c r="F94" s="175"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x14ac:dyDescent="0.25">
      <c r="B95" s="63"/>
      <c r="C95" s="65"/>
      <c r="D95" s="65"/>
      <c r="E95" s="174" t="str">
        <f t="shared" si="3"/>
        <v/>
      </c>
      <c r="F95" s="174"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x14ac:dyDescent="0.25">
      <c r="B96" s="63"/>
      <c r="C96" s="67"/>
      <c r="D96" s="67"/>
      <c r="E96" s="175" t="str">
        <f t="shared" si="3"/>
        <v/>
      </c>
      <c r="F96" s="175"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x14ac:dyDescent="0.25">
      <c r="B97" s="63"/>
      <c r="C97" s="65"/>
      <c r="D97" s="65"/>
      <c r="E97" s="174" t="str">
        <f t="shared" si="3"/>
        <v/>
      </c>
      <c r="F97" s="174"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x14ac:dyDescent="0.25">
      <c r="B98" s="63"/>
      <c r="C98" s="67"/>
      <c r="D98" s="67"/>
      <c r="E98" s="175" t="str">
        <f t="shared" si="3"/>
        <v/>
      </c>
      <c r="F98" s="175"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x14ac:dyDescent="0.25">
      <c r="B99" s="63"/>
      <c r="C99" s="65"/>
      <c r="D99" s="65"/>
      <c r="E99" s="174" t="str">
        <f t="shared" si="3"/>
        <v/>
      </c>
      <c r="F99" s="174"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x14ac:dyDescent="0.25">
      <c r="B100" s="63"/>
      <c r="C100" s="67"/>
      <c r="D100" s="67"/>
      <c r="E100" s="175" t="str">
        <f t="shared" si="3"/>
        <v/>
      </c>
      <c r="F100" s="175"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x14ac:dyDescent="0.25">
      <c r="B101" s="63"/>
      <c r="C101" s="65"/>
      <c r="D101" s="65"/>
      <c r="E101" s="174" t="str">
        <f t="shared" si="3"/>
        <v/>
      </c>
      <c r="F101" s="174"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x14ac:dyDescent="0.25">
      <c r="B102" s="63"/>
      <c r="C102" s="67"/>
      <c r="D102" s="67"/>
      <c r="E102" s="175" t="str">
        <f t="shared" si="3"/>
        <v/>
      </c>
      <c r="F102" s="175"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x14ac:dyDescent="0.25">
      <c r="B103" s="63"/>
      <c r="C103" s="65"/>
      <c r="D103" s="65"/>
      <c r="E103" s="174" t="str">
        <f t="shared" si="3"/>
        <v/>
      </c>
      <c r="F103" s="174"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x14ac:dyDescent="0.25">
      <c r="B104" s="63"/>
      <c r="C104" s="67"/>
      <c r="D104" s="67"/>
      <c r="E104" s="175" t="str">
        <f t="shared" si="3"/>
        <v/>
      </c>
      <c r="F104" s="175"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x14ac:dyDescent="0.25">
      <c r="B105" s="63"/>
      <c r="C105" s="65"/>
      <c r="D105" s="65"/>
      <c r="E105" s="174" t="str">
        <f t="shared" si="3"/>
        <v/>
      </c>
      <c r="F105" s="174"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x14ac:dyDescent="0.25">
      <c r="B106" s="63"/>
      <c r="C106" s="67"/>
      <c r="D106" s="67"/>
      <c r="E106" s="175" t="str">
        <f t="shared" si="3"/>
        <v/>
      </c>
      <c r="F106" s="175"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x14ac:dyDescent="0.25">
      <c r="B107" s="63"/>
      <c r="C107" s="65"/>
      <c r="D107" s="65"/>
      <c r="E107" s="174" t="str">
        <f t="shared" si="3"/>
        <v/>
      </c>
      <c r="F107" s="174"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x14ac:dyDescent="0.25">
      <c r="B108" s="63"/>
      <c r="C108" s="67"/>
      <c r="D108" s="67"/>
      <c r="E108" s="175" t="str">
        <f t="shared" si="3"/>
        <v/>
      </c>
      <c r="F108" s="175"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x14ac:dyDescent="0.25">
      <c r="B109" s="63"/>
      <c r="C109" s="65"/>
      <c r="D109" s="65"/>
      <c r="E109" s="174" t="str">
        <f t="shared" si="3"/>
        <v/>
      </c>
      <c r="F109" s="174"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x14ac:dyDescent="0.25">
      <c r="B110" s="63"/>
      <c r="C110" s="67"/>
      <c r="D110" s="67"/>
      <c r="E110" s="175" t="str">
        <f t="shared" si="3"/>
        <v/>
      </c>
      <c r="F110" s="175"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x14ac:dyDescent="0.25">
      <c r="B111" s="63"/>
      <c r="C111" s="65"/>
      <c r="D111" s="65"/>
      <c r="E111" s="174" t="str">
        <f t="shared" si="3"/>
        <v/>
      </c>
      <c r="F111" s="174"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x14ac:dyDescent="0.25">
      <c r="B112" s="63"/>
      <c r="C112" s="67"/>
      <c r="D112" s="67"/>
      <c r="E112" s="175" t="str">
        <f t="shared" si="3"/>
        <v/>
      </c>
      <c r="F112" s="175"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x14ac:dyDescent="0.25">
      <c r="B113" s="63"/>
      <c r="C113" s="65"/>
      <c r="D113" s="65"/>
      <c r="E113" s="174" t="str">
        <f t="shared" si="3"/>
        <v/>
      </c>
      <c r="F113" s="174"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x14ac:dyDescent="0.25">
      <c r="B114" s="63"/>
      <c r="C114" s="67"/>
      <c r="D114" s="67"/>
      <c r="E114" s="175" t="str">
        <f t="shared" si="3"/>
        <v/>
      </c>
      <c r="F114" s="175"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x14ac:dyDescent="0.25">
      <c r="B115" s="63"/>
      <c r="C115" s="65"/>
      <c r="D115" s="65"/>
      <c r="E115" s="174" t="str">
        <f t="shared" si="3"/>
        <v/>
      </c>
      <c r="F115" s="174"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x14ac:dyDescent="0.25">
      <c r="B116" s="63"/>
      <c r="C116" s="67"/>
      <c r="D116" s="67"/>
      <c r="E116" s="175" t="str">
        <f t="shared" si="3"/>
        <v/>
      </c>
      <c r="F116" s="175"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x14ac:dyDescent="0.25">
      <c r="B117" s="63"/>
      <c r="C117" s="65"/>
      <c r="D117" s="65"/>
      <c r="E117" s="174" t="str">
        <f t="shared" si="3"/>
        <v/>
      </c>
      <c r="F117" s="174"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x14ac:dyDescent="0.25">
      <c r="B118" s="63"/>
      <c r="C118" s="67"/>
      <c r="D118" s="67"/>
      <c r="E118" s="175" t="str">
        <f t="shared" si="3"/>
        <v/>
      </c>
      <c r="F118" s="175"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x14ac:dyDescent="0.25">
      <c r="B119" s="63"/>
      <c r="C119" s="65"/>
      <c r="D119" s="65"/>
      <c r="E119" s="174" t="str">
        <f t="shared" si="3"/>
        <v/>
      </c>
      <c r="F119" s="174"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x14ac:dyDescent="0.25">
      <c r="B120" s="63"/>
      <c r="C120" s="67"/>
      <c r="D120" s="67"/>
      <c r="E120" s="175" t="str">
        <f t="shared" si="3"/>
        <v/>
      </c>
      <c r="F120" s="175"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x14ac:dyDescent="0.25">
      <c r="B121" s="63"/>
      <c r="C121" s="65"/>
      <c r="D121" s="65"/>
      <c r="E121" s="174" t="str">
        <f t="shared" si="3"/>
        <v/>
      </c>
      <c r="F121" s="174"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x14ac:dyDescent="0.25">
      <c r="B122" s="63"/>
      <c r="C122" s="67"/>
      <c r="D122" s="67"/>
      <c r="E122" s="175" t="str">
        <f t="shared" si="3"/>
        <v/>
      </c>
      <c r="F122" s="175"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x14ac:dyDescent="0.25">
      <c r="B123" s="63"/>
      <c r="C123" s="65"/>
      <c r="D123" s="65"/>
      <c r="E123" s="174" t="str">
        <f t="shared" si="3"/>
        <v/>
      </c>
      <c r="F123" s="174"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x14ac:dyDescent="0.25">
      <c r="B124" s="63"/>
      <c r="C124" s="67"/>
      <c r="D124" s="67"/>
      <c r="E124" s="175" t="str">
        <f t="shared" si="3"/>
        <v/>
      </c>
      <c r="F124" s="175"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x14ac:dyDescent="0.25">
      <c r="B125" s="63"/>
      <c r="C125" s="65"/>
      <c r="D125" s="65"/>
      <c r="E125" s="174" t="str">
        <f t="shared" si="3"/>
        <v/>
      </c>
      <c r="F125" s="174"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x14ac:dyDescent="0.25">
      <c r="B126" s="63"/>
      <c r="C126" s="67"/>
      <c r="D126" s="67"/>
      <c r="E126" s="175" t="str">
        <f t="shared" si="3"/>
        <v/>
      </c>
      <c r="F126" s="175"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x14ac:dyDescent="0.25">
      <c r="B127" s="63"/>
      <c r="C127" s="65"/>
      <c r="D127" s="65"/>
      <c r="E127" s="174" t="str">
        <f t="shared" si="3"/>
        <v/>
      </c>
      <c r="F127" s="174"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x14ac:dyDescent="0.25">
      <c r="B128" s="63"/>
      <c r="C128" s="67"/>
      <c r="D128" s="67"/>
      <c r="E128" s="175" t="str">
        <f t="shared" si="3"/>
        <v/>
      </c>
      <c r="F128" s="175"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x14ac:dyDescent="0.25">
      <c r="B129" s="63"/>
      <c r="C129" s="65"/>
      <c r="D129" s="65"/>
      <c r="E129" s="174" t="str">
        <f t="shared" si="3"/>
        <v/>
      </c>
      <c r="F129" s="174"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x14ac:dyDescent="0.25">
      <c r="B130" s="63"/>
      <c r="C130" s="67"/>
      <c r="D130" s="67"/>
      <c r="E130" s="175" t="str">
        <f t="shared" si="3"/>
        <v/>
      </c>
      <c r="F130" s="175"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x14ac:dyDescent="0.25">
      <c r="B131" s="63"/>
      <c r="C131" s="65"/>
      <c r="D131" s="65"/>
      <c r="E131" s="174" t="str">
        <f t="shared" si="3"/>
        <v/>
      </c>
      <c r="F131" s="174"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x14ac:dyDescent="0.25">
      <c r="B132" s="63"/>
      <c r="C132" s="67"/>
      <c r="D132" s="67"/>
      <c r="E132" s="175" t="str">
        <f t="shared" si="3"/>
        <v/>
      </c>
      <c r="F132" s="175"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x14ac:dyDescent="0.25">
      <c r="B133" s="63"/>
      <c r="C133" s="65"/>
      <c r="D133" s="65"/>
      <c r="E133" s="174" t="str">
        <f t="shared" si="3"/>
        <v/>
      </c>
      <c r="F133" s="174"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x14ac:dyDescent="0.25">
      <c r="B134" s="63"/>
      <c r="C134" s="67"/>
      <c r="D134" s="67"/>
      <c r="E134" s="175" t="str">
        <f t="shared" si="3"/>
        <v/>
      </c>
      <c r="F134" s="175"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x14ac:dyDescent="0.25">
      <c r="B135" s="63"/>
      <c r="C135" s="65"/>
      <c r="D135" s="65"/>
      <c r="E135" s="174" t="str">
        <f t="shared" si="3"/>
        <v/>
      </c>
      <c r="F135" s="174"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x14ac:dyDescent="0.25">
      <c r="B136" s="63"/>
      <c r="C136" s="67"/>
      <c r="D136" s="67"/>
      <c r="E136" s="175" t="str">
        <f t="shared" si="3"/>
        <v/>
      </c>
      <c r="F136" s="175"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x14ac:dyDescent="0.25">
      <c r="B137" s="63"/>
      <c r="C137" s="65"/>
      <c r="D137" s="65"/>
      <c r="E137" s="174" t="str">
        <f t="shared" si="3"/>
        <v/>
      </c>
      <c r="F137" s="174"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x14ac:dyDescent="0.25">
      <c r="B138" s="63"/>
      <c r="C138" s="67"/>
      <c r="D138" s="67"/>
      <c r="E138" s="175" t="str">
        <f t="shared" si="3"/>
        <v/>
      </c>
      <c r="F138" s="175"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x14ac:dyDescent="0.25">
      <c r="B139" s="63"/>
      <c r="C139" s="65"/>
      <c r="D139" s="65"/>
      <c r="E139" s="174" t="str">
        <f t="shared" si="3"/>
        <v/>
      </c>
      <c r="F139" s="174"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x14ac:dyDescent="0.25">
      <c r="B140" s="63"/>
      <c r="C140" s="67"/>
      <c r="D140" s="67"/>
      <c r="E140" s="175" t="str">
        <f t="shared" si="3"/>
        <v/>
      </c>
      <c r="F140" s="175"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x14ac:dyDescent="0.25">
      <c r="B141" s="63"/>
      <c r="C141" s="65"/>
      <c r="D141" s="65"/>
      <c r="E141" s="174" t="str">
        <f t="shared" si="3"/>
        <v/>
      </c>
      <c r="F141" s="174"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x14ac:dyDescent="0.25">
      <c r="B142" s="63"/>
      <c r="C142" s="67"/>
      <c r="D142" s="67"/>
      <c r="E142" s="175" t="str">
        <f t="shared" si="3"/>
        <v/>
      </c>
      <c r="F142" s="175"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x14ac:dyDescent="0.25">
      <c r="B143" s="63"/>
      <c r="C143" s="65"/>
      <c r="D143" s="65"/>
      <c r="E143" s="174" t="str">
        <f t="shared" si="3"/>
        <v/>
      </c>
      <c r="F143" s="174"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x14ac:dyDescent="0.25">
      <c r="B144" s="63"/>
      <c r="C144" s="67"/>
      <c r="D144" s="67"/>
      <c r="E144" s="175" t="str">
        <f t="shared" si="3"/>
        <v/>
      </c>
      <c r="F144" s="175"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x14ac:dyDescent="0.25">
      <c r="B145" s="63"/>
      <c r="C145" s="65"/>
      <c r="D145" s="65"/>
      <c r="E145" s="174" t="str">
        <f t="shared" si="3"/>
        <v/>
      </c>
      <c r="F145" s="174"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x14ac:dyDescent="0.25">
      <c r="B146" s="63"/>
      <c r="C146" s="67"/>
      <c r="D146" s="67"/>
      <c r="E146" s="175" t="str">
        <f t="shared" si="3"/>
        <v/>
      </c>
      <c r="F146" s="175"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x14ac:dyDescent="0.25">
      <c r="B147" s="63"/>
      <c r="C147" s="65"/>
      <c r="D147" s="65"/>
      <c r="E147" s="174" t="str">
        <f t="shared" si="3"/>
        <v/>
      </c>
      <c r="F147" s="174"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x14ac:dyDescent="0.25">
      <c r="B148" s="63"/>
      <c r="C148" s="67"/>
      <c r="D148" s="67"/>
      <c r="E148" s="175" t="str">
        <f t="shared" si="3"/>
        <v/>
      </c>
      <c r="F148" s="175"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x14ac:dyDescent="0.25">
      <c r="B149" s="63"/>
      <c r="C149" s="65"/>
      <c r="D149" s="65"/>
      <c r="E149" s="174" t="str">
        <f t="shared" si="3"/>
        <v/>
      </c>
      <c r="F149" s="174"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x14ac:dyDescent="0.25">
      <c r="B150" s="63"/>
      <c r="C150" s="67"/>
      <c r="D150" s="67"/>
      <c r="E150" s="175" t="str">
        <f t="shared" ref="E150:E213" si="5">IF(C150&lt;&gt;"",CatExpenditures,"")</f>
        <v/>
      </c>
      <c r="F150" s="175"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x14ac:dyDescent="0.25">
      <c r="B151" s="63"/>
      <c r="C151" s="65"/>
      <c r="D151" s="65"/>
      <c r="E151" s="174" t="str">
        <f t="shared" si="5"/>
        <v/>
      </c>
      <c r="F151" s="174"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x14ac:dyDescent="0.25">
      <c r="B152" s="63"/>
      <c r="C152" s="67"/>
      <c r="D152" s="67"/>
      <c r="E152" s="175" t="str">
        <f t="shared" si="5"/>
        <v/>
      </c>
      <c r="F152" s="175"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x14ac:dyDescent="0.25">
      <c r="B153" s="63"/>
      <c r="C153" s="65"/>
      <c r="D153" s="65"/>
      <c r="E153" s="174" t="str">
        <f t="shared" si="5"/>
        <v/>
      </c>
      <c r="F153" s="174"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x14ac:dyDescent="0.25">
      <c r="B154" s="63"/>
      <c r="C154" s="67"/>
      <c r="D154" s="67"/>
      <c r="E154" s="175" t="str">
        <f t="shared" si="5"/>
        <v/>
      </c>
      <c r="F154" s="175"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x14ac:dyDescent="0.25">
      <c r="B155" s="63"/>
      <c r="C155" s="65"/>
      <c r="D155" s="65"/>
      <c r="E155" s="174" t="str">
        <f t="shared" si="5"/>
        <v/>
      </c>
      <c r="F155" s="174"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x14ac:dyDescent="0.25">
      <c r="B156" s="63"/>
      <c r="C156" s="67"/>
      <c r="D156" s="67"/>
      <c r="E156" s="175" t="str">
        <f t="shared" si="5"/>
        <v/>
      </c>
      <c r="F156" s="175"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x14ac:dyDescent="0.25">
      <c r="B157" s="63"/>
      <c r="C157" s="65"/>
      <c r="D157" s="65"/>
      <c r="E157" s="174" t="str">
        <f t="shared" si="5"/>
        <v/>
      </c>
      <c r="F157" s="174"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x14ac:dyDescent="0.25">
      <c r="B158" s="63"/>
      <c r="C158" s="67"/>
      <c r="D158" s="67"/>
      <c r="E158" s="175" t="str">
        <f t="shared" si="5"/>
        <v/>
      </c>
      <c r="F158" s="175"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x14ac:dyDescent="0.25">
      <c r="B159" s="63"/>
      <c r="C159" s="65"/>
      <c r="D159" s="65"/>
      <c r="E159" s="174" t="str">
        <f t="shared" si="5"/>
        <v/>
      </c>
      <c r="F159" s="174"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x14ac:dyDescent="0.25">
      <c r="B160" s="63"/>
      <c r="C160" s="67"/>
      <c r="D160" s="67"/>
      <c r="E160" s="175" t="str">
        <f t="shared" si="5"/>
        <v/>
      </c>
      <c r="F160" s="175"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x14ac:dyDescent="0.25">
      <c r="B161" s="63"/>
      <c r="C161" s="65"/>
      <c r="D161" s="65"/>
      <c r="E161" s="174" t="str">
        <f t="shared" si="5"/>
        <v/>
      </c>
      <c r="F161" s="174"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x14ac:dyDescent="0.25">
      <c r="B162" s="63"/>
      <c r="C162" s="67"/>
      <c r="D162" s="67"/>
      <c r="E162" s="175" t="str">
        <f t="shared" si="5"/>
        <v/>
      </c>
      <c r="F162" s="175"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x14ac:dyDescent="0.25">
      <c r="B163" s="63"/>
      <c r="C163" s="65"/>
      <c r="D163" s="65"/>
      <c r="E163" s="174" t="str">
        <f t="shared" si="5"/>
        <v/>
      </c>
      <c r="F163" s="174"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x14ac:dyDescent="0.25">
      <c r="B164" s="63"/>
      <c r="C164" s="67"/>
      <c r="D164" s="67"/>
      <c r="E164" s="175" t="str">
        <f t="shared" si="5"/>
        <v/>
      </c>
      <c r="F164" s="175"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x14ac:dyDescent="0.25">
      <c r="B165" s="63"/>
      <c r="C165" s="65"/>
      <c r="D165" s="65"/>
      <c r="E165" s="174" t="str">
        <f t="shared" si="5"/>
        <v/>
      </c>
      <c r="F165" s="174"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x14ac:dyDescent="0.25">
      <c r="B166" s="63"/>
      <c r="C166" s="67"/>
      <c r="D166" s="67"/>
      <c r="E166" s="175" t="str">
        <f t="shared" si="5"/>
        <v/>
      </c>
      <c r="F166" s="175"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x14ac:dyDescent="0.25">
      <c r="B167" s="63"/>
      <c r="C167" s="65"/>
      <c r="D167" s="65"/>
      <c r="E167" s="174" t="str">
        <f t="shared" si="5"/>
        <v/>
      </c>
      <c r="F167" s="174"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x14ac:dyDescent="0.25">
      <c r="B168" s="63"/>
      <c r="C168" s="67"/>
      <c r="D168" s="67"/>
      <c r="E168" s="175" t="str">
        <f t="shared" si="5"/>
        <v/>
      </c>
      <c r="F168" s="175"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x14ac:dyDescent="0.25">
      <c r="B169" s="63"/>
      <c r="C169" s="65"/>
      <c r="D169" s="65"/>
      <c r="E169" s="174" t="str">
        <f t="shared" si="5"/>
        <v/>
      </c>
      <c r="F169" s="174"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x14ac:dyDescent="0.25">
      <c r="B170" s="63"/>
      <c r="C170" s="67"/>
      <c r="D170" s="67"/>
      <c r="E170" s="175" t="str">
        <f t="shared" si="5"/>
        <v/>
      </c>
      <c r="F170" s="175"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x14ac:dyDescent="0.25">
      <c r="B171" s="63"/>
      <c r="C171" s="65"/>
      <c r="D171" s="65"/>
      <c r="E171" s="174" t="str">
        <f t="shared" si="5"/>
        <v/>
      </c>
      <c r="F171" s="174"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x14ac:dyDescent="0.25">
      <c r="B172" s="63"/>
      <c r="C172" s="67"/>
      <c r="D172" s="67"/>
      <c r="E172" s="175" t="str">
        <f t="shared" si="5"/>
        <v/>
      </c>
      <c r="F172" s="175"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x14ac:dyDescent="0.25">
      <c r="B173" s="63"/>
      <c r="C173" s="65"/>
      <c r="D173" s="65"/>
      <c r="E173" s="174" t="str">
        <f t="shared" si="5"/>
        <v/>
      </c>
      <c r="F173" s="174"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x14ac:dyDescent="0.25">
      <c r="B174" s="63"/>
      <c r="C174" s="67"/>
      <c r="D174" s="67"/>
      <c r="E174" s="175" t="str">
        <f t="shared" si="5"/>
        <v/>
      </c>
      <c r="F174" s="175"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x14ac:dyDescent="0.25">
      <c r="B175" s="63"/>
      <c r="C175" s="65"/>
      <c r="D175" s="65"/>
      <c r="E175" s="174" t="str">
        <f t="shared" si="5"/>
        <v/>
      </c>
      <c r="F175" s="174"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x14ac:dyDescent="0.25">
      <c r="B176" s="63"/>
      <c r="C176" s="67"/>
      <c r="D176" s="67"/>
      <c r="E176" s="175" t="str">
        <f t="shared" si="5"/>
        <v/>
      </c>
      <c r="F176" s="175"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x14ac:dyDescent="0.25">
      <c r="B177" s="63"/>
      <c r="C177" s="65"/>
      <c r="D177" s="65"/>
      <c r="E177" s="174" t="str">
        <f t="shared" si="5"/>
        <v/>
      </c>
      <c r="F177" s="174"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x14ac:dyDescent="0.25">
      <c r="B178" s="63"/>
      <c r="C178" s="67"/>
      <c r="D178" s="67"/>
      <c r="E178" s="175" t="str">
        <f t="shared" si="5"/>
        <v/>
      </c>
      <c r="F178" s="175"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x14ac:dyDescent="0.25">
      <c r="B179" s="63"/>
      <c r="C179" s="65"/>
      <c r="D179" s="65"/>
      <c r="E179" s="174" t="str">
        <f t="shared" si="5"/>
        <v/>
      </c>
      <c r="F179" s="174"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x14ac:dyDescent="0.25">
      <c r="B180" s="63"/>
      <c r="C180" s="67"/>
      <c r="D180" s="67"/>
      <c r="E180" s="175" t="str">
        <f t="shared" si="5"/>
        <v/>
      </c>
      <c r="F180" s="175"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x14ac:dyDescent="0.25">
      <c r="B181" s="63"/>
      <c r="C181" s="65"/>
      <c r="D181" s="65"/>
      <c r="E181" s="174" t="str">
        <f t="shared" si="5"/>
        <v/>
      </c>
      <c r="F181" s="174"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x14ac:dyDescent="0.25">
      <c r="B182" s="63"/>
      <c r="C182" s="67"/>
      <c r="D182" s="67"/>
      <c r="E182" s="175" t="str">
        <f t="shared" si="5"/>
        <v/>
      </c>
      <c r="F182" s="175"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x14ac:dyDescent="0.25">
      <c r="B183" s="63"/>
      <c r="C183" s="65"/>
      <c r="D183" s="65"/>
      <c r="E183" s="174" t="str">
        <f t="shared" si="5"/>
        <v/>
      </c>
      <c r="F183" s="174"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x14ac:dyDescent="0.25">
      <c r="B184" s="63"/>
      <c r="C184" s="67"/>
      <c r="D184" s="67"/>
      <c r="E184" s="175" t="str">
        <f t="shared" si="5"/>
        <v/>
      </c>
      <c r="F184" s="175"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x14ac:dyDescent="0.25">
      <c r="B185" s="63"/>
      <c r="C185" s="65"/>
      <c r="D185" s="65"/>
      <c r="E185" s="174" t="str">
        <f t="shared" si="5"/>
        <v/>
      </c>
      <c r="F185" s="174"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x14ac:dyDescent="0.25">
      <c r="B186" s="63"/>
      <c r="C186" s="67"/>
      <c r="D186" s="67"/>
      <c r="E186" s="175" t="str">
        <f t="shared" si="5"/>
        <v/>
      </c>
      <c r="F186" s="175"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x14ac:dyDescent="0.25">
      <c r="B187" s="63"/>
      <c r="C187" s="65"/>
      <c r="D187" s="65"/>
      <c r="E187" s="174" t="str">
        <f t="shared" si="5"/>
        <v/>
      </c>
      <c r="F187" s="174"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x14ac:dyDescent="0.25">
      <c r="B188" s="63"/>
      <c r="C188" s="67"/>
      <c r="D188" s="67"/>
      <c r="E188" s="175" t="str">
        <f t="shared" si="5"/>
        <v/>
      </c>
      <c r="F188" s="175"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x14ac:dyDescent="0.25">
      <c r="B189" s="63"/>
      <c r="C189" s="65"/>
      <c r="D189" s="65"/>
      <c r="E189" s="174" t="str">
        <f t="shared" si="5"/>
        <v/>
      </c>
      <c r="F189" s="174"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x14ac:dyDescent="0.25">
      <c r="B190" s="63"/>
      <c r="C190" s="67"/>
      <c r="D190" s="67"/>
      <c r="E190" s="175" t="str">
        <f t="shared" si="5"/>
        <v/>
      </c>
      <c r="F190" s="175"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x14ac:dyDescent="0.25">
      <c r="B191" s="63"/>
      <c r="C191" s="65"/>
      <c r="D191" s="65"/>
      <c r="E191" s="174" t="str">
        <f t="shared" si="5"/>
        <v/>
      </c>
      <c r="F191" s="174"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x14ac:dyDescent="0.25">
      <c r="B192" s="63"/>
      <c r="C192" s="67"/>
      <c r="D192" s="67"/>
      <c r="E192" s="175" t="str">
        <f t="shared" si="5"/>
        <v/>
      </c>
      <c r="F192" s="175"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x14ac:dyDescent="0.25">
      <c r="B193" s="63"/>
      <c r="C193" s="65"/>
      <c r="D193" s="65"/>
      <c r="E193" s="174" t="str">
        <f t="shared" si="5"/>
        <v/>
      </c>
      <c r="F193" s="174"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x14ac:dyDescent="0.25">
      <c r="B194" s="63"/>
      <c r="C194" s="67"/>
      <c r="D194" s="67"/>
      <c r="E194" s="175" t="str">
        <f t="shared" si="5"/>
        <v/>
      </c>
      <c r="F194" s="175"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x14ac:dyDescent="0.25">
      <c r="B195" s="63"/>
      <c r="C195" s="65"/>
      <c r="D195" s="65"/>
      <c r="E195" s="174" t="str">
        <f t="shared" si="5"/>
        <v/>
      </c>
      <c r="F195" s="174"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x14ac:dyDescent="0.25">
      <c r="B196" s="63"/>
      <c r="C196" s="67"/>
      <c r="D196" s="67"/>
      <c r="E196" s="175" t="str">
        <f t="shared" si="5"/>
        <v/>
      </c>
      <c r="F196" s="175"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x14ac:dyDescent="0.25">
      <c r="B197" s="63"/>
      <c r="C197" s="65"/>
      <c r="D197" s="65"/>
      <c r="E197" s="174" t="str">
        <f t="shared" si="5"/>
        <v/>
      </c>
      <c r="F197" s="174"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x14ac:dyDescent="0.25">
      <c r="B198" s="63"/>
      <c r="C198" s="67"/>
      <c r="D198" s="67"/>
      <c r="E198" s="175" t="str">
        <f t="shared" si="5"/>
        <v/>
      </c>
      <c r="F198" s="175"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x14ac:dyDescent="0.25">
      <c r="B199" s="63"/>
      <c r="C199" s="65"/>
      <c r="D199" s="65"/>
      <c r="E199" s="174" t="str">
        <f t="shared" si="5"/>
        <v/>
      </c>
      <c r="F199" s="174"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x14ac:dyDescent="0.25">
      <c r="B200" s="63"/>
      <c r="C200" s="67"/>
      <c r="D200" s="67"/>
      <c r="E200" s="175" t="str">
        <f t="shared" si="5"/>
        <v/>
      </c>
      <c r="F200" s="175"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x14ac:dyDescent="0.25">
      <c r="B201" s="63"/>
      <c r="C201" s="65"/>
      <c r="D201" s="65"/>
      <c r="E201" s="174" t="str">
        <f t="shared" si="5"/>
        <v/>
      </c>
      <c r="F201" s="174"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x14ac:dyDescent="0.25">
      <c r="B202" s="63"/>
      <c r="C202" s="67"/>
      <c r="D202" s="67"/>
      <c r="E202" s="175" t="str">
        <f t="shared" si="5"/>
        <v/>
      </c>
      <c r="F202" s="175"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x14ac:dyDescent="0.25">
      <c r="B203" s="63"/>
      <c r="C203" s="65"/>
      <c r="D203" s="65"/>
      <c r="E203" s="174" t="str">
        <f t="shared" si="5"/>
        <v/>
      </c>
      <c r="F203" s="174"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x14ac:dyDescent="0.25">
      <c r="B204" s="63"/>
      <c r="C204" s="67"/>
      <c r="D204" s="67"/>
      <c r="E204" s="175" t="str">
        <f t="shared" si="5"/>
        <v/>
      </c>
      <c r="F204" s="175"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x14ac:dyDescent="0.25">
      <c r="B205" s="63"/>
      <c r="C205" s="65"/>
      <c r="D205" s="65"/>
      <c r="E205" s="174" t="str">
        <f t="shared" si="5"/>
        <v/>
      </c>
      <c r="F205" s="174"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x14ac:dyDescent="0.25">
      <c r="B206" s="63"/>
      <c r="C206" s="67"/>
      <c r="D206" s="67"/>
      <c r="E206" s="175" t="str">
        <f t="shared" si="5"/>
        <v/>
      </c>
      <c r="F206" s="175"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x14ac:dyDescent="0.25">
      <c r="B207" s="63"/>
      <c r="C207" s="65"/>
      <c r="D207" s="65"/>
      <c r="E207" s="174" t="str">
        <f t="shared" si="5"/>
        <v/>
      </c>
      <c r="F207" s="174"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x14ac:dyDescent="0.25">
      <c r="B208" s="63"/>
      <c r="C208" s="67"/>
      <c r="D208" s="67"/>
      <c r="E208" s="175" t="str">
        <f t="shared" si="5"/>
        <v/>
      </c>
      <c r="F208" s="175"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x14ac:dyDescent="0.25">
      <c r="B209" s="63"/>
      <c r="C209" s="65"/>
      <c r="D209" s="65"/>
      <c r="E209" s="174" t="str">
        <f t="shared" si="5"/>
        <v/>
      </c>
      <c r="F209" s="174"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x14ac:dyDescent="0.25">
      <c r="B210" s="63"/>
      <c r="C210" s="67"/>
      <c r="D210" s="67"/>
      <c r="E210" s="175" t="str">
        <f t="shared" si="5"/>
        <v/>
      </c>
      <c r="F210" s="175"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x14ac:dyDescent="0.25">
      <c r="B211" s="63"/>
      <c r="C211" s="65"/>
      <c r="D211" s="65"/>
      <c r="E211" s="174" t="str">
        <f t="shared" si="5"/>
        <v/>
      </c>
      <c r="F211" s="174"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x14ac:dyDescent="0.25">
      <c r="B212" s="63"/>
      <c r="C212" s="67"/>
      <c r="D212" s="67"/>
      <c r="E212" s="175" t="str">
        <f t="shared" si="5"/>
        <v/>
      </c>
      <c r="F212" s="175"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x14ac:dyDescent="0.25">
      <c r="B213" s="63"/>
      <c r="C213" s="65"/>
      <c r="D213" s="65"/>
      <c r="E213" s="174" t="str">
        <f t="shared" si="5"/>
        <v/>
      </c>
      <c r="F213" s="174"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x14ac:dyDescent="0.25">
      <c r="B214" s="63"/>
      <c r="C214" s="67"/>
      <c r="D214" s="67"/>
      <c r="E214" s="175" t="str">
        <f t="shared" ref="E214:E277" si="7">IF(C214&lt;&gt;"",CatExpenditures,"")</f>
        <v/>
      </c>
      <c r="F214" s="175"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x14ac:dyDescent="0.25">
      <c r="B215" s="63"/>
      <c r="C215" s="65"/>
      <c r="D215" s="65"/>
      <c r="E215" s="174" t="str">
        <f t="shared" si="7"/>
        <v/>
      </c>
      <c r="F215" s="174"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x14ac:dyDescent="0.25">
      <c r="B216" s="63"/>
      <c r="C216" s="67"/>
      <c r="D216" s="67"/>
      <c r="E216" s="175" t="str">
        <f t="shared" si="7"/>
        <v/>
      </c>
      <c r="F216" s="175"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x14ac:dyDescent="0.25">
      <c r="B217" s="63"/>
      <c r="C217" s="65"/>
      <c r="D217" s="65"/>
      <c r="E217" s="174" t="str">
        <f t="shared" si="7"/>
        <v/>
      </c>
      <c r="F217" s="174"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x14ac:dyDescent="0.25">
      <c r="B218" s="63"/>
      <c r="C218" s="67"/>
      <c r="D218" s="67"/>
      <c r="E218" s="175" t="str">
        <f t="shared" si="7"/>
        <v/>
      </c>
      <c r="F218" s="175"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x14ac:dyDescent="0.25">
      <c r="B219" s="63"/>
      <c r="C219" s="65"/>
      <c r="D219" s="65"/>
      <c r="E219" s="174" t="str">
        <f t="shared" si="7"/>
        <v/>
      </c>
      <c r="F219" s="174"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x14ac:dyDescent="0.25">
      <c r="B220" s="63"/>
      <c r="C220" s="67"/>
      <c r="D220" s="67"/>
      <c r="E220" s="175" t="str">
        <f t="shared" si="7"/>
        <v/>
      </c>
      <c r="F220" s="175"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x14ac:dyDescent="0.25">
      <c r="B221" s="63"/>
      <c r="C221" s="65"/>
      <c r="D221" s="65"/>
      <c r="E221" s="174" t="str">
        <f t="shared" si="7"/>
        <v/>
      </c>
      <c r="F221" s="174"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x14ac:dyDescent="0.25">
      <c r="B222" s="63"/>
      <c r="C222" s="67"/>
      <c r="D222" s="67"/>
      <c r="E222" s="175" t="str">
        <f t="shared" si="7"/>
        <v/>
      </c>
      <c r="F222" s="175"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x14ac:dyDescent="0.25">
      <c r="B223" s="63"/>
      <c r="C223" s="65"/>
      <c r="D223" s="65"/>
      <c r="E223" s="174" t="str">
        <f t="shared" si="7"/>
        <v/>
      </c>
      <c r="F223" s="174"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x14ac:dyDescent="0.25">
      <c r="B224" s="63"/>
      <c r="C224" s="67"/>
      <c r="D224" s="67"/>
      <c r="E224" s="175" t="str">
        <f t="shared" si="7"/>
        <v/>
      </c>
      <c r="F224" s="175"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x14ac:dyDescent="0.25">
      <c r="B225" s="63"/>
      <c r="C225" s="65"/>
      <c r="D225" s="65"/>
      <c r="E225" s="174" t="str">
        <f t="shared" si="7"/>
        <v/>
      </c>
      <c r="F225" s="174"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x14ac:dyDescent="0.25">
      <c r="B226" s="63"/>
      <c r="C226" s="67"/>
      <c r="D226" s="67"/>
      <c r="E226" s="175" t="str">
        <f t="shared" si="7"/>
        <v/>
      </c>
      <c r="F226" s="175"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x14ac:dyDescent="0.25">
      <c r="B227" s="63"/>
      <c r="C227" s="65"/>
      <c r="D227" s="65"/>
      <c r="E227" s="174" t="str">
        <f t="shared" si="7"/>
        <v/>
      </c>
      <c r="F227" s="174"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x14ac:dyDescent="0.25">
      <c r="B228" s="63"/>
      <c r="C228" s="67"/>
      <c r="D228" s="67"/>
      <c r="E228" s="175" t="str">
        <f t="shared" si="7"/>
        <v/>
      </c>
      <c r="F228" s="175"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x14ac:dyDescent="0.25">
      <c r="B229" s="63"/>
      <c r="C229" s="65"/>
      <c r="D229" s="65"/>
      <c r="E229" s="174" t="str">
        <f t="shared" si="7"/>
        <v/>
      </c>
      <c r="F229" s="174"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x14ac:dyDescent="0.25">
      <c r="B230" s="63"/>
      <c r="C230" s="67"/>
      <c r="D230" s="67"/>
      <c r="E230" s="175" t="str">
        <f t="shared" si="7"/>
        <v/>
      </c>
      <c r="F230" s="175"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x14ac:dyDescent="0.25">
      <c r="B231" s="63"/>
      <c r="C231" s="65"/>
      <c r="D231" s="65"/>
      <c r="E231" s="174" t="str">
        <f t="shared" si="7"/>
        <v/>
      </c>
      <c r="F231" s="174"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x14ac:dyDescent="0.25">
      <c r="B232" s="63"/>
      <c r="C232" s="67"/>
      <c r="D232" s="67"/>
      <c r="E232" s="175" t="str">
        <f t="shared" si="7"/>
        <v/>
      </c>
      <c r="F232" s="175"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x14ac:dyDescent="0.25">
      <c r="B233" s="63"/>
      <c r="C233" s="65"/>
      <c r="D233" s="65"/>
      <c r="E233" s="174" t="str">
        <f t="shared" si="7"/>
        <v/>
      </c>
      <c r="F233" s="174"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x14ac:dyDescent="0.25">
      <c r="B234" s="63"/>
      <c r="C234" s="67"/>
      <c r="D234" s="67"/>
      <c r="E234" s="175" t="str">
        <f t="shared" si="7"/>
        <v/>
      </c>
      <c r="F234" s="175"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x14ac:dyDescent="0.25">
      <c r="B235" s="63"/>
      <c r="C235" s="65"/>
      <c r="D235" s="65"/>
      <c r="E235" s="174" t="str">
        <f t="shared" si="7"/>
        <v/>
      </c>
      <c r="F235" s="174"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x14ac:dyDescent="0.25">
      <c r="B236" s="63"/>
      <c r="C236" s="67"/>
      <c r="D236" s="67"/>
      <c r="E236" s="175" t="str">
        <f t="shared" si="7"/>
        <v/>
      </c>
      <c r="F236" s="175"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x14ac:dyDescent="0.25">
      <c r="B237" s="63"/>
      <c r="C237" s="65"/>
      <c r="D237" s="65"/>
      <c r="E237" s="174" t="str">
        <f t="shared" si="7"/>
        <v/>
      </c>
      <c r="F237" s="174"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x14ac:dyDescent="0.25">
      <c r="B238" s="63"/>
      <c r="C238" s="67"/>
      <c r="D238" s="67"/>
      <c r="E238" s="175" t="str">
        <f t="shared" si="7"/>
        <v/>
      </c>
      <c r="F238" s="175"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x14ac:dyDescent="0.25">
      <c r="B239" s="63"/>
      <c r="C239" s="65"/>
      <c r="D239" s="65"/>
      <c r="E239" s="174" t="str">
        <f t="shared" si="7"/>
        <v/>
      </c>
      <c r="F239" s="174"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x14ac:dyDescent="0.25">
      <c r="B240" s="63"/>
      <c r="C240" s="67"/>
      <c r="D240" s="67"/>
      <c r="E240" s="175" t="str">
        <f t="shared" si="7"/>
        <v/>
      </c>
      <c r="F240" s="175"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x14ac:dyDescent="0.25">
      <c r="B241" s="63"/>
      <c r="C241" s="65"/>
      <c r="D241" s="65"/>
      <c r="E241" s="174" t="str">
        <f t="shared" si="7"/>
        <v/>
      </c>
      <c r="F241" s="174"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x14ac:dyDescent="0.25">
      <c r="B242" s="63"/>
      <c r="C242" s="67"/>
      <c r="D242" s="67"/>
      <c r="E242" s="175" t="str">
        <f t="shared" si="7"/>
        <v/>
      </c>
      <c r="F242" s="175"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x14ac:dyDescent="0.25">
      <c r="B243" s="63"/>
      <c r="C243" s="65"/>
      <c r="D243" s="65"/>
      <c r="E243" s="174" t="str">
        <f t="shared" si="7"/>
        <v/>
      </c>
      <c r="F243" s="174"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x14ac:dyDescent="0.25">
      <c r="B244" s="63"/>
      <c r="C244" s="67"/>
      <c r="D244" s="67"/>
      <c r="E244" s="175" t="str">
        <f t="shared" si="7"/>
        <v/>
      </c>
      <c r="F244" s="175"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x14ac:dyDescent="0.25">
      <c r="B245" s="63"/>
      <c r="C245" s="65"/>
      <c r="D245" s="65"/>
      <c r="E245" s="174" t="str">
        <f t="shared" si="7"/>
        <v/>
      </c>
      <c r="F245" s="174"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x14ac:dyDescent="0.25">
      <c r="B246" s="63"/>
      <c r="C246" s="67"/>
      <c r="D246" s="67"/>
      <c r="E246" s="175" t="str">
        <f t="shared" si="7"/>
        <v/>
      </c>
      <c r="F246" s="175"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x14ac:dyDescent="0.25">
      <c r="B247" s="63"/>
      <c r="C247" s="65"/>
      <c r="D247" s="65"/>
      <c r="E247" s="174" t="str">
        <f t="shared" si="7"/>
        <v/>
      </c>
      <c r="F247" s="174"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x14ac:dyDescent="0.25">
      <c r="B248" s="63"/>
      <c r="C248" s="67"/>
      <c r="D248" s="67"/>
      <c r="E248" s="175" t="str">
        <f t="shared" si="7"/>
        <v/>
      </c>
      <c r="F248" s="175"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x14ac:dyDescent="0.25">
      <c r="B249" s="63"/>
      <c r="C249" s="65"/>
      <c r="D249" s="65"/>
      <c r="E249" s="174" t="str">
        <f t="shared" si="7"/>
        <v/>
      </c>
      <c r="F249" s="174"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x14ac:dyDescent="0.25">
      <c r="B250" s="63"/>
      <c r="C250" s="67"/>
      <c r="D250" s="67"/>
      <c r="E250" s="175" t="str">
        <f t="shared" si="7"/>
        <v/>
      </c>
      <c r="F250" s="175"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x14ac:dyDescent="0.25">
      <c r="B251" s="63"/>
      <c r="C251" s="65"/>
      <c r="D251" s="65"/>
      <c r="E251" s="174" t="str">
        <f t="shared" si="7"/>
        <v/>
      </c>
      <c r="F251" s="174"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x14ac:dyDescent="0.25">
      <c r="B252" s="63"/>
      <c r="C252" s="67"/>
      <c r="D252" s="67"/>
      <c r="E252" s="175" t="str">
        <f t="shared" si="7"/>
        <v/>
      </c>
      <c r="F252" s="175"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x14ac:dyDescent="0.25">
      <c r="B253" s="63"/>
      <c r="C253" s="65"/>
      <c r="D253" s="65"/>
      <c r="E253" s="174" t="str">
        <f t="shared" si="7"/>
        <v/>
      </c>
      <c r="F253" s="174"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x14ac:dyDescent="0.25">
      <c r="B254" s="63"/>
      <c r="C254" s="67"/>
      <c r="D254" s="67"/>
      <c r="E254" s="175" t="str">
        <f t="shared" si="7"/>
        <v/>
      </c>
      <c r="F254" s="175"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x14ac:dyDescent="0.25">
      <c r="B255" s="63"/>
      <c r="C255" s="65"/>
      <c r="D255" s="65"/>
      <c r="E255" s="174" t="str">
        <f t="shared" si="7"/>
        <v/>
      </c>
      <c r="F255" s="174"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x14ac:dyDescent="0.25">
      <c r="B256" s="63"/>
      <c r="C256" s="67"/>
      <c r="D256" s="67"/>
      <c r="E256" s="175" t="str">
        <f t="shared" si="7"/>
        <v/>
      </c>
      <c r="F256" s="175"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x14ac:dyDescent="0.25">
      <c r="B257" s="63"/>
      <c r="C257" s="65"/>
      <c r="D257" s="65"/>
      <c r="E257" s="174" t="str">
        <f t="shared" si="7"/>
        <v/>
      </c>
      <c r="F257" s="174"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x14ac:dyDescent="0.25">
      <c r="B258" s="63"/>
      <c r="C258" s="67"/>
      <c r="D258" s="67"/>
      <c r="E258" s="175" t="str">
        <f t="shared" si="7"/>
        <v/>
      </c>
      <c r="F258" s="175"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x14ac:dyDescent="0.25">
      <c r="B259" s="63"/>
      <c r="C259" s="65"/>
      <c r="D259" s="65"/>
      <c r="E259" s="174" t="str">
        <f t="shared" si="7"/>
        <v/>
      </c>
      <c r="F259" s="174"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x14ac:dyDescent="0.25">
      <c r="B260" s="63"/>
      <c r="C260" s="67"/>
      <c r="D260" s="67"/>
      <c r="E260" s="175" t="str">
        <f t="shared" si="7"/>
        <v/>
      </c>
      <c r="F260" s="175"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x14ac:dyDescent="0.25">
      <c r="B261" s="63"/>
      <c r="C261" s="65"/>
      <c r="D261" s="65"/>
      <c r="E261" s="174" t="str">
        <f t="shared" si="7"/>
        <v/>
      </c>
      <c r="F261" s="174"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x14ac:dyDescent="0.25">
      <c r="B262" s="63"/>
      <c r="C262" s="67"/>
      <c r="D262" s="67"/>
      <c r="E262" s="175" t="str">
        <f t="shared" si="7"/>
        <v/>
      </c>
      <c r="F262" s="175"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x14ac:dyDescent="0.25">
      <c r="B263" s="63"/>
      <c r="C263" s="65"/>
      <c r="D263" s="65"/>
      <c r="E263" s="174" t="str">
        <f t="shared" si="7"/>
        <v/>
      </c>
      <c r="F263" s="174"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x14ac:dyDescent="0.25">
      <c r="B264" s="63"/>
      <c r="C264" s="67"/>
      <c r="D264" s="67"/>
      <c r="E264" s="175" t="str">
        <f t="shared" si="7"/>
        <v/>
      </c>
      <c r="F264" s="175"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x14ac:dyDescent="0.25">
      <c r="B265" s="63"/>
      <c r="C265" s="65"/>
      <c r="D265" s="65"/>
      <c r="E265" s="174" t="str">
        <f t="shared" si="7"/>
        <v/>
      </c>
      <c r="F265" s="174"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x14ac:dyDescent="0.25">
      <c r="B266" s="63"/>
      <c r="C266" s="67"/>
      <c r="D266" s="67"/>
      <c r="E266" s="175" t="str">
        <f t="shared" si="7"/>
        <v/>
      </c>
      <c r="F266" s="175"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x14ac:dyDescent="0.25">
      <c r="B267" s="63"/>
      <c r="C267" s="65"/>
      <c r="D267" s="65"/>
      <c r="E267" s="174" t="str">
        <f t="shared" si="7"/>
        <v/>
      </c>
      <c r="F267" s="174"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x14ac:dyDescent="0.25">
      <c r="B268" s="63"/>
      <c r="C268" s="67"/>
      <c r="D268" s="67"/>
      <c r="E268" s="175" t="str">
        <f t="shared" si="7"/>
        <v/>
      </c>
      <c r="F268" s="175"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x14ac:dyDescent="0.25">
      <c r="B269" s="63"/>
      <c r="C269" s="65"/>
      <c r="D269" s="65"/>
      <c r="E269" s="174" t="str">
        <f t="shared" si="7"/>
        <v/>
      </c>
      <c r="F269" s="174"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x14ac:dyDescent="0.25">
      <c r="B270" s="63"/>
      <c r="C270" s="67"/>
      <c r="D270" s="67"/>
      <c r="E270" s="175" t="str">
        <f t="shared" si="7"/>
        <v/>
      </c>
      <c r="F270" s="175"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x14ac:dyDescent="0.25">
      <c r="B271" s="63"/>
      <c r="C271" s="65"/>
      <c r="D271" s="65"/>
      <c r="E271" s="174" t="str">
        <f t="shared" si="7"/>
        <v/>
      </c>
      <c r="F271" s="174"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x14ac:dyDescent="0.25">
      <c r="B272" s="63"/>
      <c r="C272" s="67"/>
      <c r="D272" s="67"/>
      <c r="E272" s="175" t="str">
        <f t="shared" si="7"/>
        <v/>
      </c>
      <c r="F272" s="175"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x14ac:dyDescent="0.25">
      <c r="B273" s="63"/>
      <c r="C273" s="65"/>
      <c r="D273" s="65"/>
      <c r="E273" s="174" t="str">
        <f t="shared" si="7"/>
        <v/>
      </c>
      <c r="F273" s="174"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x14ac:dyDescent="0.25">
      <c r="B274" s="63"/>
      <c r="C274" s="67"/>
      <c r="D274" s="67"/>
      <c r="E274" s="175" t="str">
        <f t="shared" si="7"/>
        <v/>
      </c>
      <c r="F274" s="175"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x14ac:dyDescent="0.25">
      <c r="B275" s="63"/>
      <c r="C275" s="65"/>
      <c r="D275" s="65"/>
      <c r="E275" s="174" t="str">
        <f t="shared" si="7"/>
        <v/>
      </c>
      <c r="F275" s="174"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x14ac:dyDescent="0.25">
      <c r="B276" s="63"/>
      <c r="C276" s="67"/>
      <c r="D276" s="67"/>
      <c r="E276" s="175" t="str">
        <f t="shared" si="7"/>
        <v/>
      </c>
      <c r="F276" s="175"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x14ac:dyDescent="0.25">
      <c r="B277" s="63"/>
      <c r="C277" s="65"/>
      <c r="D277" s="65"/>
      <c r="E277" s="174" t="str">
        <f t="shared" si="7"/>
        <v/>
      </c>
      <c r="F277" s="174"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x14ac:dyDescent="0.25">
      <c r="B278" s="63"/>
      <c r="C278" s="67"/>
      <c r="D278" s="67"/>
      <c r="E278" s="175" t="str">
        <f t="shared" ref="E278:E341" si="9">IF(C278&lt;&gt;"",CatExpenditures,"")</f>
        <v/>
      </c>
      <c r="F278" s="175"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x14ac:dyDescent="0.25">
      <c r="B279" s="63"/>
      <c r="C279" s="65"/>
      <c r="D279" s="65"/>
      <c r="E279" s="174" t="str">
        <f t="shared" si="9"/>
        <v/>
      </c>
      <c r="F279" s="174"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x14ac:dyDescent="0.25">
      <c r="B280" s="63"/>
      <c r="C280" s="67"/>
      <c r="D280" s="67"/>
      <c r="E280" s="175" t="str">
        <f t="shared" si="9"/>
        <v/>
      </c>
      <c r="F280" s="175"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x14ac:dyDescent="0.25">
      <c r="B281" s="63"/>
      <c r="C281" s="65"/>
      <c r="D281" s="65"/>
      <c r="E281" s="174" t="str">
        <f t="shared" si="9"/>
        <v/>
      </c>
      <c r="F281" s="174"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x14ac:dyDescent="0.25">
      <c r="B282" s="63"/>
      <c r="C282" s="67"/>
      <c r="D282" s="67"/>
      <c r="E282" s="175" t="str">
        <f t="shared" si="9"/>
        <v/>
      </c>
      <c r="F282" s="175"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x14ac:dyDescent="0.25">
      <c r="B283" s="63"/>
      <c r="C283" s="65"/>
      <c r="D283" s="65"/>
      <c r="E283" s="174" t="str">
        <f t="shared" si="9"/>
        <v/>
      </c>
      <c r="F283" s="174"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x14ac:dyDescent="0.25">
      <c r="B284" s="63"/>
      <c r="C284" s="67"/>
      <c r="D284" s="67"/>
      <c r="E284" s="175" t="str">
        <f t="shared" si="9"/>
        <v/>
      </c>
      <c r="F284" s="175"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x14ac:dyDescent="0.25">
      <c r="B285" s="63"/>
      <c r="C285" s="65"/>
      <c r="D285" s="65"/>
      <c r="E285" s="174" t="str">
        <f t="shared" si="9"/>
        <v/>
      </c>
      <c r="F285" s="174"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x14ac:dyDescent="0.25">
      <c r="B286" s="63"/>
      <c r="C286" s="67"/>
      <c r="D286" s="67"/>
      <c r="E286" s="175" t="str">
        <f t="shared" si="9"/>
        <v/>
      </c>
      <c r="F286" s="175"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x14ac:dyDescent="0.25">
      <c r="B287" s="63"/>
      <c r="C287" s="65"/>
      <c r="D287" s="65"/>
      <c r="E287" s="174" t="str">
        <f t="shared" si="9"/>
        <v/>
      </c>
      <c r="F287" s="174"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x14ac:dyDescent="0.25">
      <c r="B288" s="63"/>
      <c r="C288" s="67"/>
      <c r="D288" s="67"/>
      <c r="E288" s="175" t="str">
        <f t="shared" si="9"/>
        <v/>
      </c>
      <c r="F288" s="175"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x14ac:dyDescent="0.25">
      <c r="B289" s="63"/>
      <c r="C289" s="65"/>
      <c r="D289" s="65"/>
      <c r="E289" s="174" t="str">
        <f t="shared" si="9"/>
        <v/>
      </c>
      <c r="F289" s="174"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x14ac:dyDescent="0.25">
      <c r="B290" s="63"/>
      <c r="C290" s="67"/>
      <c r="D290" s="67"/>
      <c r="E290" s="175" t="str">
        <f t="shared" si="9"/>
        <v/>
      </c>
      <c r="F290" s="175"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x14ac:dyDescent="0.25">
      <c r="B291" s="63"/>
      <c r="C291" s="65"/>
      <c r="D291" s="65"/>
      <c r="E291" s="174" t="str">
        <f t="shared" si="9"/>
        <v/>
      </c>
      <c r="F291" s="174"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x14ac:dyDescent="0.25">
      <c r="B292" s="63"/>
      <c r="C292" s="67"/>
      <c r="D292" s="67"/>
      <c r="E292" s="175" t="str">
        <f t="shared" si="9"/>
        <v/>
      </c>
      <c r="F292" s="175"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x14ac:dyDescent="0.25">
      <c r="B293" s="63"/>
      <c r="C293" s="65"/>
      <c r="D293" s="65"/>
      <c r="E293" s="174" t="str">
        <f t="shared" si="9"/>
        <v/>
      </c>
      <c r="F293" s="174"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x14ac:dyDescent="0.25">
      <c r="B294" s="63"/>
      <c r="C294" s="67"/>
      <c r="D294" s="67"/>
      <c r="E294" s="175" t="str">
        <f t="shared" si="9"/>
        <v/>
      </c>
      <c r="F294" s="175"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x14ac:dyDescent="0.25">
      <c r="B295" s="63"/>
      <c r="C295" s="65"/>
      <c r="D295" s="65"/>
      <c r="E295" s="174" t="str">
        <f t="shared" si="9"/>
        <v/>
      </c>
      <c r="F295" s="174"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x14ac:dyDescent="0.25">
      <c r="B296" s="63"/>
      <c r="C296" s="67"/>
      <c r="D296" s="67"/>
      <c r="E296" s="175" t="str">
        <f t="shared" si="9"/>
        <v/>
      </c>
      <c r="F296" s="175"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x14ac:dyDescent="0.25">
      <c r="B297" s="63"/>
      <c r="C297" s="65"/>
      <c r="D297" s="65"/>
      <c r="E297" s="174" t="str">
        <f t="shared" si="9"/>
        <v/>
      </c>
      <c r="F297" s="174"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x14ac:dyDescent="0.25">
      <c r="B298" s="63"/>
      <c r="C298" s="67"/>
      <c r="D298" s="67"/>
      <c r="E298" s="175" t="str">
        <f t="shared" si="9"/>
        <v/>
      </c>
      <c r="F298" s="175"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x14ac:dyDescent="0.25">
      <c r="B299" s="63"/>
      <c r="C299" s="65"/>
      <c r="D299" s="65"/>
      <c r="E299" s="174" t="str">
        <f t="shared" si="9"/>
        <v/>
      </c>
      <c r="F299" s="174"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x14ac:dyDescent="0.25">
      <c r="B300" s="63"/>
      <c r="C300" s="67"/>
      <c r="D300" s="67"/>
      <c r="E300" s="175" t="str">
        <f t="shared" si="9"/>
        <v/>
      </c>
      <c r="F300" s="175"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x14ac:dyDescent="0.25">
      <c r="B301" s="63"/>
      <c r="C301" s="65"/>
      <c r="D301" s="65"/>
      <c r="E301" s="174" t="str">
        <f t="shared" si="9"/>
        <v/>
      </c>
      <c r="F301" s="174"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x14ac:dyDescent="0.25">
      <c r="B302" s="63"/>
      <c r="C302" s="67"/>
      <c r="D302" s="67"/>
      <c r="E302" s="175" t="str">
        <f t="shared" si="9"/>
        <v/>
      </c>
      <c r="F302" s="175"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x14ac:dyDescent="0.25">
      <c r="B303" s="63"/>
      <c r="C303" s="65"/>
      <c r="D303" s="65"/>
      <c r="E303" s="174" t="str">
        <f t="shared" si="9"/>
        <v/>
      </c>
      <c r="F303" s="174"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x14ac:dyDescent="0.25">
      <c r="B304" s="63"/>
      <c r="C304" s="67"/>
      <c r="D304" s="67"/>
      <c r="E304" s="175" t="str">
        <f t="shared" si="9"/>
        <v/>
      </c>
      <c r="F304" s="175"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x14ac:dyDescent="0.25">
      <c r="B305" s="63"/>
      <c r="C305" s="65"/>
      <c r="D305" s="65"/>
      <c r="E305" s="174" t="str">
        <f t="shared" si="9"/>
        <v/>
      </c>
      <c r="F305" s="174"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x14ac:dyDescent="0.25">
      <c r="B306" s="63"/>
      <c r="C306" s="67"/>
      <c r="D306" s="67"/>
      <c r="E306" s="175" t="str">
        <f t="shared" si="9"/>
        <v/>
      </c>
      <c r="F306" s="175"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x14ac:dyDescent="0.25">
      <c r="B307" s="63"/>
      <c r="C307" s="65"/>
      <c r="D307" s="65"/>
      <c r="E307" s="174" t="str">
        <f t="shared" si="9"/>
        <v/>
      </c>
      <c r="F307" s="174"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x14ac:dyDescent="0.25">
      <c r="B308" s="63"/>
      <c r="C308" s="67"/>
      <c r="D308" s="67"/>
      <c r="E308" s="175" t="str">
        <f t="shared" si="9"/>
        <v/>
      </c>
      <c r="F308" s="175"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x14ac:dyDescent="0.25">
      <c r="B309" s="63"/>
      <c r="C309" s="65"/>
      <c r="D309" s="65"/>
      <c r="E309" s="174" t="str">
        <f t="shared" si="9"/>
        <v/>
      </c>
      <c r="F309" s="174"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x14ac:dyDescent="0.25">
      <c r="B310" s="63"/>
      <c r="C310" s="67"/>
      <c r="D310" s="67"/>
      <c r="E310" s="175" t="str">
        <f t="shared" si="9"/>
        <v/>
      </c>
      <c r="F310" s="175"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x14ac:dyDescent="0.25">
      <c r="B311" s="63"/>
      <c r="C311" s="65"/>
      <c r="D311" s="65"/>
      <c r="E311" s="174" t="str">
        <f t="shared" si="9"/>
        <v/>
      </c>
      <c r="F311" s="174"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x14ac:dyDescent="0.25">
      <c r="B312" s="63"/>
      <c r="C312" s="67"/>
      <c r="D312" s="67"/>
      <c r="E312" s="175" t="str">
        <f t="shared" si="9"/>
        <v/>
      </c>
      <c r="F312" s="175"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x14ac:dyDescent="0.25">
      <c r="B313" s="63"/>
      <c r="C313" s="65"/>
      <c r="D313" s="65"/>
      <c r="E313" s="174" t="str">
        <f t="shared" si="9"/>
        <v/>
      </c>
      <c r="F313" s="174"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x14ac:dyDescent="0.25">
      <c r="B314" s="63"/>
      <c r="C314" s="67"/>
      <c r="D314" s="67"/>
      <c r="E314" s="175" t="str">
        <f t="shared" si="9"/>
        <v/>
      </c>
      <c r="F314" s="175"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x14ac:dyDescent="0.25">
      <c r="B315" s="63"/>
      <c r="C315" s="65"/>
      <c r="D315" s="65"/>
      <c r="E315" s="174" t="str">
        <f t="shared" si="9"/>
        <v/>
      </c>
      <c r="F315" s="174"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x14ac:dyDescent="0.25">
      <c r="B316" s="63"/>
      <c r="C316" s="67"/>
      <c r="D316" s="67"/>
      <c r="E316" s="175" t="str">
        <f t="shared" si="9"/>
        <v/>
      </c>
      <c r="F316" s="175"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x14ac:dyDescent="0.25">
      <c r="B317" s="63"/>
      <c r="C317" s="65"/>
      <c r="D317" s="65"/>
      <c r="E317" s="174" t="str">
        <f t="shared" si="9"/>
        <v/>
      </c>
      <c r="F317" s="174"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x14ac:dyDescent="0.25">
      <c r="B318" s="63"/>
      <c r="C318" s="67"/>
      <c r="D318" s="67"/>
      <c r="E318" s="175" t="str">
        <f t="shared" si="9"/>
        <v/>
      </c>
      <c r="F318" s="175"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x14ac:dyDescent="0.25">
      <c r="B319" s="63"/>
      <c r="C319" s="65"/>
      <c r="D319" s="65"/>
      <c r="E319" s="174" t="str">
        <f t="shared" si="9"/>
        <v/>
      </c>
      <c r="F319" s="174"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x14ac:dyDescent="0.25">
      <c r="B320" s="63"/>
      <c r="C320" s="67"/>
      <c r="D320" s="67"/>
      <c r="E320" s="175" t="str">
        <f t="shared" si="9"/>
        <v/>
      </c>
      <c r="F320" s="175"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x14ac:dyDescent="0.25">
      <c r="B321" s="63"/>
      <c r="C321" s="65"/>
      <c r="D321" s="65"/>
      <c r="E321" s="174" t="str">
        <f t="shared" si="9"/>
        <v/>
      </c>
      <c r="F321" s="174"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x14ac:dyDescent="0.25">
      <c r="B322" s="63"/>
      <c r="C322" s="67"/>
      <c r="D322" s="67"/>
      <c r="E322" s="175" t="str">
        <f t="shared" si="9"/>
        <v/>
      </c>
      <c r="F322" s="175"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x14ac:dyDescent="0.25">
      <c r="B323" s="63"/>
      <c r="C323" s="65"/>
      <c r="D323" s="65"/>
      <c r="E323" s="174" t="str">
        <f t="shared" si="9"/>
        <v/>
      </c>
      <c r="F323" s="174"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x14ac:dyDescent="0.25">
      <c r="B324" s="63"/>
      <c r="C324" s="67"/>
      <c r="D324" s="67"/>
      <c r="E324" s="175" t="str">
        <f t="shared" si="9"/>
        <v/>
      </c>
      <c r="F324" s="175"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x14ac:dyDescent="0.25">
      <c r="B325" s="63"/>
      <c r="C325" s="65"/>
      <c r="D325" s="65"/>
      <c r="E325" s="174" t="str">
        <f t="shared" si="9"/>
        <v/>
      </c>
      <c r="F325" s="174"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x14ac:dyDescent="0.25">
      <c r="B326" s="63"/>
      <c r="C326" s="67"/>
      <c r="D326" s="67"/>
      <c r="E326" s="175" t="str">
        <f t="shared" si="9"/>
        <v/>
      </c>
      <c r="F326" s="175"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x14ac:dyDescent="0.25">
      <c r="B327" s="63"/>
      <c r="C327" s="65"/>
      <c r="D327" s="65"/>
      <c r="E327" s="174" t="str">
        <f t="shared" si="9"/>
        <v/>
      </c>
      <c r="F327" s="174"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x14ac:dyDescent="0.25">
      <c r="B328" s="63"/>
      <c r="C328" s="67"/>
      <c r="D328" s="67"/>
      <c r="E328" s="175" t="str">
        <f t="shared" si="9"/>
        <v/>
      </c>
      <c r="F328" s="175"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x14ac:dyDescent="0.25">
      <c r="B329" s="63"/>
      <c r="C329" s="65"/>
      <c r="D329" s="65"/>
      <c r="E329" s="174" t="str">
        <f t="shared" si="9"/>
        <v/>
      </c>
      <c r="F329" s="174"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x14ac:dyDescent="0.25">
      <c r="B330" s="63"/>
      <c r="C330" s="67"/>
      <c r="D330" s="67"/>
      <c r="E330" s="175" t="str">
        <f t="shared" si="9"/>
        <v/>
      </c>
      <c r="F330" s="175"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x14ac:dyDescent="0.25">
      <c r="B331" s="63"/>
      <c r="C331" s="65"/>
      <c r="D331" s="65"/>
      <c r="E331" s="174" t="str">
        <f t="shared" si="9"/>
        <v/>
      </c>
      <c r="F331" s="174"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x14ac:dyDescent="0.25">
      <c r="B332" s="63"/>
      <c r="C332" s="67"/>
      <c r="D332" s="67"/>
      <c r="E332" s="175" t="str">
        <f t="shared" si="9"/>
        <v/>
      </c>
      <c r="F332" s="175"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x14ac:dyDescent="0.25">
      <c r="B333" s="63"/>
      <c r="C333" s="65"/>
      <c r="D333" s="65"/>
      <c r="E333" s="174" t="str">
        <f t="shared" si="9"/>
        <v/>
      </c>
      <c r="F333" s="174"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x14ac:dyDescent="0.25">
      <c r="B334" s="63"/>
      <c r="C334" s="67"/>
      <c r="D334" s="67"/>
      <c r="E334" s="175" t="str">
        <f t="shared" si="9"/>
        <v/>
      </c>
      <c r="F334" s="175"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x14ac:dyDescent="0.25">
      <c r="B335" s="63"/>
      <c r="C335" s="65"/>
      <c r="D335" s="65"/>
      <c r="E335" s="174" t="str">
        <f t="shared" si="9"/>
        <v/>
      </c>
      <c r="F335" s="174"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x14ac:dyDescent="0.25">
      <c r="B336" s="63"/>
      <c r="C336" s="67"/>
      <c r="D336" s="67"/>
      <c r="E336" s="175" t="str">
        <f t="shared" si="9"/>
        <v/>
      </c>
      <c r="F336" s="175"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x14ac:dyDescent="0.25">
      <c r="B337" s="63"/>
      <c r="C337" s="65"/>
      <c r="D337" s="65"/>
      <c r="E337" s="174" t="str">
        <f t="shared" si="9"/>
        <v/>
      </c>
      <c r="F337" s="174"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x14ac:dyDescent="0.25">
      <c r="B338" s="63"/>
      <c r="C338" s="67"/>
      <c r="D338" s="67"/>
      <c r="E338" s="175" t="str">
        <f t="shared" si="9"/>
        <v/>
      </c>
      <c r="F338" s="175"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x14ac:dyDescent="0.25">
      <c r="B339" s="63"/>
      <c r="C339" s="65"/>
      <c r="D339" s="65"/>
      <c r="E339" s="174" t="str">
        <f t="shared" si="9"/>
        <v/>
      </c>
      <c r="F339" s="174"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x14ac:dyDescent="0.25">
      <c r="B340" s="63"/>
      <c r="C340" s="67"/>
      <c r="D340" s="67"/>
      <c r="E340" s="175" t="str">
        <f t="shared" si="9"/>
        <v/>
      </c>
      <c r="F340" s="175"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x14ac:dyDescent="0.25">
      <c r="B341" s="63"/>
      <c r="C341" s="65"/>
      <c r="D341" s="65"/>
      <c r="E341" s="174" t="str">
        <f t="shared" si="9"/>
        <v/>
      </c>
      <c r="F341" s="174"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x14ac:dyDescent="0.25">
      <c r="B342" s="63"/>
      <c r="C342" s="67"/>
      <c r="D342" s="67"/>
      <c r="E342" s="175" t="str">
        <f t="shared" ref="E342:E405" si="11">IF(C342&lt;&gt;"",CatExpenditures,"")</f>
        <v/>
      </c>
      <c r="F342" s="175"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x14ac:dyDescent="0.25">
      <c r="B343" s="63"/>
      <c r="C343" s="65"/>
      <c r="D343" s="65"/>
      <c r="E343" s="174" t="str">
        <f t="shared" si="11"/>
        <v/>
      </c>
      <c r="F343" s="174"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x14ac:dyDescent="0.25">
      <c r="B344" s="63"/>
      <c r="C344" s="67"/>
      <c r="D344" s="67"/>
      <c r="E344" s="175" t="str">
        <f t="shared" si="11"/>
        <v/>
      </c>
      <c r="F344" s="175"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x14ac:dyDescent="0.25">
      <c r="B345" s="63"/>
      <c r="C345" s="65"/>
      <c r="D345" s="65"/>
      <c r="E345" s="174" t="str">
        <f t="shared" si="11"/>
        <v/>
      </c>
      <c r="F345" s="174"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x14ac:dyDescent="0.25">
      <c r="B346" s="63"/>
      <c r="C346" s="67"/>
      <c r="D346" s="67"/>
      <c r="E346" s="175" t="str">
        <f t="shared" si="11"/>
        <v/>
      </c>
      <c r="F346" s="175"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x14ac:dyDescent="0.25">
      <c r="B347" s="63"/>
      <c r="C347" s="65"/>
      <c r="D347" s="65"/>
      <c r="E347" s="174" t="str">
        <f t="shared" si="11"/>
        <v/>
      </c>
      <c r="F347" s="174"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x14ac:dyDescent="0.25">
      <c r="B348" s="63"/>
      <c r="C348" s="67"/>
      <c r="D348" s="67"/>
      <c r="E348" s="175" t="str">
        <f t="shared" si="11"/>
        <v/>
      </c>
      <c r="F348" s="175"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x14ac:dyDescent="0.25">
      <c r="B349" s="63"/>
      <c r="C349" s="65"/>
      <c r="D349" s="65"/>
      <c r="E349" s="174" t="str">
        <f t="shared" si="11"/>
        <v/>
      </c>
      <c r="F349" s="174"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x14ac:dyDescent="0.25">
      <c r="B350" s="63"/>
      <c r="C350" s="67"/>
      <c r="D350" s="67"/>
      <c r="E350" s="175" t="str">
        <f t="shared" si="11"/>
        <v/>
      </c>
      <c r="F350" s="175"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x14ac:dyDescent="0.25">
      <c r="B351" s="63"/>
      <c r="C351" s="65"/>
      <c r="D351" s="65"/>
      <c r="E351" s="174" t="str">
        <f t="shared" si="11"/>
        <v/>
      </c>
      <c r="F351" s="174"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x14ac:dyDescent="0.25">
      <c r="B352" s="63"/>
      <c r="C352" s="67"/>
      <c r="D352" s="67"/>
      <c r="E352" s="175" t="str">
        <f t="shared" si="11"/>
        <v/>
      </c>
      <c r="F352" s="175"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x14ac:dyDescent="0.25">
      <c r="B353" s="63"/>
      <c r="C353" s="65"/>
      <c r="D353" s="65"/>
      <c r="E353" s="174" t="str">
        <f t="shared" si="11"/>
        <v/>
      </c>
      <c r="F353" s="174"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x14ac:dyDescent="0.25">
      <c r="B354" s="63"/>
      <c r="C354" s="67"/>
      <c r="D354" s="67"/>
      <c r="E354" s="175" t="str">
        <f t="shared" si="11"/>
        <v/>
      </c>
      <c r="F354" s="175"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x14ac:dyDescent="0.25">
      <c r="B355" s="63"/>
      <c r="C355" s="65"/>
      <c r="D355" s="65"/>
      <c r="E355" s="174" t="str">
        <f t="shared" si="11"/>
        <v/>
      </c>
      <c r="F355" s="174"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x14ac:dyDescent="0.25">
      <c r="B356" s="63"/>
      <c r="C356" s="67"/>
      <c r="D356" s="67"/>
      <c r="E356" s="175" t="str">
        <f t="shared" si="11"/>
        <v/>
      </c>
      <c r="F356" s="175"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x14ac:dyDescent="0.25">
      <c r="B357" s="63"/>
      <c r="C357" s="65"/>
      <c r="D357" s="65"/>
      <c r="E357" s="174" t="str">
        <f t="shared" si="11"/>
        <v/>
      </c>
      <c r="F357" s="174"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x14ac:dyDescent="0.25">
      <c r="B358" s="63"/>
      <c r="C358" s="67"/>
      <c r="D358" s="67"/>
      <c r="E358" s="175" t="str">
        <f t="shared" si="11"/>
        <v/>
      </c>
      <c r="F358" s="175"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x14ac:dyDescent="0.25">
      <c r="B359" s="63"/>
      <c r="C359" s="65"/>
      <c r="D359" s="65"/>
      <c r="E359" s="174" t="str">
        <f t="shared" si="11"/>
        <v/>
      </c>
      <c r="F359" s="174"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x14ac:dyDescent="0.25">
      <c r="B360" s="63"/>
      <c r="C360" s="67"/>
      <c r="D360" s="67"/>
      <c r="E360" s="175" t="str">
        <f t="shared" si="11"/>
        <v/>
      </c>
      <c r="F360" s="175"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x14ac:dyDescent="0.25">
      <c r="B361" s="63"/>
      <c r="C361" s="65"/>
      <c r="D361" s="65"/>
      <c r="E361" s="174" t="str">
        <f t="shared" si="11"/>
        <v/>
      </c>
      <c r="F361" s="174"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x14ac:dyDescent="0.25">
      <c r="B362" s="63"/>
      <c r="C362" s="67"/>
      <c r="D362" s="67"/>
      <c r="E362" s="175" t="str">
        <f t="shared" si="11"/>
        <v/>
      </c>
      <c r="F362" s="175"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x14ac:dyDescent="0.25">
      <c r="B363" s="63"/>
      <c r="C363" s="65"/>
      <c r="D363" s="65"/>
      <c r="E363" s="174" t="str">
        <f t="shared" si="11"/>
        <v/>
      </c>
      <c r="F363" s="174"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x14ac:dyDescent="0.25">
      <c r="B364" s="63"/>
      <c r="C364" s="67"/>
      <c r="D364" s="67"/>
      <c r="E364" s="175" t="str">
        <f t="shared" si="11"/>
        <v/>
      </c>
      <c r="F364" s="175"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x14ac:dyDescent="0.25">
      <c r="B365" s="63"/>
      <c r="C365" s="65"/>
      <c r="D365" s="65"/>
      <c r="E365" s="174" t="str">
        <f t="shared" si="11"/>
        <v/>
      </c>
      <c r="F365" s="174"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x14ac:dyDescent="0.25">
      <c r="B366" s="63"/>
      <c r="C366" s="67"/>
      <c r="D366" s="67"/>
      <c r="E366" s="175" t="str">
        <f t="shared" si="11"/>
        <v/>
      </c>
      <c r="F366" s="175"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x14ac:dyDescent="0.25">
      <c r="B367" s="63"/>
      <c r="C367" s="65"/>
      <c r="D367" s="65"/>
      <c r="E367" s="174" t="str">
        <f t="shared" si="11"/>
        <v/>
      </c>
      <c r="F367" s="174"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x14ac:dyDescent="0.25">
      <c r="B368" s="63"/>
      <c r="C368" s="67"/>
      <c r="D368" s="67"/>
      <c r="E368" s="175" t="str">
        <f t="shared" si="11"/>
        <v/>
      </c>
      <c r="F368" s="175"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x14ac:dyDescent="0.25">
      <c r="B369" s="63"/>
      <c r="C369" s="65"/>
      <c r="D369" s="65"/>
      <c r="E369" s="174" t="str">
        <f t="shared" si="11"/>
        <v/>
      </c>
      <c r="F369" s="174"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x14ac:dyDescent="0.25">
      <c r="B370" s="63"/>
      <c r="C370" s="67"/>
      <c r="D370" s="67"/>
      <c r="E370" s="175" t="str">
        <f t="shared" si="11"/>
        <v/>
      </c>
      <c r="F370" s="175"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x14ac:dyDescent="0.25">
      <c r="B371" s="63"/>
      <c r="C371" s="65"/>
      <c r="D371" s="65"/>
      <c r="E371" s="174" t="str">
        <f t="shared" si="11"/>
        <v/>
      </c>
      <c r="F371" s="174"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x14ac:dyDescent="0.25">
      <c r="B372" s="63"/>
      <c r="C372" s="67"/>
      <c r="D372" s="67"/>
      <c r="E372" s="175" t="str">
        <f t="shared" si="11"/>
        <v/>
      </c>
      <c r="F372" s="175"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x14ac:dyDescent="0.25">
      <c r="B373" s="63"/>
      <c r="C373" s="65"/>
      <c r="D373" s="65"/>
      <c r="E373" s="174" t="str">
        <f t="shared" si="11"/>
        <v/>
      </c>
      <c r="F373" s="174"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x14ac:dyDescent="0.25">
      <c r="B374" s="63"/>
      <c r="C374" s="67"/>
      <c r="D374" s="67"/>
      <c r="E374" s="175" t="str">
        <f t="shared" si="11"/>
        <v/>
      </c>
      <c r="F374" s="175"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x14ac:dyDescent="0.25">
      <c r="B375" s="63"/>
      <c r="C375" s="65"/>
      <c r="D375" s="65"/>
      <c r="E375" s="174" t="str">
        <f t="shared" si="11"/>
        <v/>
      </c>
      <c r="F375" s="174"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x14ac:dyDescent="0.25">
      <c r="B376" s="63"/>
      <c r="C376" s="67"/>
      <c r="D376" s="67"/>
      <c r="E376" s="175" t="str">
        <f t="shared" si="11"/>
        <v/>
      </c>
      <c r="F376" s="175"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x14ac:dyDescent="0.25">
      <c r="B377" s="63"/>
      <c r="C377" s="65"/>
      <c r="D377" s="65"/>
      <c r="E377" s="174" t="str">
        <f t="shared" si="11"/>
        <v/>
      </c>
      <c r="F377" s="174"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x14ac:dyDescent="0.25">
      <c r="B378" s="63"/>
      <c r="C378" s="67"/>
      <c r="D378" s="67"/>
      <c r="E378" s="175" t="str">
        <f t="shared" si="11"/>
        <v/>
      </c>
      <c r="F378" s="175"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x14ac:dyDescent="0.25">
      <c r="B379" s="63"/>
      <c r="C379" s="65"/>
      <c r="D379" s="65"/>
      <c r="E379" s="174" t="str">
        <f t="shared" si="11"/>
        <v/>
      </c>
      <c r="F379" s="174"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x14ac:dyDescent="0.25">
      <c r="B380" s="63"/>
      <c r="C380" s="67"/>
      <c r="D380" s="67"/>
      <c r="E380" s="175" t="str">
        <f t="shared" si="11"/>
        <v/>
      </c>
      <c r="F380" s="175"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x14ac:dyDescent="0.25">
      <c r="B381" s="63"/>
      <c r="C381" s="65"/>
      <c r="D381" s="65"/>
      <c r="E381" s="174" t="str">
        <f t="shared" si="11"/>
        <v/>
      </c>
      <c r="F381" s="174"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x14ac:dyDescent="0.25">
      <c r="B382" s="63"/>
      <c r="C382" s="67"/>
      <c r="D382" s="67"/>
      <c r="E382" s="175" t="str">
        <f t="shared" si="11"/>
        <v/>
      </c>
      <c r="F382" s="175"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x14ac:dyDescent="0.25">
      <c r="B383" s="63"/>
      <c r="C383" s="65"/>
      <c r="D383" s="65"/>
      <c r="E383" s="174" t="str">
        <f t="shared" si="11"/>
        <v/>
      </c>
      <c r="F383" s="174"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x14ac:dyDescent="0.25">
      <c r="B384" s="63"/>
      <c r="C384" s="67"/>
      <c r="D384" s="67"/>
      <c r="E384" s="175" t="str">
        <f t="shared" si="11"/>
        <v/>
      </c>
      <c r="F384" s="175"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x14ac:dyDescent="0.25">
      <c r="B385" s="63"/>
      <c r="C385" s="65"/>
      <c r="D385" s="65"/>
      <c r="E385" s="174" t="str">
        <f t="shared" si="11"/>
        <v/>
      </c>
      <c r="F385" s="174"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x14ac:dyDescent="0.25">
      <c r="B386" s="63"/>
      <c r="C386" s="67"/>
      <c r="D386" s="67"/>
      <c r="E386" s="175" t="str">
        <f t="shared" si="11"/>
        <v/>
      </c>
      <c r="F386" s="175"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x14ac:dyDescent="0.25">
      <c r="B387" s="63"/>
      <c r="C387" s="65"/>
      <c r="D387" s="65"/>
      <c r="E387" s="174" t="str">
        <f t="shared" si="11"/>
        <v/>
      </c>
      <c r="F387" s="174"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x14ac:dyDescent="0.25">
      <c r="B388" s="63"/>
      <c r="C388" s="67"/>
      <c r="D388" s="67"/>
      <c r="E388" s="175" t="str">
        <f t="shared" si="11"/>
        <v/>
      </c>
      <c r="F388" s="175"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x14ac:dyDescent="0.25">
      <c r="B389" s="63"/>
      <c r="C389" s="65"/>
      <c r="D389" s="65"/>
      <c r="E389" s="174" t="str">
        <f t="shared" si="11"/>
        <v/>
      </c>
      <c r="F389" s="174"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x14ac:dyDescent="0.25">
      <c r="B390" s="63"/>
      <c r="C390" s="67"/>
      <c r="D390" s="67"/>
      <c r="E390" s="175" t="str">
        <f t="shared" si="11"/>
        <v/>
      </c>
      <c r="F390" s="175"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x14ac:dyDescent="0.25">
      <c r="B391" s="63"/>
      <c r="C391" s="65"/>
      <c r="D391" s="65"/>
      <c r="E391" s="174" t="str">
        <f t="shared" si="11"/>
        <v/>
      </c>
      <c r="F391" s="174"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x14ac:dyDescent="0.25">
      <c r="B392" s="63"/>
      <c r="C392" s="67"/>
      <c r="D392" s="67"/>
      <c r="E392" s="175" t="str">
        <f t="shared" si="11"/>
        <v/>
      </c>
      <c r="F392" s="175"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x14ac:dyDescent="0.25">
      <c r="B393" s="63"/>
      <c r="C393" s="65"/>
      <c r="D393" s="65"/>
      <c r="E393" s="174" t="str">
        <f t="shared" si="11"/>
        <v/>
      </c>
      <c r="F393" s="174"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x14ac:dyDescent="0.25">
      <c r="B394" s="63"/>
      <c r="C394" s="67"/>
      <c r="D394" s="67"/>
      <c r="E394" s="175" t="str">
        <f t="shared" si="11"/>
        <v/>
      </c>
      <c r="F394" s="175"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x14ac:dyDescent="0.25">
      <c r="B395" s="63"/>
      <c r="C395" s="65"/>
      <c r="D395" s="65"/>
      <c r="E395" s="174" t="str">
        <f t="shared" si="11"/>
        <v/>
      </c>
      <c r="F395" s="174"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x14ac:dyDescent="0.25">
      <c r="B396" s="63"/>
      <c r="C396" s="67"/>
      <c r="D396" s="67"/>
      <c r="E396" s="175" t="str">
        <f t="shared" si="11"/>
        <v/>
      </c>
      <c r="F396" s="175"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x14ac:dyDescent="0.25">
      <c r="B397" s="63"/>
      <c r="C397" s="65"/>
      <c r="D397" s="65"/>
      <c r="E397" s="174" t="str">
        <f t="shared" si="11"/>
        <v/>
      </c>
      <c r="F397" s="174"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x14ac:dyDescent="0.25">
      <c r="B398" s="63"/>
      <c r="C398" s="67"/>
      <c r="D398" s="67"/>
      <c r="E398" s="175" t="str">
        <f t="shared" si="11"/>
        <v/>
      </c>
      <c r="F398" s="175"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x14ac:dyDescent="0.25">
      <c r="B399" s="63"/>
      <c r="C399" s="65"/>
      <c r="D399" s="65"/>
      <c r="E399" s="174" t="str">
        <f t="shared" si="11"/>
        <v/>
      </c>
      <c r="F399" s="174"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x14ac:dyDescent="0.25">
      <c r="B400" s="63"/>
      <c r="C400" s="67"/>
      <c r="D400" s="67"/>
      <c r="E400" s="175" t="str">
        <f t="shared" si="11"/>
        <v/>
      </c>
      <c r="F400" s="175"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x14ac:dyDescent="0.25">
      <c r="B401" s="63"/>
      <c r="C401" s="65"/>
      <c r="D401" s="65"/>
      <c r="E401" s="174" t="str">
        <f t="shared" si="11"/>
        <v/>
      </c>
      <c r="F401" s="174"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x14ac:dyDescent="0.25">
      <c r="B402" s="63"/>
      <c r="C402" s="67"/>
      <c r="D402" s="67"/>
      <c r="E402" s="175" t="str">
        <f t="shared" si="11"/>
        <v/>
      </c>
      <c r="F402" s="175"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x14ac:dyDescent="0.25">
      <c r="B403" s="63"/>
      <c r="C403" s="65"/>
      <c r="D403" s="65"/>
      <c r="E403" s="174" t="str">
        <f t="shared" si="11"/>
        <v/>
      </c>
      <c r="F403" s="174"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x14ac:dyDescent="0.25">
      <c r="B404" s="63"/>
      <c r="C404" s="67"/>
      <c r="D404" s="67"/>
      <c r="E404" s="175" t="str">
        <f t="shared" si="11"/>
        <v/>
      </c>
      <c r="F404" s="175"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x14ac:dyDescent="0.25">
      <c r="B405" s="63"/>
      <c r="C405" s="65"/>
      <c r="D405" s="65"/>
      <c r="E405" s="174" t="str">
        <f t="shared" si="11"/>
        <v/>
      </c>
      <c r="F405" s="174"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x14ac:dyDescent="0.25">
      <c r="B406" s="63"/>
      <c r="C406" s="67"/>
      <c r="D406" s="67"/>
      <c r="E406" s="175" t="str">
        <f t="shared" ref="E406:E469" si="13">IF(C406&lt;&gt;"",CatExpenditures,"")</f>
        <v/>
      </c>
      <c r="F406" s="175"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x14ac:dyDescent="0.25">
      <c r="B407" s="63"/>
      <c r="C407" s="65"/>
      <c r="D407" s="65"/>
      <c r="E407" s="174" t="str">
        <f t="shared" si="13"/>
        <v/>
      </c>
      <c r="F407" s="174"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x14ac:dyDescent="0.25">
      <c r="B408" s="63"/>
      <c r="C408" s="67"/>
      <c r="D408" s="67"/>
      <c r="E408" s="175" t="str">
        <f t="shared" si="13"/>
        <v/>
      </c>
      <c r="F408" s="175"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x14ac:dyDescent="0.25">
      <c r="B409" s="63"/>
      <c r="C409" s="65"/>
      <c r="D409" s="65"/>
      <c r="E409" s="174" t="str">
        <f t="shared" si="13"/>
        <v/>
      </c>
      <c r="F409" s="174"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x14ac:dyDescent="0.25">
      <c r="B410" s="63"/>
      <c r="C410" s="67"/>
      <c r="D410" s="67"/>
      <c r="E410" s="175" t="str">
        <f t="shared" si="13"/>
        <v/>
      </c>
      <c r="F410" s="175"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x14ac:dyDescent="0.25">
      <c r="B411" s="63"/>
      <c r="C411" s="65"/>
      <c r="D411" s="65"/>
      <c r="E411" s="174" t="str">
        <f t="shared" si="13"/>
        <v/>
      </c>
      <c r="F411" s="174"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x14ac:dyDescent="0.25">
      <c r="B412" s="63"/>
      <c r="C412" s="67"/>
      <c r="D412" s="67"/>
      <c r="E412" s="175" t="str">
        <f t="shared" si="13"/>
        <v/>
      </c>
      <c r="F412" s="175"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x14ac:dyDescent="0.25">
      <c r="B413" s="63"/>
      <c r="C413" s="65"/>
      <c r="D413" s="65"/>
      <c r="E413" s="174" t="str">
        <f t="shared" si="13"/>
        <v/>
      </c>
      <c r="F413" s="174"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x14ac:dyDescent="0.25">
      <c r="B414" s="63"/>
      <c r="C414" s="67"/>
      <c r="D414" s="67"/>
      <c r="E414" s="175" t="str">
        <f t="shared" si="13"/>
        <v/>
      </c>
      <c r="F414" s="175"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x14ac:dyDescent="0.25">
      <c r="B415" s="63"/>
      <c r="C415" s="65"/>
      <c r="D415" s="65"/>
      <c r="E415" s="174" t="str">
        <f t="shared" si="13"/>
        <v/>
      </c>
      <c r="F415" s="174"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x14ac:dyDescent="0.25">
      <c r="B416" s="63"/>
      <c r="C416" s="67"/>
      <c r="D416" s="67"/>
      <c r="E416" s="175" t="str">
        <f t="shared" si="13"/>
        <v/>
      </c>
      <c r="F416" s="175"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x14ac:dyDescent="0.25">
      <c r="B417" s="63"/>
      <c r="C417" s="65"/>
      <c r="D417" s="65"/>
      <c r="E417" s="174" t="str">
        <f t="shared" si="13"/>
        <v/>
      </c>
      <c r="F417" s="174"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x14ac:dyDescent="0.25">
      <c r="B418" s="63"/>
      <c r="C418" s="67"/>
      <c r="D418" s="67"/>
      <c r="E418" s="175" t="str">
        <f t="shared" si="13"/>
        <v/>
      </c>
      <c r="F418" s="175"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x14ac:dyDescent="0.25">
      <c r="B419" s="63"/>
      <c r="C419" s="65"/>
      <c r="D419" s="65"/>
      <c r="E419" s="174" t="str">
        <f t="shared" si="13"/>
        <v/>
      </c>
      <c r="F419" s="174"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x14ac:dyDescent="0.25">
      <c r="B420" s="63"/>
      <c r="C420" s="67"/>
      <c r="D420" s="67"/>
      <c r="E420" s="175" t="str">
        <f t="shared" si="13"/>
        <v/>
      </c>
      <c r="F420" s="175"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x14ac:dyDescent="0.25">
      <c r="B421" s="63"/>
      <c r="C421" s="65"/>
      <c r="D421" s="65"/>
      <c r="E421" s="174" t="str">
        <f t="shared" si="13"/>
        <v/>
      </c>
      <c r="F421" s="174"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x14ac:dyDescent="0.25">
      <c r="B422" s="63"/>
      <c r="C422" s="67"/>
      <c r="D422" s="67"/>
      <c r="E422" s="175" t="str">
        <f t="shared" si="13"/>
        <v/>
      </c>
      <c r="F422" s="175"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x14ac:dyDescent="0.25">
      <c r="B423" s="63"/>
      <c r="C423" s="65"/>
      <c r="D423" s="65"/>
      <c r="E423" s="174" t="str">
        <f t="shared" si="13"/>
        <v/>
      </c>
      <c r="F423" s="174"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x14ac:dyDescent="0.25">
      <c r="B424" s="63"/>
      <c r="C424" s="67"/>
      <c r="D424" s="67"/>
      <c r="E424" s="175" t="str">
        <f t="shared" si="13"/>
        <v/>
      </c>
      <c r="F424" s="175"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x14ac:dyDescent="0.25">
      <c r="B425" s="63"/>
      <c r="C425" s="65"/>
      <c r="D425" s="65"/>
      <c r="E425" s="174" t="str">
        <f t="shared" si="13"/>
        <v/>
      </c>
      <c r="F425" s="174"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x14ac:dyDescent="0.25">
      <c r="B426" s="63"/>
      <c r="C426" s="67"/>
      <c r="D426" s="67"/>
      <c r="E426" s="175" t="str">
        <f t="shared" si="13"/>
        <v/>
      </c>
      <c r="F426" s="175"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x14ac:dyDescent="0.25">
      <c r="B427" s="63"/>
      <c r="C427" s="65"/>
      <c r="D427" s="65"/>
      <c r="E427" s="174" t="str">
        <f t="shared" si="13"/>
        <v/>
      </c>
      <c r="F427" s="174"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x14ac:dyDescent="0.25">
      <c r="B428" s="63"/>
      <c r="C428" s="67"/>
      <c r="D428" s="67"/>
      <c r="E428" s="175" t="str">
        <f t="shared" si="13"/>
        <v/>
      </c>
      <c r="F428" s="175"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x14ac:dyDescent="0.25">
      <c r="B429" s="63"/>
      <c r="C429" s="65"/>
      <c r="D429" s="65"/>
      <c r="E429" s="174" t="str">
        <f t="shared" si="13"/>
        <v/>
      </c>
      <c r="F429" s="174"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x14ac:dyDescent="0.25">
      <c r="B430" s="63"/>
      <c r="C430" s="67"/>
      <c r="D430" s="67"/>
      <c r="E430" s="175" t="str">
        <f t="shared" si="13"/>
        <v/>
      </c>
      <c r="F430" s="175"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x14ac:dyDescent="0.25">
      <c r="B431" s="63"/>
      <c r="C431" s="65"/>
      <c r="D431" s="65"/>
      <c r="E431" s="174" t="str">
        <f t="shared" si="13"/>
        <v/>
      </c>
      <c r="F431" s="174"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x14ac:dyDescent="0.25">
      <c r="B432" s="63"/>
      <c r="C432" s="67"/>
      <c r="D432" s="67"/>
      <c r="E432" s="175" t="str">
        <f t="shared" si="13"/>
        <v/>
      </c>
      <c r="F432" s="175"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x14ac:dyDescent="0.25">
      <c r="B433" s="63"/>
      <c r="C433" s="65"/>
      <c r="D433" s="65"/>
      <c r="E433" s="174" t="str">
        <f t="shared" si="13"/>
        <v/>
      </c>
      <c r="F433" s="174"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x14ac:dyDescent="0.25">
      <c r="B434" s="63"/>
      <c r="C434" s="67"/>
      <c r="D434" s="67"/>
      <c r="E434" s="175" t="str">
        <f t="shared" si="13"/>
        <v/>
      </c>
      <c r="F434" s="175"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x14ac:dyDescent="0.25">
      <c r="B435" s="63"/>
      <c r="C435" s="65"/>
      <c r="D435" s="65"/>
      <c r="E435" s="174" t="str">
        <f t="shared" si="13"/>
        <v/>
      </c>
      <c r="F435" s="174"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x14ac:dyDescent="0.25">
      <c r="B436" s="63"/>
      <c r="C436" s="67"/>
      <c r="D436" s="67"/>
      <c r="E436" s="175" t="str">
        <f t="shared" si="13"/>
        <v/>
      </c>
      <c r="F436" s="175"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x14ac:dyDescent="0.25">
      <c r="B437" s="63"/>
      <c r="C437" s="65"/>
      <c r="D437" s="65"/>
      <c r="E437" s="174" t="str">
        <f t="shared" si="13"/>
        <v/>
      </c>
      <c r="F437" s="174"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x14ac:dyDescent="0.25">
      <c r="B438" s="63"/>
      <c r="C438" s="67"/>
      <c r="D438" s="67"/>
      <c r="E438" s="175" t="str">
        <f t="shared" si="13"/>
        <v/>
      </c>
      <c r="F438" s="175"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x14ac:dyDescent="0.25">
      <c r="B439" s="63"/>
      <c r="C439" s="65"/>
      <c r="D439" s="65"/>
      <c r="E439" s="174" t="str">
        <f t="shared" si="13"/>
        <v/>
      </c>
      <c r="F439" s="174"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x14ac:dyDescent="0.25">
      <c r="B440" s="63"/>
      <c r="C440" s="67"/>
      <c r="D440" s="67"/>
      <c r="E440" s="175" t="str">
        <f t="shared" si="13"/>
        <v/>
      </c>
      <c r="F440" s="175"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x14ac:dyDescent="0.25">
      <c r="B441" s="63"/>
      <c r="C441" s="65"/>
      <c r="D441" s="65"/>
      <c r="E441" s="174" t="str">
        <f t="shared" si="13"/>
        <v/>
      </c>
      <c r="F441" s="174"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x14ac:dyDescent="0.25">
      <c r="B442" s="63"/>
      <c r="C442" s="67"/>
      <c r="D442" s="67"/>
      <c r="E442" s="175" t="str">
        <f t="shared" si="13"/>
        <v/>
      </c>
      <c r="F442" s="175"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x14ac:dyDescent="0.25">
      <c r="B443" s="63"/>
      <c r="C443" s="65"/>
      <c r="D443" s="65"/>
      <c r="E443" s="174" t="str">
        <f t="shared" si="13"/>
        <v/>
      </c>
      <c r="F443" s="174"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x14ac:dyDescent="0.25">
      <c r="B444" s="63"/>
      <c r="C444" s="67"/>
      <c r="D444" s="67"/>
      <c r="E444" s="175" t="str">
        <f t="shared" si="13"/>
        <v/>
      </c>
      <c r="F444" s="175"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x14ac:dyDescent="0.25">
      <c r="B445" s="63"/>
      <c r="C445" s="65"/>
      <c r="D445" s="65"/>
      <c r="E445" s="174" t="str">
        <f t="shared" si="13"/>
        <v/>
      </c>
      <c r="F445" s="174"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x14ac:dyDescent="0.25">
      <c r="B446" s="63"/>
      <c r="C446" s="67"/>
      <c r="D446" s="67"/>
      <c r="E446" s="175" t="str">
        <f t="shared" si="13"/>
        <v/>
      </c>
      <c r="F446" s="175"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x14ac:dyDescent="0.25">
      <c r="B447" s="63"/>
      <c r="C447" s="65"/>
      <c r="D447" s="65"/>
      <c r="E447" s="174" t="str">
        <f t="shared" si="13"/>
        <v/>
      </c>
      <c r="F447" s="174"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x14ac:dyDescent="0.25">
      <c r="B448" s="63"/>
      <c r="C448" s="67"/>
      <c r="D448" s="67"/>
      <c r="E448" s="175" t="str">
        <f t="shared" si="13"/>
        <v/>
      </c>
      <c r="F448" s="175"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x14ac:dyDescent="0.25">
      <c r="B449" s="63"/>
      <c r="C449" s="65"/>
      <c r="D449" s="65"/>
      <c r="E449" s="174" t="str">
        <f t="shared" si="13"/>
        <v/>
      </c>
      <c r="F449" s="174"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x14ac:dyDescent="0.25">
      <c r="B450" s="63"/>
      <c r="C450" s="67"/>
      <c r="D450" s="67"/>
      <c r="E450" s="175" t="str">
        <f t="shared" si="13"/>
        <v/>
      </c>
      <c r="F450" s="175"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x14ac:dyDescent="0.25">
      <c r="B451" s="63"/>
      <c r="C451" s="65"/>
      <c r="D451" s="65"/>
      <c r="E451" s="174" t="str">
        <f t="shared" si="13"/>
        <v/>
      </c>
      <c r="F451" s="174"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x14ac:dyDescent="0.25">
      <c r="B452" s="63"/>
      <c r="C452" s="67"/>
      <c r="D452" s="67"/>
      <c r="E452" s="175" t="str">
        <f t="shared" si="13"/>
        <v/>
      </c>
      <c r="F452" s="175"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x14ac:dyDescent="0.25">
      <c r="B453" s="63"/>
      <c r="C453" s="65"/>
      <c r="D453" s="65"/>
      <c r="E453" s="174" t="str">
        <f t="shared" si="13"/>
        <v/>
      </c>
      <c r="F453" s="174"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x14ac:dyDescent="0.25">
      <c r="B454" s="63"/>
      <c r="C454" s="67"/>
      <c r="D454" s="67"/>
      <c r="E454" s="175" t="str">
        <f t="shared" si="13"/>
        <v/>
      </c>
      <c r="F454" s="175"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x14ac:dyDescent="0.25">
      <c r="B455" s="63"/>
      <c r="C455" s="65"/>
      <c r="D455" s="65"/>
      <c r="E455" s="174" t="str">
        <f t="shared" si="13"/>
        <v/>
      </c>
      <c r="F455" s="174"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x14ac:dyDescent="0.25">
      <c r="B456" s="63"/>
      <c r="C456" s="67"/>
      <c r="D456" s="67"/>
      <c r="E456" s="175" t="str">
        <f t="shared" si="13"/>
        <v/>
      </c>
      <c r="F456" s="175"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x14ac:dyDescent="0.25">
      <c r="B457" s="63"/>
      <c r="C457" s="65"/>
      <c r="D457" s="65"/>
      <c r="E457" s="174" t="str">
        <f t="shared" si="13"/>
        <v/>
      </c>
      <c r="F457" s="174"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x14ac:dyDescent="0.25">
      <c r="B458" s="63"/>
      <c r="C458" s="67"/>
      <c r="D458" s="67"/>
      <c r="E458" s="175" t="str">
        <f t="shared" si="13"/>
        <v/>
      </c>
      <c r="F458" s="175"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x14ac:dyDescent="0.25">
      <c r="B459" s="63"/>
      <c r="C459" s="65"/>
      <c r="D459" s="65"/>
      <c r="E459" s="174" t="str">
        <f t="shared" si="13"/>
        <v/>
      </c>
      <c r="F459" s="174"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x14ac:dyDescent="0.25">
      <c r="B460" s="63"/>
      <c r="C460" s="67"/>
      <c r="D460" s="67"/>
      <c r="E460" s="175" t="str">
        <f t="shared" si="13"/>
        <v/>
      </c>
      <c r="F460" s="175"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x14ac:dyDescent="0.25">
      <c r="B461" s="63"/>
      <c r="C461" s="65"/>
      <c r="D461" s="65"/>
      <c r="E461" s="174" t="str">
        <f t="shared" si="13"/>
        <v/>
      </c>
      <c r="F461" s="174"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x14ac:dyDescent="0.25">
      <c r="B462" s="63"/>
      <c r="C462" s="67"/>
      <c r="D462" s="67"/>
      <c r="E462" s="175" t="str">
        <f t="shared" si="13"/>
        <v/>
      </c>
      <c r="F462" s="175"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x14ac:dyDescent="0.25">
      <c r="B463" s="63"/>
      <c r="C463" s="65"/>
      <c r="D463" s="65"/>
      <c r="E463" s="174" t="str">
        <f t="shared" si="13"/>
        <v/>
      </c>
      <c r="F463" s="174"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x14ac:dyDescent="0.25">
      <c r="B464" s="63"/>
      <c r="C464" s="67"/>
      <c r="D464" s="67"/>
      <c r="E464" s="175" t="str">
        <f t="shared" si="13"/>
        <v/>
      </c>
      <c r="F464" s="175"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x14ac:dyDescent="0.25">
      <c r="B465" s="63"/>
      <c r="C465" s="65"/>
      <c r="D465" s="65"/>
      <c r="E465" s="174" t="str">
        <f t="shared" si="13"/>
        <v/>
      </c>
      <c r="F465" s="174"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x14ac:dyDescent="0.25">
      <c r="B466" s="63"/>
      <c r="C466" s="67"/>
      <c r="D466" s="67"/>
      <c r="E466" s="175" t="str">
        <f t="shared" si="13"/>
        <v/>
      </c>
      <c r="F466" s="175"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x14ac:dyDescent="0.25">
      <c r="B467" s="63"/>
      <c r="C467" s="65"/>
      <c r="D467" s="65"/>
      <c r="E467" s="174" t="str">
        <f t="shared" si="13"/>
        <v/>
      </c>
      <c r="F467" s="174"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x14ac:dyDescent="0.25">
      <c r="B468" s="63"/>
      <c r="C468" s="67"/>
      <c r="D468" s="67"/>
      <c r="E468" s="175" t="str">
        <f t="shared" si="13"/>
        <v/>
      </c>
      <c r="F468" s="175"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x14ac:dyDescent="0.25">
      <c r="B469" s="63"/>
      <c r="C469" s="65"/>
      <c r="D469" s="65"/>
      <c r="E469" s="174" t="str">
        <f t="shared" si="13"/>
        <v/>
      </c>
      <c r="F469" s="174"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x14ac:dyDescent="0.25">
      <c r="B470" s="63"/>
      <c r="C470" s="67"/>
      <c r="D470" s="67"/>
      <c r="E470" s="175" t="str">
        <f t="shared" ref="E470:E521" si="15">IF(C470&lt;&gt;"",CatExpenditures,"")</f>
        <v/>
      </c>
      <c r="F470" s="175"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x14ac:dyDescent="0.25">
      <c r="B471" s="63"/>
      <c r="C471" s="65"/>
      <c r="D471" s="65"/>
      <c r="E471" s="174" t="str">
        <f t="shared" si="15"/>
        <v/>
      </c>
      <c r="F471" s="174"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x14ac:dyDescent="0.25">
      <c r="B472" s="63"/>
      <c r="C472" s="67"/>
      <c r="D472" s="67"/>
      <c r="E472" s="175" t="str">
        <f t="shared" si="15"/>
        <v/>
      </c>
      <c r="F472" s="175"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x14ac:dyDescent="0.25">
      <c r="B473" s="63"/>
      <c r="C473" s="65"/>
      <c r="D473" s="65"/>
      <c r="E473" s="174" t="str">
        <f t="shared" si="15"/>
        <v/>
      </c>
      <c r="F473" s="174"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x14ac:dyDescent="0.25">
      <c r="B474" s="63"/>
      <c r="C474" s="67"/>
      <c r="D474" s="67"/>
      <c r="E474" s="175" t="str">
        <f t="shared" si="15"/>
        <v/>
      </c>
      <c r="F474" s="175"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x14ac:dyDescent="0.25">
      <c r="B475" s="63"/>
      <c r="C475" s="65"/>
      <c r="D475" s="65"/>
      <c r="E475" s="174" t="str">
        <f t="shared" si="15"/>
        <v/>
      </c>
      <c r="F475" s="174"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x14ac:dyDescent="0.25">
      <c r="B476" s="63"/>
      <c r="C476" s="67"/>
      <c r="D476" s="67"/>
      <c r="E476" s="175" t="str">
        <f t="shared" si="15"/>
        <v/>
      </c>
      <c r="F476" s="175"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x14ac:dyDescent="0.25">
      <c r="B477" s="63"/>
      <c r="C477" s="65"/>
      <c r="D477" s="65"/>
      <c r="E477" s="174" t="str">
        <f t="shared" si="15"/>
        <v/>
      </c>
      <c r="F477" s="174"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x14ac:dyDescent="0.25">
      <c r="B478" s="63"/>
      <c r="C478" s="67"/>
      <c r="D478" s="67"/>
      <c r="E478" s="175" t="str">
        <f t="shared" si="15"/>
        <v/>
      </c>
      <c r="F478" s="175"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x14ac:dyDescent="0.25">
      <c r="B479" s="63"/>
      <c r="C479" s="65"/>
      <c r="D479" s="65"/>
      <c r="E479" s="174" t="str">
        <f t="shared" si="15"/>
        <v/>
      </c>
      <c r="F479" s="174"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x14ac:dyDescent="0.25">
      <c r="B480" s="63"/>
      <c r="C480" s="67"/>
      <c r="D480" s="67"/>
      <c r="E480" s="175" t="str">
        <f t="shared" si="15"/>
        <v/>
      </c>
      <c r="F480" s="175"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x14ac:dyDescent="0.25">
      <c r="B481" s="63"/>
      <c r="C481" s="65"/>
      <c r="D481" s="65"/>
      <c r="E481" s="174" t="str">
        <f t="shared" si="15"/>
        <v/>
      </c>
      <c r="F481" s="174"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x14ac:dyDescent="0.25">
      <c r="B482" s="63"/>
      <c r="C482" s="67"/>
      <c r="D482" s="67"/>
      <c r="E482" s="175" t="str">
        <f t="shared" si="15"/>
        <v/>
      </c>
      <c r="F482" s="175"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x14ac:dyDescent="0.25">
      <c r="B483" s="63"/>
      <c r="C483" s="65"/>
      <c r="D483" s="65"/>
      <c r="E483" s="174" t="str">
        <f t="shared" si="15"/>
        <v/>
      </c>
      <c r="F483" s="174"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x14ac:dyDescent="0.25">
      <c r="B484" s="63"/>
      <c r="C484" s="67"/>
      <c r="D484" s="67"/>
      <c r="E484" s="175" t="str">
        <f t="shared" si="15"/>
        <v/>
      </c>
      <c r="F484" s="175"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x14ac:dyDescent="0.25">
      <c r="B485" s="63"/>
      <c r="C485" s="65"/>
      <c r="D485" s="65"/>
      <c r="E485" s="174" t="str">
        <f t="shared" si="15"/>
        <v/>
      </c>
      <c r="F485" s="174"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x14ac:dyDescent="0.25">
      <c r="B486" s="63"/>
      <c r="C486" s="67"/>
      <c r="D486" s="67"/>
      <c r="E486" s="175" t="str">
        <f t="shared" si="15"/>
        <v/>
      </c>
      <c r="F486" s="175"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x14ac:dyDescent="0.25">
      <c r="B487" s="63"/>
      <c r="C487" s="65"/>
      <c r="D487" s="65"/>
      <c r="E487" s="174" t="str">
        <f t="shared" si="15"/>
        <v/>
      </c>
      <c r="F487" s="174"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x14ac:dyDescent="0.25">
      <c r="B488" s="63"/>
      <c r="C488" s="67"/>
      <c r="D488" s="67"/>
      <c r="E488" s="175" t="str">
        <f t="shared" si="15"/>
        <v/>
      </c>
      <c r="F488" s="175"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x14ac:dyDescent="0.25">
      <c r="B489" s="63"/>
      <c r="C489" s="65"/>
      <c r="D489" s="65"/>
      <c r="E489" s="174" t="str">
        <f t="shared" si="15"/>
        <v/>
      </c>
      <c r="F489" s="174"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x14ac:dyDescent="0.25">
      <c r="B490" s="63"/>
      <c r="C490" s="67"/>
      <c r="D490" s="67"/>
      <c r="E490" s="175" t="str">
        <f t="shared" si="15"/>
        <v/>
      </c>
      <c r="F490" s="175"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x14ac:dyDescent="0.25">
      <c r="B491" s="63"/>
      <c r="C491" s="65"/>
      <c r="D491" s="65"/>
      <c r="E491" s="174" t="str">
        <f t="shared" si="15"/>
        <v/>
      </c>
      <c r="F491" s="174"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x14ac:dyDescent="0.25">
      <c r="B492" s="63"/>
      <c r="C492" s="67"/>
      <c r="D492" s="67"/>
      <c r="E492" s="175" t="str">
        <f t="shared" si="15"/>
        <v/>
      </c>
      <c r="F492" s="175"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x14ac:dyDescent="0.25">
      <c r="B493" s="63"/>
      <c r="C493" s="65"/>
      <c r="D493" s="65"/>
      <c r="E493" s="174" t="str">
        <f t="shared" si="15"/>
        <v/>
      </c>
      <c r="F493" s="174"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x14ac:dyDescent="0.25">
      <c r="B494" s="63"/>
      <c r="C494" s="67"/>
      <c r="D494" s="67"/>
      <c r="E494" s="175" t="str">
        <f t="shared" si="15"/>
        <v/>
      </c>
      <c r="F494" s="175"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x14ac:dyDescent="0.25">
      <c r="B495" s="63"/>
      <c r="C495" s="65"/>
      <c r="D495" s="65"/>
      <c r="E495" s="174" t="str">
        <f t="shared" si="15"/>
        <v/>
      </c>
      <c r="F495" s="174"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x14ac:dyDescent="0.25">
      <c r="B496" s="63"/>
      <c r="C496" s="67"/>
      <c r="D496" s="67"/>
      <c r="E496" s="175" t="str">
        <f t="shared" si="15"/>
        <v/>
      </c>
      <c r="F496" s="175"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x14ac:dyDescent="0.25">
      <c r="B497" s="63"/>
      <c r="C497" s="65"/>
      <c r="D497" s="65"/>
      <c r="E497" s="174" t="str">
        <f t="shared" si="15"/>
        <v/>
      </c>
      <c r="F497" s="174"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x14ac:dyDescent="0.25">
      <c r="B498" s="63"/>
      <c r="C498" s="67"/>
      <c r="D498" s="67"/>
      <c r="E498" s="175" t="str">
        <f t="shared" si="15"/>
        <v/>
      </c>
      <c r="F498" s="175"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x14ac:dyDescent="0.25">
      <c r="B499" s="63"/>
      <c r="C499" s="65"/>
      <c r="D499" s="65"/>
      <c r="E499" s="174" t="str">
        <f t="shared" si="15"/>
        <v/>
      </c>
      <c r="F499" s="174"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x14ac:dyDescent="0.25">
      <c r="B500" s="63"/>
      <c r="C500" s="67"/>
      <c r="D500" s="67"/>
      <c r="E500" s="175" t="str">
        <f t="shared" si="15"/>
        <v/>
      </c>
      <c r="F500" s="175"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x14ac:dyDescent="0.25">
      <c r="B501" s="63"/>
      <c r="C501" s="65"/>
      <c r="D501" s="65"/>
      <c r="E501" s="174" t="str">
        <f t="shared" si="15"/>
        <v/>
      </c>
      <c r="F501" s="174"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x14ac:dyDescent="0.25">
      <c r="B502" s="63"/>
      <c r="C502" s="67"/>
      <c r="D502" s="67"/>
      <c r="E502" s="175" t="str">
        <f t="shared" si="15"/>
        <v/>
      </c>
      <c r="F502" s="175"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x14ac:dyDescent="0.25">
      <c r="B503" s="63"/>
      <c r="C503" s="65"/>
      <c r="D503" s="65"/>
      <c r="E503" s="174" t="str">
        <f t="shared" si="15"/>
        <v/>
      </c>
      <c r="F503" s="174"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x14ac:dyDescent="0.25">
      <c r="B504" s="63"/>
      <c r="C504" s="67"/>
      <c r="D504" s="67"/>
      <c r="E504" s="175" t="str">
        <f t="shared" si="15"/>
        <v/>
      </c>
      <c r="F504" s="175"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x14ac:dyDescent="0.25">
      <c r="B505" s="63"/>
      <c r="C505" s="65"/>
      <c r="D505" s="65"/>
      <c r="E505" s="174" t="str">
        <f t="shared" si="15"/>
        <v/>
      </c>
      <c r="F505" s="174"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x14ac:dyDescent="0.25">
      <c r="B506" s="63"/>
      <c r="C506" s="67"/>
      <c r="D506" s="67"/>
      <c r="E506" s="175" t="str">
        <f t="shared" si="15"/>
        <v/>
      </c>
      <c r="F506" s="175"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x14ac:dyDescent="0.25">
      <c r="B507" s="63"/>
      <c r="C507" s="65"/>
      <c r="D507" s="65"/>
      <c r="E507" s="174" t="str">
        <f t="shared" si="15"/>
        <v/>
      </c>
      <c r="F507" s="174"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x14ac:dyDescent="0.25">
      <c r="B508" s="63"/>
      <c r="C508" s="67"/>
      <c r="D508" s="67"/>
      <c r="E508" s="175" t="str">
        <f t="shared" si="15"/>
        <v/>
      </c>
      <c r="F508" s="175"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x14ac:dyDescent="0.25">
      <c r="B509" s="63"/>
      <c r="C509" s="65"/>
      <c r="D509" s="65"/>
      <c r="E509" s="174" t="str">
        <f t="shared" si="15"/>
        <v/>
      </c>
      <c r="F509" s="174"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x14ac:dyDescent="0.25">
      <c r="B510" s="63"/>
      <c r="C510" s="67"/>
      <c r="D510" s="67"/>
      <c r="E510" s="175" t="str">
        <f t="shared" si="15"/>
        <v/>
      </c>
      <c r="F510" s="175"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x14ac:dyDescent="0.25">
      <c r="B511" s="63"/>
      <c r="C511" s="65"/>
      <c r="D511" s="65"/>
      <c r="E511" s="174" t="str">
        <f t="shared" si="15"/>
        <v/>
      </c>
      <c r="F511" s="174"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x14ac:dyDescent="0.25">
      <c r="B512" s="63"/>
      <c r="C512" s="67"/>
      <c r="D512" s="67"/>
      <c r="E512" s="175" t="str">
        <f t="shared" si="15"/>
        <v/>
      </c>
      <c r="F512" s="175"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x14ac:dyDescent="0.25">
      <c r="B513" s="63"/>
      <c r="C513" s="65"/>
      <c r="D513" s="65"/>
      <c r="E513" s="174" t="str">
        <f t="shared" si="15"/>
        <v/>
      </c>
      <c r="F513" s="174"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x14ac:dyDescent="0.25">
      <c r="B514" s="63"/>
      <c r="C514" s="67"/>
      <c r="D514" s="67"/>
      <c r="E514" s="175" t="str">
        <f t="shared" si="15"/>
        <v/>
      </c>
      <c r="F514" s="175"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x14ac:dyDescent="0.25">
      <c r="B515" s="63"/>
      <c r="C515" s="65"/>
      <c r="D515" s="65"/>
      <c r="E515" s="174" t="str">
        <f t="shared" si="15"/>
        <v/>
      </c>
      <c r="F515" s="174"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x14ac:dyDescent="0.25">
      <c r="B516" s="63"/>
      <c r="C516" s="67"/>
      <c r="D516" s="67"/>
      <c r="E516" s="175" t="str">
        <f t="shared" si="15"/>
        <v/>
      </c>
      <c r="F516" s="175"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x14ac:dyDescent="0.25">
      <c r="B517" s="63"/>
      <c r="C517" s="65"/>
      <c r="D517" s="65"/>
      <c r="E517" s="174" t="str">
        <f t="shared" si="15"/>
        <v/>
      </c>
      <c r="F517" s="174"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x14ac:dyDescent="0.25">
      <c r="B518" s="63"/>
      <c r="C518" s="67"/>
      <c r="D518" s="67"/>
      <c r="E518" s="175" t="str">
        <f t="shared" si="15"/>
        <v/>
      </c>
      <c r="F518" s="175"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x14ac:dyDescent="0.25">
      <c r="B519" s="63"/>
      <c r="C519" s="65"/>
      <c r="D519" s="65"/>
      <c r="E519" s="174" t="str">
        <f t="shared" si="15"/>
        <v/>
      </c>
      <c r="F519" s="174"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x14ac:dyDescent="0.25">
      <c r="B520" s="63"/>
      <c r="C520" s="67"/>
      <c r="D520" s="67"/>
      <c r="E520" s="175" t="str">
        <f t="shared" si="15"/>
        <v/>
      </c>
      <c r="F520" s="175"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x14ac:dyDescent="0.25">
      <c r="B521" s="63"/>
      <c r="C521" s="65"/>
      <c r="D521" s="65"/>
      <c r="E521" s="174" t="str">
        <f t="shared" si="15"/>
        <v/>
      </c>
      <c r="F521" s="174"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12.7109375" style="106"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x14ac:dyDescent="0.25">
      <c r="A1" s="104" t="s">
        <v>132</v>
      </c>
      <c r="C1" s="105" t="s">
        <v>133</v>
      </c>
      <c r="D1" s="105" t="s">
        <v>133</v>
      </c>
    </row>
    <row r="2" spans="1:6" ht="15.75" hidden="1" customHeight="1" x14ac:dyDescent="0.25">
      <c r="A2" s="104" t="s">
        <v>30</v>
      </c>
      <c r="B2" s="104" t="s">
        <v>134</v>
      </c>
      <c r="C2" s="104" t="s">
        <v>135</v>
      </c>
      <c r="D2" s="107" t="s">
        <v>132</v>
      </c>
      <c r="E2" s="106" t="s">
        <v>96</v>
      </c>
    </row>
    <row r="3" spans="1:6" ht="15.75" hidden="1" customHeight="1" x14ac:dyDescent="0.25">
      <c r="A3" s="104" t="s">
        <v>35</v>
      </c>
      <c r="B3" s="1" t="str">
        <f>'[1]Partner Info'!F13</f>
        <v>ABC Associates: Health Systems Renew (12035 &lt;- 1234)</v>
      </c>
      <c r="C3" s="105" t="s">
        <v>133</v>
      </c>
      <c r="D3" s="105" t="s">
        <v>133</v>
      </c>
    </row>
    <row r="4" spans="1:6" ht="15.75" hidden="1" customHeight="1" x14ac:dyDescent="0.25">
      <c r="C4" s="1">
        <v>18</v>
      </c>
      <c r="D4" s="108">
        <v>18</v>
      </c>
    </row>
    <row r="5" spans="1:6" ht="15.75" hidden="1" customHeight="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0" t="s">
        <v>282</v>
      </c>
      <c r="D14" s="401"/>
      <c r="E14" s="401"/>
      <c r="F14" s="402"/>
    </row>
    <row r="15" spans="1:6" ht="21" customHeight="1" x14ac:dyDescent="0.25"/>
    <row r="16" spans="1:6" x14ac:dyDescent="0.25">
      <c r="D16" s="109" t="s">
        <v>295</v>
      </c>
      <c r="E16" s="110"/>
    </row>
    <row r="17" spans="3:6" thickBot="1" x14ac:dyDescent="0.3">
      <c r="E17" s="406" t="s">
        <v>168</v>
      </c>
      <c r="F17" s="406"/>
    </row>
    <row r="18" spans="3:6" ht="90" customHeight="1" thickBot="1" x14ac:dyDescent="0.3">
      <c r="C18" s="143" t="s">
        <v>70</v>
      </c>
      <c r="D18" s="111"/>
      <c r="E18" s="141" t="s">
        <v>75</v>
      </c>
      <c r="F18" s="141"/>
    </row>
    <row r="19" spans="3:6" thickBot="1" x14ac:dyDescent="0.3">
      <c r="C19" s="140"/>
      <c r="E19" s="406" t="s">
        <v>168</v>
      </c>
      <c r="F19" s="406"/>
    </row>
    <row r="20" spans="3:6" ht="90" customHeight="1" thickBot="1" x14ac:dyDescent="0.3">
      <c r="C20" s="143" t="s">
        <v>71</v>
      </c>
      <c r="D20" s="111"/>
      <c r="E20" s="141" t="s">
        <v>75</v>
      </c>
      <c r="F20" s="141"/>
    </row>
    <row r="21" spans="3:6" thickBot="1" x14ac:dyDescent="0.3">
      <c r="C21" s="140"/>
      <c r="E21" s="406" t="s">
        <v>168</v>
      </c>
      <c r="F21" s="406"/>
    </row>
    <row r="22" spans="3:6" ht="90" customHeight="1" thickBot="1" x14ac:dyDescent="0.3">
      <c r="C22" s="143" t="s">
        <v>38</v>
      </c>
      <c r="D22" s="111"/>
      <c r="E22" s="141" t="s">
        <v>75</v>
      </c>
      <c r="F22" s="141"/>
    </row>
    <row r="23" spans="3:6" thickBot="1" x14ac:dyDescent="0.3">
      <c r="C23" s="140"/>
      <c r="E23" s="406" t="s">
        <v>168</v>
      </c>
      <c r="F23" s="406"/>
    </row>
    <row r="24" spans="3:6" ht="90" customHeight="1" thickBot="1" x14ac:dyDescent="0.3">
      <c r="C24" s="143" t="s">
        <v>97</v>
      </c>
      <c r="D24" s="111"/>
      <c r="E24" s="141" t="s">
        <v>75</v>
      </c>
      <c r="F24" s="141"/>
    </row>
    <row r="25" spans="3:6" thickBot="1" x14ac:dyDescent="0.3">
      <c r="C25" s="140"/>
      <c r="E25" s="406" t="s">
        <v>168</v>
      </c>
      <c r="F25" s="406"/>
    </row>
    <row r="26" spans="3:6" ht="90" customHeight="1" thickBot="1" x14ac:dyDescent="0.3">
      <c r="C26" s="143" t="s">
        <v>79</v>
      </c>
      <c r="D26" s="112"/>
      <c r="E26" s="141" t="s">
        <v>75</v>
      </c>
      <c r="F26" s="141"/>
    </row>
    <row r="27" spans="3:6" ht="13.5" customHeight="1" thickBot="1" x14ac:dyDescent="0.3">
      <c r="C27" s="140"/>
      <c r="D27" s="113"/>
      <c r="E27" s="406" t="s">
        <v>168</v>
      </c>
      <c r="F27" s="406"/>
    </row>
    <row r="28" spans="3:6" ht="90" customHeight="1" thickBot="1" x14ac:dyDescent="0.3">
      <c r="C28" s="143" t="s">
        <v>80</v>
      </c>
      <c r="D28" s="112"/>
      <c r="E28" s="141" t="s">
        <v>75</v>
      </c>
      <c r="F28" s="141"/>
    </row>
    <row r="29" spans="3:6" thickBot="1" x14ac:dyDescent="0.3">
      <c r="C29" s="140"/>
      <c r="E29" s="406" t="s">
        <v>168</v>
      </c>
      <c r="F29" s="406"/>
    </row>
    <row r="30" spans="3:6" ht="90" customHeight="1" thickBot="1" x14ac:dyDescent="0.3">
      <c r="C30" s="143" t="s">
        <v>81</v>
      </c>
      <c r="D30" s="112"/>
      <c r="E30" s="141" t="s">
        <v>75</v>
      </c>
      <c r="F30" s="141"/>
    </row>
    <row r="31" spans="3:6" thickBot="1" x14ac:dyDescent="0.3">
      <c r="C31" s="140"/>
      <c r="E31" s="406" t="s">
        <v>168</v>
      </c>
      <c r="F31" s="406"/>
    </row>
    <row r="32" spans="3:6" ht="90" customHeight="1" thickBot="1" x14ac:dyDescent="0.3">
      <c r="C32" s="143" t="s">
        <v>39</v>
      </c>
      <c r="D32" s="112"/>
      <c r="E32" s="141" t="s">
        <v>75</v>
      </c>
      <c r="F32" s="141"/>
    </row>
    <row r="33" spans="3:6" ht="13.5" customHeight="1" thickBot="1" x14ac:dyDescent="0.3">
      <c r="C33" s="140"/>
      <c r="E33" s="406" t="s">
        <v>168</v>
      </c>
      <c r="F33" s="406"/>
    </row>
    <row r="34" spans="3:6" ht="90" customHeight="1" thickBot="1" x14ac:dyDescent="0.3">
      <c r="C34" s="143" t="s">
        <v>98</v>
      </c>
      <c r="D34" s="112"/>
      <c r="E34" s="141" t="s">
        <v>75</v>
      </c>
      <c r="F34" s="138"/>
    </row>
    <row r="35" spans="3:6" ht="13.5" customHeight="1" thickBot="1" x14ac:dyDescent="0.3">
      <c r="C35" s="140"/>
      <c r="E35" s="406" t="s">
        <v>168</v>
      </c>
      <c r="F35" s="406"/>
    </row>
    <row r="36" spans="3:6" ht="90" customHeight="1" thickBot="1" x14ac:dyDescent="0.3">
      <c r="C36" s="143" t="s">
        <v>40</v>
      </c>
      <c r="D36" s="112"/>
      <c r="E36" s="141" t="s">
        <v>75</v>
      </c>
      <c r="F36" s="141"/>
    </row>
    <row r="37" spans="3:6" ht="13.5" customHeight="1" thickBot="1" x14ac:dyDescent="0.3">
      <c r="C37" s="140"/>
      <c r="E37" s="406" t="s">
        <v>168</v>
      </c>
      <c r="F37" s="406"/>
    </row>
    <row r="38" spans="3:6" ht="90" customHeight="1" thickBot="1" x14ac:dyDescent="0.3">
      <c r="C38" s="143" t="s">
        <v>41</v>
      </c>
      <c r="D38" s="112"/>
      <c r="E38" s="141" t="s">
        <v>75</v>
      </c>
      <c r="F38" s="141"/>
    </row>
    <row r="39" spans="3:6" ht="13.5" customHeight="1" thickBot="1" x14ac:dyDescent="0.3">
      <c r="C39" s="140"/>
      <c r="E39" s="406" t="s">
        <v>168</v>
      </c>
      <c r="F39" s="406"/>
    </row>
    <row r="40" spans="3:6" ht="90" customHeight="1" thickBot="1" x14ac:dyDescent="0.3">
      <c r="C40" s="143" t="s">
        <v>73</v>
      </c>
      <c r="D40" s="112"/>
      <c r="E40" s="141" t="s">
        <v>75</v>
      </c>
      <c r="F40" s="141"/>
    </row>
    <row r="41" spans="3:6" ht="13.5" hidden="1" customHeight="1" thickBot="1" x14ac:dyDescent="0.3">
      <c r="C41" s="140"/>
      <c r="E41" s="406" t="s">
        <v>168</v>
      </c>
      <c r="F41" s="406"/>
    </row>
    <row r="42" spans="3:6" ht="90" hidden="1" customHeight="1" thickBot="1" x14ac:dyDescent="0.3">
      <c r="C42" s="143" t="s">
        <v>99</v>
      </c>
      <c r="D42" s="112"/>
      <c r="E42" s="141" t="s">
        <v>75</v>
      </c>
      <c r="F42" s="138"/>
    </row>
    <row r="43" spans="3:6" ht="13.5" hidden="1" customHeight="1" thickBot="1" x14ac:dyDescent="0.3">
      <c r="C43" s="140"/>
      <c r="E43" s="406" t="s">
        <v>168</v>
      </c>
      <c r="F43" s="406"/>
    </row>
    <row r="44" spans="3:6" ht="90" hidden="1" customHeight="1" thickBot="1" x14ac:dyDescent="0.3">
      <c r="C44" s="143" t="s">
        <v>100</v>
      </c>
      <c r="D44" s="112"/>
      <c r="E44" s="141" t="s">
        <v>75</v>
      </c>
      <c r="F44" s="138"/>
    </row>
    <row r="45" spans="3:6" ht="13.5" hidden="1" customHeight="1" thickBot="1" x14ac:dyDescent="0.3">
      <c r="C45" s="140"/>
      <c r="E45" s="406" t="s">
        <v>168</v>
      </c>
      <c r="F45" s="406"/>
    </row>
    <row r="46" spans="3:6" ht="90" hidden="1" customHeight="1" thickBot="1" x14ac:dyDescent="0.3">
      <c r="C46" s="143" t="s">
        <v>101</v>
      </c>
      <c r="D46" s="112"/>
      <c r="E46" s="141" t="s">
        <v>75</v>
      </c>
      <c r="F46" s="138"/>
    </row>
    <row r="47" spans="3:6" ht="13.5" hidden="1" customHeight="1" thickBot="1" x14ac:dyDescent="0.3">
      <c r="C47" s="140"/>
      <c r="E47" s="406" t="s">
        <v>168</v>
      </c>
      <c r="F47" s="406"/>
    </row>
    <row r="48" spans="3:6" ht="90" hidden="1" customHeight="1" thickBot="1" x14ac:dyDescent="0.3">
      <c r="C48" s="143" t="s">
        <v>102</v>
      </c>
      <c r="D48" s="112"/>
      <c r="E48" s="141" t="s">
        <v>75</v>
      </c>
      <c r="F48" s="138"/>
    </row>
    <row r="49" spans="3:6" ht="13.5" customHeight="1" thickBot="1" x14ac:dyDescent="0.3">
      <c r="C49" s="140"/>
      <c r="E49" s="406" t="s">
        <v>168</v>
      </c>
      <c r="F49" s="406"/>
    </row>
    <row r="50" spans="3:6" ht="90" customHeight="1" thickBot="1" x14ac:dyDescent="0.3">
      <c r="C50" s="143" t="s">
        <v>130</v>
      </c>
      <c r="D50" s="112"/>
      <c r="E50" s="141" t="s">
        <v>130</v>
      </c>
      <c r="F50" s="138"/>
    </row>
    <row r="51" spans="3:6" ht="13.5" customHeight="1" thickBot="1" x14ac:dyDescent="0.3">
      <c r="C51" s="140"/>
      <c r="E51" s="406" t="s">
        <v>168</v>
      </c>
      <c r="F51" s="406"/>
    </row>
    <row r="52" spans="3:6" ht="90" customHeight="1" thickBot="1" x14ac:dyDescent="0.3">
      <c r="C52" s="143" t="s">
        <v>296</v>
      </c>
      <c r="D52" s="112"/>
      <c r="E52" s="141" t="s">
        <v>296</v>
      </c>
      <c r="F52" s="138"/>
    </row>
    <row r="53" spans="3:6" ht="13.5" customHeight="1" thickBot="1" x14ac:dyDescent="0.3">
      <c r="C53" s="140"/>
      <c r="E53" s="406" t="s">
        <v>168</v>
      </c>
      <c r="F53" s="406"/>
    </row>
    <row r="54" spans="3:6" ht="90" customHeight="1" thickBot="1" x14ac:dyDescent="0.3">
      <c r="C54" s="143" t="s">
        <v>77</v>
      </c>
      <c r="D54" s="112"/>
      <c r="E54" s="141" t="s">
        <v>77</v>
      </c>
      <c r="F54" s="138"/>
    </row>
    <row r="55" spans="3:6" ht="13.5" hidden="1" customHeight="1" thickBot="1" x14ac:dyDescent="0.3">
      <c r="C55" s="140"/>
      <c r="E55" s="406" t="s">
        <v>168</v>
      </c>
      <c r="F55" s="406"/>
    </row>
    <row r="56" spans="3:6" ht="90" hidden="1" customHeight="1" thickBot="1" x14ac:dyDescent="0.3">
      <c r="C56" s="143" t="s">
        <v>447</v>
      </c>
      <c r="D56" s="112"/>
      <c r="E56" s="141" t="s">
        <v>75</v>
      </c>
      <c r="F56" s="141"/>
    </row>
    <row r="57" spans="3:6" ht="13.5" hidden="1" customHeight="1" thickBot="1" x14ac:dyDescent="0.3">
      <c r="C57" s="140"/>
      <c r="E57" s="406" t="s">
        <v>168</v>
      </c>
      <c r="F57" s="406"/>
    </row>
    <row r="58" spans="3:6" ht="90" hidden="1" customHeight="1" thickBot="1" x14ac:dyDescent="0.3">
      <c r="C58" s="143" t="s">
        <v>103</v>
      </c>
      <c r="D58" s="112"/>
      <c r="E58" s="141" t="s">
        <v>75</v>
      </c>
      <c r="F58" s="138"/>
    </row>
    <row r="59" spans="3:6" ht="13.5" customHeight="1" thickBot="1" x14ac:dyDescent="0.3">
      <c r="C59" s="140"/>
      <c r="E59" s="406" t="s">
        <v>168</v>
      </c>
      <c r="F59" s="406"/>
    </row>
    <row r="60" spans="3:6" ht="90" customHeight="1" thickBot="1" x14ac:dyDescent="0.3">
      <c r="C60" s="143" t="s">
        <v>78</v>
      </c>
      <c r="D60" s="112"/>
      <c r="E60" s="141" t="s">
        <v>78</v>
      </c>
      <c r="F60" s="141"/>
    </row>
    <row r="61" spans="3:6" ht="13.5" customHeight="1" x14ac:dyDescent="0.25">
      <c r="F61" s="142"/>
    </row>
    <row r="62" spans="3:6" ht="23.25" x14ac:dyDescent="0.25">
      <c r="C62" s="403"/>
      <c r="D62" s="404"/>
      <c r="E62" s="404"/>
      <c r="F62" s="405"/>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howOutlineSymbols="0"/>
  </sheetPr>
  <dimension ref="A1:I82"/>
  <sheetViews>
    <sheetView showGridLines="0" showZeros="0" showOutlineSymbols="0" topLeftCell="A8" workbookViewId="0">
      <selection activeCell="B9" sqref="B9"/>
    </sheetView>
  </sheetViews>
  <sheetFormatPr defaultRowHeight="15.75" x14ac:dyDescent="0.25"/>
  <cols>
    <col min="1" max="1" width="15.7109375" style="114" customWidth="1"/>
    <col min="2" max="2" width="107.7109375" style="114" customWidth="1"/>
    <col min="3" max="8" width="10.7109375" style="115" customWidth="1"/>
    <col min="9" max="9" width="2.5703125" style="114" customWidth="1"/>
    <col min="10" max="260" width="9.140625" style="116"/>
    <col min="261" max="261" width="15.7109375" style="116" customWidth="1"/>
    <col min="262" max="262" width="107.7109375" style="116" customWidth="1"/>
    <col min="263" max="263" width="2.5703125" style="116" customWidth="1"/>
    <col min="264" max="264" width="25" style="116" customWidth="1"/>
    <col min="265" max="265" width="2.5703125" style="116" customWidth="1"/>
    <col min="266" max="516" width="9.140625" style="116"/>
    <col min="517" max="517" width="15.7109375" style="116" customWidth="1"/>
    <col min="518" max="518" width="107.7109375" style="116" customWidth="1"/>
    <col min="519" max="519" width="2.5703125" style="116" customWidth="1"/>
    <col min="520" max="520" width="25" style="116" customWidth="1"/>
    <col min="521" max="521" width="2.5703125" style="116" customWidth="1"/>
    <col min="522" max="772" width="9.140625" style="116"/>
    <col min="773" max="773" width="15.7109375" style="116" customWidth="1"/>
    <col min="774" max="774" width="107.7109375" style="116" customWidth="1"/>
    <col min="775" max="775" width="2.5703125" style="116" customWidth="1"/>
    <col min="776" max="776" width="25" style="116" customWidth="1"/>
    <col min="777" max="777" width="2.5703125" style="116" customWidth="1"/>
    <col min="778" max="1028" width="9.140625" style="116"/>
    <col min="1029" max="1029" width="15.7109375" style="116" customWidth="1"/>
    <col min="1030" max="1030" width="107.7109375" style="116" customWidth="1"/>
    <col min="1031" max="1031" width="2.5703125" style="116" customWidth="1"/>
    <col min="1032" max="1032" width="25" style="116" customWidth="1"/>
    <col min="1033" max="1033" width="2.5703125" style="116" customWidth="1"/>
    <col min="1034" max="1284" width="9.140625" style="116"/>
    <col min="1285" max="1285" width="15.7109375" style="116" customWidth="1"/>
    <col min="1286" max="1286" width="107.7109375" style="116" customWidth="1"/>
    <col min="1287" max="1287" width="2.5703125" style="116" customWidth="1"/>
    <col min="1288" max="1288" width="25" style="116" customWidth="1"/>
    <col min="1289" max="1289" width="2.5703125" style="116" customWidth="1"/>
    <col min="1290" max="1540" width="9.140625" style="116"/>
    <col min="1541" max="1541" width="15.7109375" style="116" customWidth="1"/>
    <col min="1542" max="1542" width="107.7109375" style="116" customWidth="1"/>
    <col min="1543" max="1543" width="2.5703125" style="116" customWidth="1"/>
    <col min="1544" max="1544" width="25" style="116" customWidth="1"/>
    <col min="1545" max="1545" width="2.5703125" style="116" customWidth="1"/>
    <col min="1546" max="1796" width="9.140625" style="116"/>
    <col min="1797" max="1797" width="15.7109375" style="116" customWidth="1"/>
    <col min="1798" max="1798" width="107.7109375" style="116" customWidth="1"/>
    <col min="1799" max="1799" width="2.5703125" style="116" customWidth="1"/>
    <col min="1800" max="1800" width="25" style="116" customWidth="1"/>
    <col min="1801" max="1801" width="2.5703125" style="116" customWidth="1"/>
    <col min="1802" max="2052" width="9.140625" style="116"/>
    <col min="2053" max="2053" width="15.7109375" style="116" customWidth="1"/>
    <col min="2054" max="2054" width="107.7109375" style="116" customWidth="1"/>
    <col min="2055" max="2055" width="2.5703125" style="116" customWidth="1"/>
    <col min="2056" max="2056" width="25" style="116" customWidth="1"/>
    <col min="2057" max="2057" width="2.5703125" style="116" customWidth="1"/>
    <col min="2058" max="2308" width="9.140625" style="116"/>
    <col min="2309" max="2309" width="15.7109375" style="116" customWidth="1"/>
    <col min="2310" max="2310" width="107.7109375" style="116" customWidth="1"/>
    <col min="2311" max="2311" width="2.5703125" style="116" customWidth="1"/>
    <col min="2312" max="2312" width="25" style="116" customWidth="1"/>
    <col min="2313" max="2313" width="2.5703125" style="116" customWidth="1"/>
    <col min="2314" max="2564" width="9.140625" style="116"/>
    <col min="2565" max="2565" width="15.7109375" style="116" customWidth="1"/>
    <col min="2566" max="2566" width="107.7109375" style="116" customWidth="1"/>
    <col min="2567" max="2567" width="2.5703125" style="116" customWidth="1"/>
    <col min="2568" max="2568" width="25" style="116" customWidth="1"/>
    <col min="2569" max="2569" width="2.5703125" style="116" customWidth="1"/>
    <col min="2570" max="2820" width="9.140625" style="116"/>
    <col min="2821" max="2821" width="15.7109375" style="116" customWidth="1"/>
    <col min="2822" max="2822" width="107.7109375" style="116" customWidth="1"/>
    <col min="2823" max="2823" width="2.5703125" style="116" customWidth="1"/>
    <col min="2824" max="2824" width="25" style="116" customWidth="1"/>
    <col min="2825" max="2825" width="2.5703125" style="116" customWidth="1"/>
    <col min="2826" max="3076" width="9.140625" style="116"/>
    <col min="3077" max="3077" width="15.7109375" style="116" customWidth="1"/>
    <col min="3078" max="3078" width="107.7109375" style="116" customWidth="1"/>
    <col min="3079" max="3079" width="2.5703125" style="116" customWidth="1"/>
    <col min="3080" max="3080" width="25" style="116" customWidth="1"/>
    <col min="3081" max="3081" width="2.5703125" style="116" customWidth="1"/>
    <col min="3082" max="3332" width="9.140625" style="116"/>
    <col min="3333" max="3333" width="15.7109375" style="116" customWidth="1"/>
    <col min="3334" max="3334" width="107.7109375" style="116" customWidth="1"/>
    <col min="3335" max="3335" width="2.5703125" style="116" customWidth="1"/>
    <col min="3336" max="3336" width="25" style="116" customWidth="1"/>
    <col min="3337" max="3337" width="2.5703125" style="116" customWidth="1"/>
    <col min="3338" max="3588" width="9.140625" style="116"/>
    <col min="3589" max="3589" width="15.7109375" style="116" customWidth="1"/>
    <col min="3590" max="3590" width="107.7109375" style="116" customWidth="1"/>
    <col min="3591" max="3591" width="2.5703125" style="116" customWidth="1"/>
    <col min="3592" max="3592" width="25" style="116" customWidth="1"/>
    <col min="3593" max="3593" width="2.5703125" style="116" customWidth="1"/>
    <col min="3594" max="3844" width="9.140625" style="116"/>
    <col min="3845" max="3845" width="15.7109375" style="116" customWidth="1"/>
    <col min="3846" max="3846" width="107.7109375" style="116" customWidth="1"/>
    <col min="3847" max="3847" width="2.5703125" style="116" customWidth="1"/>
    <col min="3848" max="3848" width="25" style="116" customWidth="1"/>
    <col min="3849" max="3849" width="2.5703125" style="116" customWidth="1"/>
    <col min="3850" max="4100" width="9.140625" style="116"/>
    <col min="4101" max="4101" width="15.7109375" style="116" customWidth="1"/>
    <col min="4102" max="4102" width="107.7109375" style="116" customWidth="1"/>
    <col min="4103" max="4103" width="2.5703125" style="116" customWidth="1"/>
    <col min="4104" max="4104" width="25" style="116" customWidth="1"/>
    <col min="4105" max="4105" width="2.5703125" style="116" customWidth="1"/>
    <col min="4106" max="4356" width="9.140625" style="116"/>
    <col min="4357" max="4357" width="15.7109375" style="116" customWidth="1"/>
    <col min="4358" max="4358" width="107.7109375" style="116" customWidth="1"/>
    <col min="4359" max="4359" width="2.5703125" style="116" customWidth="1"/>
    <col min="4360" max="4360" width="25" style="116" customWidth="1"/>
    <col min="4361" max="4361" width="2.5703125" style="116" customWidth="1"/>
    <col min="4362" max="4612" width="9.140625" style="116"/>
    <col min="4613" max="4613" width="15.7109375" style="116" customWidth="1"/>
    <col min="4614" max="4614" width="107.7109375" style="116" customWidth="1"/>
    <col min="4615" max="4615" width="2.5703125" style="116" customWidth="1"/>
    <col min="4616" max="4616" width="25" style="116" customWidth="1"/>
    <col min="4617" max="4617" width="2.5703125" style="116" customWidth="1"/>
    <col min="4618" max="4868" width="9.140625" style="116"/>
    <col min="4869" max="4869" width="15.7109375" style="116" customWidth="1"/>
    <col min="4870" max="4870" width="107.7109375" style="116" customWidth="1"/>
    <col min="4871" max="4871" width="2.5703125" style="116" customWidth="1"/>
    <col min="4872" max="4872" width="25" style="116" customWidth="1"/>
    <col min="4873" max="4873" width="2.5703125" style="116" customWidth="1"/>
    <col min="4874" max="5124" width="9.140625" style="116"/>
    <col min="5125" max="5125" width="15.7109375" style="116" customWidth="1"/>
    <col min="5126" max="5126" width="107.7109375" style="116" customWidth="1"/>
    <col min="5127" max="5127" width="2.5703125" style="116" customWidth="1"/>
    <col min="5128" max="5128" width="25" style="116" customWidth="1"/>
    <col min="5129" max="5129" width="2.5703125" style="116" customWidth="1"/>
    <col min="5130" max="5380" width="9.140625" style="116"/>
    <col min="5381" max="5381" width="15.7109375" style="116" customWidth="1"/>
    <col min="5382" max="5382" width="107.7109375" style="116" customWidth="1"/>
    <col min="5383" max="5383" width="2.5703125" style="116" customWidth="1"/>
    <col min="5384" max="5384" width="25" style="116" customWidth="1"/>
    <col min="5385" max="5385" width="2.5703125" style="116" customWidth="1"/>
    <col min="5386" max="5636" width="9.140625" style="116"/>
    <col min="5637" max="5637" width="15.7109375" style="116" customWidth="1"/>
    <col min="5638" max="5638" width="107.7109375" style="116" customWidth="1"/>
    <col min="5639" max="5639" width="2.5703125" style="116" customWidth="1"/>
    <col min="5640" max="5640" width="25" style="116" customWidth="1"/>
    <col min="5641" max="5641" width="2.5703125" style="116" customWidth="1"/>
    <col min="5642" max="5892" width="9.140625" style="116"/>
    <col min="5893" max="5893" width="15.7109375" style="116" customWidth="1"/>
    <col min="5894" max="5894" width="107.7109375" style="116" customWidth="1"/>
    <col min="5895" max="5895" width="2.5703125" style="116" customWidth="1"/>
    <col min="5896" max="5896" width="25" style="116" customWidth="1"/>
    <col min="5897" max="5897" width="2.5703125" style="116" customWidth="1"/>
    <col min="5898" max="6148" width="9.140625" style="116"/>
    <col min="6149" max="6149" width="15.7109375" style="116" customWidth="1"/>
    <col min="6150" max="6150" width="107.7109375" style="116" customWidth="1"/>
    <col min="6151" max="6151" width="2.5703125" style="116" customWidth="1"/>
    <col min="6152" max="6152" width="25" style="116" customWidth="1"/>
    <col min="6153" max="6153" width="2.5703125" style="116" customWidth="1"/>
    <col min="6154" max="6404" width="9.140625" style="116"/>
    <col min="6405" max="6405" width="15.7109375" style="116" customWidth="1"/>
    <col min="6406" max="6406" width="107.7109375" style="116" customWidth="1"/>
    <col min="6407" max="6407" width="2.5703125" style="116" customWidth="1"/>
    <col min="6408" max="6408" width="25" style="116" customWidth="1"/>
    <col min="6409" max="6409" width="2.5703125" style="116" customWidth="1"/>
    <col min="6410" max="6660" width="9.140625" style="116"/>
    <col min="6661" max="6661" width="15.7109375" style="116" customWidth="1"/>
    <col min="6662" max="6662" width="107.7109375" style="116" customWidth="1"/>
    <col min="6663" max="6663" width="2.5703125" style="116" customWidth="1"/>
    <col min="6664" max="6664" width="25" style="116" customWidth="1"/>
    <col min="6665" max="6665" width="2.5703125" style="116" customWidth="1"/>
    <col min="6666" max="6916" width="9.140625" style="116"/>
    <col min="6917" max="6917" width="15.7109375" style="116" customWidth="1"/>
    <col min="6918" max="6918" width="107.7109375" style="116" customWidth="1"/>
    <col min="6919" max="6919" width="2.5703125" style="116" customWidth="1"/>
    <col min="6920" max="6920" width="25" style="116" customWidth="1"/>
    <col min="6921" max="6921" width="2.5703125" style="116" customWidth="1"/>
    <col min="6922" max="7172" width="9.140625" style="116"/>
    <col min="7173" max="7173" width="15.7109375" style="116" customWidth="1"/>
    <col min="7174" max="7174" width="107.7109375" style="116" customWidth="1"/>
    <col min="7175" max="7175" width="2.5703125" style="116" customWidth="1"/>
    <col min="7176" max="7176" width="25" style="116" customWidth="1"/>
    <col min="7177" max="7177" width="2.5703125" style="116" customWidth="1"/>
    <col min="7178" max="7428" width="9.140625" style="116"/>
    <col min="7429" max="7429" width="15.7109375" style="116" customWidth="1"/>
    <col min="7430" max="7430" width="107.7109375" style="116" customWidth="1"/>
    <col min="7431" max="7431" width="2.5703125" style="116" customWidth="1"/>
    <col min="7432" max="7432" width="25" style="116" customWidth="1"/>
    <col min="7433" max="7433" width="2.5703125" style="116" customWidth="1"/>
    <col min="7434" max="7684" width="9.140625" style="116"/>
    <col min="7685" max="7685" width="15.7109375" style="116" customWidth="1"/>
    <col min="7686" max="7686" width="107.7109375" style="116" customWidth="1"/>
    <col min="7687" max="7687" width="2.5703125" style="116" customWidth="1"/>
    <col min="7688" max="7688" width="25" style="116" customWidth="1"/>
    <col min="7689" max="7689" width="2.5703125" style="116" customWidth="1"/>
    <col min="7690" max="7940" width="9.140625" style="116"/>
    <col min="7941" max="7941" width="15.7109375" style="116" customWidth="1"/>
    <col min="7942" max="7942" width="107.7109375" style="116" customWidth="1"/>
    <col min="7943" max="7943" width="2.5703125" style="116" customWidth="1"/>
    <col min="7944" max="7944" width="25" style="116" customWidth="1"/>
    <col min="7945" max="7945" width="2.5703125" style="116" customWidth="1"/>
    <col min="7946" max="8196" width="9.140625" style="116"/>
    <col min="8197" max="8197" width="15.7109375" style="116" customWidth="1"/>
    <col min="8198" max="8198" width="107.7109375" style="116" customWidth="1"/>
    <col min="8199" max="8199" width="2.5703125" style="116" customWidth="1"/>
    <col min="8200" max="8200" width="25" style="116" customWidth="1"/>
    <col min="8201" max="8201" width="2.5703125" style="116" customWidth="1"/>
    <col min="8202" max="8452" width="9.140625" style="116"/>
    <col min="8453" max="8453" width="15.7109375" style="116" customWidth="1"/>
    <col min="8454" max="8454" width="107.7109375" style="116" customWidth="1"/>
    <col min="8455" max="8455" width="2.5703125" style="116" customWidth="1"/>
    <col min="8456" max="8456" width="25" style="116" customWidth="1"/>
    <col min="8457" max="8457" width="2.5703125" style="116" customWidth="1"/>
    <col min="8458" max="8708" width="9.140625" style="116"/>
    <col min="8709" max="8709" width="15.7109375" style="116" customWidth="1"/>
    <col min="8710" max="8710" width="107.7109375" style="116" customWidth="1"/>
    <col min="8711" max="8711" width="2.5703125" style="116" customWidth="1"/>
    <col min="8712" max="8712" width="25" style="116" customWidth="1"/>
    <col min="8713" max="8713" width="2.5703125" style="116" customWidth="1"/>
    <col min="8714" max="8964" width="9.140625" style="116"/>
    <col min="8965" max="8965" width="15.7109375" style="116" customWidth="1"/>
    <col min="8966" max="8966" width="107.7109375" style="116" customWidth="1"/>
    <col min="8967" max="8967" width="2.5703125" style="116" customWidth="1"/>
    <col min="8968" max="8968" width="25" style="116" customWidth="1"/>
    <col min="8969" max="8969" width="2.5703125" style="116" customWidth="1"/>
    <col min="8970" max="9220" width="9.140625" style="116"/>
    <col min="9221" max="9221" width="15.7109375" style="116" customWidth="1"/>
    <col min="9222" max="9222" width="107.7109375" style="116" customWidth="1"/>
    <col min="9223" max="9223" width="2.5703125" style="116" customWidth="1"/>
    <col min="9224" max="9224" width="25" style="116" customWidth="1"/>
    <col min="9225" max="9225" width="2.5703125" style="116" customWidth="1"/>
    <col min="9226" max="9476" width="9.140625" style="116"/>
    <col min="9477" max="9477" width="15.7109375" style="116" customWidth="1"/>
    <col min="9478" max="9478" width="107.7109375" style="116" customWidth="1"/>
    <col min="9479" max="9479" width="2.5703125" style="116" customWidth="1"/>
    <col min="9480" max="9480" width="25" style="116" customWidth="1"/>
    <col min="9481" max="9481" width="2.5703125" style="116" customWidth="1"/>
    <col min="9482" max="9732" width="9.140625" style="116"/>
    <col min="9733" max="9733" width="15.7109375" style="116" customWidth="1"/>
    <col min="9734" max="9734" width="107.7109375" style="116" customWidth="1"/>
    <col min="9735" max="9735" width="2.5703125" style="116" customWidth="1"/>
    <col min="9736" max="9736" width="25" style="116" customWidth="1"/>
    <col min="9737" max="9737" width="2.5703125" style="116" customWidth="1"/>
    <col min="9738" max="9988" width="9.140625" style="116"/>
    <col min="9989" max="9989" width="15.7109375" style="116" customWidth="1"/>
    <col min="9990" max="9990" width="107.7109375" style="116" customWidth="1"/>
    <col min="9991" max="9991" width="2.5703125" style="116" customWidth="1"/>
    <col min="9992" max="9992" width="25" style="116" customWidth="1"/>
    <col min="9993" max="9993" width="2.5703125" style="116" customWidth="1"/>
    <col min="9994" max="10244" width="9.140625" style="116"/>
    <col min="10245" max="10245" width="15.7109375" style="116" customWidth="1"/>
    <col min="10246" max="10246" width="107.7109375" style="116" customWidth="1"/>
    <col min="10247" max="10247" width="2.5703125" style="116" customWidth="1"/>
    <col min="10248" max="10248" width="25" style="116" customWidth="1"/>
    <col min="10249" max="10249" width="2.5703125" style="116" customWidth="1"/>
    <col min="10250" max="10500" width="9.140625" style="116"/>
    <col min="10501" max="10501" width="15.7109375" style="116" customWidth="1"/>
    <col min="10502" max="10502" width="107.7109375" style="116" customWidth="1"/>
    <col min="10503" max="10503" width="2.5703125" style="116" customWidth="1"/>
    <col min="10504" max="10504" width="25" style="116" customWidth="1"/>
    <col min="10505" max="10505" width="2.5703125" style="116" customWidth="1"/>
    <col min="10506" max="10756" width="9.140625" style="116"/>
    <col min="10757" max="10757" width="15.7109375" style="116" customWidth="1"/>
    <col min="10758" max="10758" width="107.7109375" style="116" customWidth="1"/>
    <col min="10759" max="10759" width="2.5703125" style="116" customWidth="1"/>
    <col min="10760" max="10760" width="25" style="116" customWidth="1"/>
    <col min="10761" max="10761" width="2.5703125" style="116" customWidth="1"/>
    <col min="10762" max="11012" width="9.140625" style="116"/>
    <col min="11013" max="11013" width="15.7109375" style="116" customWidth="1"/>
    <col min="11014" max="11014" width="107.7109375" style="116" customWidth="1"/>
    <col min="11015" max="11015" width="2.5703125" style="116" customWidth="1"/>
    <col min="11016" max="11016" width="25" style="116" customWidth="1"/>
    <col min="11017" max="11017" width="2.5703125" style="116" customWidth="1"/>
    <col min="11018" max="11268" width="9.140625" style="116"/>
    <col min="11269" max="11269" width="15.7109375" style="116" customWidth="1"/>
    <col min="11270" max="11270" width="107.7109375" style="116" customWidth="1"/>
    <col min="11271" max="11271" width="2.5703125" style="116" customWidth="1"/>
    <col min="11272" max="11272" width="25" style="116" customWidth="1"/>
    <col min="11273" max="11273" width="2.5703125" style="116" customWidth="1"/>
    <col min="11274" max="11524" width="9.140625" style="116"/>
    <col min="11525" max="11525" width="15.7109375" style="116" customWidth="1"/>
    <col min="11526" max="11526" width="107.7109375" style="116" customWidth="1"/>
    <col min="11527" max="11527" width="2.5703125" style="116" customWidth="1"/>
    <col min="11528" max="11528" width="25" style="116" customWidth="1"/>
    <col min="11529" max="11529" width="2.5703125" style="116" customWidth="1"/>
    <col min="11530" max="11780" width="9.140625" style="116"/>
    <col min="11781" max="11781" width="15.7109375" style="116" customWidth="1"/>
    <col min="11782" max="11782" width="107.7109375" style="116" customWidth="1"/>
    <col min="11783" max="11783" width="2.5703125" style="116" customWidth="1"/>
    <col min="11784" max="11784" width="25" style="116" customWidth="1"/>
    <col min="11785" max="11785" width="2.5703125" style="116" customWidth="1"/>
    <col min="11786" max="12036" width="9.140625" style="116"/>
    <col min="12037" max="12037" width="15.7109375" style="116" customWidth="1"/>
    <col min="12038" max="12038" width="107.7109375" style="116" customWidth="1"/>
    <col min="12039" max="12039" width="2.5703125" style="116" customWidth="1"/>
    <col min="12040" max="12040" width="25" style="116" customWidth="1"/>
    <col min="12041" max="12041" width="2.5703125" style="116" customWidth="1"/>
    <col min="12042" max="12292" width="9.140625" style="116"/>
    <col min="12293" max="12293" width="15.7109375" style="116" customWidth="1"/>
    <col min="12294" max="12294" width="107.7109375" style="116" customWidth="1"/>
    <col min="12295" max="12295" width="2.5703125" style="116" customWidth="1"/>
    <col min="12296" max="12296" width="25" style="116" customWidth="1"/>
    <col min="12297" max="12297" width="2.5703125" style="116" customWidth="1"/>
    <col min="12298" max="12548" width="9.140625" style="116"/>
    <col min="12549" max="12549" width="15.7109375" style="116" customWidth="1"/>
    <col min="12550" max="12550" width="107.7109375" style="116" customWidth="1"/>
    <col min="12551" max="12551" width="2.5703125" style="116" customWidth="1"/>
    <col min="12552" max="12552" width="25" style="116" customWidth="1"/>
    <col min="12553" max="12553" width="2.5703125" style="116" customWidth="1"/>
    <col min="12554" max="12804" width="9.140625" style="116"/>
    <col min="12805" max="12805" width="15.7109375" style="116" customWidth="1"/>
    <col min="12806" max="12806" width="107.7109375" style="116" customWidth="1"/>
    <col min="12807" max="12807" width="2.5703125" style="116" customWidth="1"/>
    <col min="12808" max="12808" width="25" style="116" customWidth="1"/>
    <col min="12809" max="12809" width="2.5703125" style="116" customWidth="1"/>
    <col min="12810" max="13060" width="9.140625" style="116"/>
    <col min="13061" max="13061" width="15.7109375" style="116" customWidth="1"/>
    <col min="13062" max="13062" width="107.7109375" style="116" customWidth="1"/>
    <col min="13063" max="13063" width="2.5703125" style="116" customWidth="1"/>
    <col min="13064" max="13064" width="25" style="116" customWidth="1"/>
    <col min="13065" max="13065" width="2.5703125" style="116" customWidth="1"/>
    <col min="13066" max="13316" width="9.140625" style="116"/>
    <col min="13317" max="13317" width="15.7109375" style="116" customWidth="1"/>
    <col min="13318" max="13318" width="107.7109375" style="116" customWidth="1"/>
    <col min="13319" max="13319" width="2.5703125" style="116" customWidth="1"/>
    <col min="13320" max="13320" width="25" style="116" customWidth="1"/>
    <col min="13321" max="13321" width="2.5703125" style="116" customWidth="1"/>
    <col min="13322" max="13572" width="9.140625" style="116"/>
    <col min="13573" max="13573" width="15.7109375" style="116" customWidth="1"/>
    <col min="13574" max="13574" width="107.7109375" style="116" customWidth="1"/>
    <col min="13575" max="13575" width="2.5703125" style="116" customWidth="1"/>
    <col min="13576" max="13576" width="25" style="116" customWidth="1"/>
    <col min="13577" max="13577" width="2.5703125" style="116" customWidth="1"/>
    <col min="13578" max="13828" width="9.140625" style="116"/>
    <col min="13829" max="13829" width="15.7109375" style="116" customWidth="1"/>
    <col min="13830" max="13830" width="107.7109375" style="116" customWidth="1"/>
    <col min="13831" max="13831" width="2.5703125" style="116" customWidth="1"/>
    <col min="13832" max="13832" width="25" style="116" customWidth="1"/>
    <col min="13833" max="13833" width="2.5703125" style="116" customWidth="1"/>
    <col min="13834" max="14084" width="9.140625" style="116"/>
    <col min="14085" max="14085" width="15.7109375" style="116" customWidth="1"/>
    <col min="14086" max="14086" width="107.7109375" style="116" customWidth="1"/>
    <col min="14087" max="14087" width="2.5703125" style="116" customWidth="1"/>
    <col min="14088" max="14088" width="25" style="116" customWidth="1"/>
    <col min="14089" max="14089" width="2.5703125" style="116" customWidth="1"/>
    <col min="14090" max="14340" width="9.140625" style="116"/>
    <col min="14341" max="14341" width="15.7109375" style="116" customWidth="1"/>
    <col min="14342" max="14342" width="107.7109375" style="116" customWidth="1"/>
    <col min="14343" max="14343" width="2.5703125" style="116" customWidth="1"/>
    <col min="14344" max="14344" width="25" style="116" customWidth="1"/>
    <col min="14345" max="14345" width="2.5703125" style="116" customWidth="1"/>
    <col min="14346" max="14596" width="9.140625" style="116"/>
    <col min="14597" max="14597" width="15.7109375" style="116" customWidth="1"/>
    <col min="14598" max="14598" width="107.7109375" style="116" customWidth="1"/>
    <col min="14599" max="14599" width="2.5703125" style="116" customWidth="1"/>
    <col min="14600" max="14600" width="25" style="116" customWidth="1"/>
    <col min="14601" max="14601" width="2.5703125" style="116" customWidth="1"/>
    <col min="14602" max="14852" width="9.140625" style="116"/>
    <col min="14853" max="14853" width="15.7109375" style="116" customWidth="1"/>
    <col min="14854" max="14854" width="107.7109375" style="116" customWidth="1"/>
    <col min="14855" max="14855" width="2.5703125" style="116" customWidth="1"/>
    <col min="14856" max="14856" width="25" style="116" customWidth="1"/>
    <col min="14857" max="14857" width="2.5703125" style="116" customWidth="1"/>
    <col min="14858" max="15108" width="9.140625" style="116"/>
    <col min="15109" max="15109" width="15.7109375" style="116" customWidth="1"/>
    <col min="15110" max="15110" width="107.7109375" style="116" customWidth="1"/>
    <col min="15111" max="15111" width="2.5703125" style="116" customWidth="1"/>
    <col min="15112" max="15112" width="25" style="116" customWidth="1"/>
    <col min="15113" max="15113" width="2.5703125" style="116" customWidth="1"/>
    <col min="15114" max="15364" width="9.140625" style="116"/>
    <col min="15365" max="15365" width="15.7109375" style="116" customWidth="1"/>
    <col min="15366" max="15366" width="107.7109375" style="116" customWidth="1"/>
    <col min="15367" max="15367" width="2.5703125" style="116" customWidth="1"/>
    <col min="15368" max="15368" width="25" style="116" customWidth="1"/>
    <col min="15369" max="15369" width="2.5703125" style="116" customWidth="1"/>
    <col min="15370" max="15620" width="9.140625" style="116"/>
    <col min="15621" max="15621" width="15.7109375" style="116" customWidth="1"/>
    <col min="15622" max="15622" width="107.7109375" style="116" customWidth="1"/>
    <col min="15623" max="15623" width="2.5703125" style="116" customWidth="1"/>
    <col min="15624" max="15624" width="25" style="116" customWidth="1"/>
    <col min="15625" max="15625" width="2.5703125" style="116" customWidth="1"/>
    <col min="15626" max="15876" width="9.140625" style="116"/>
    <col min="15877" max="15877" width="15.7109375" style="116" customWidth="1"/>
    <col min="15878" max="15878" width="107.7109375" style="116" customWidth="1"/>
    <col min="15879" max="15879" width="2.5703125" style="116" customWidth="1"/>
    <col min="15880" max="15880" width="25" style="116" customWidth="1"/>
    <col min="15881" max="15881" width="2.5703125" style="116" customWidth="1"/>
    <col min="15882" max="16132" width="9.140625" style="116"/>
    <col min="16133" max="16133" width="15.7109375" style="116" customWidth="1"/>
    <col min="16134" max="16134" width="107.7109375" style="116" customWidth="1"/>
    <col min="16135" max="16135" width="2.5703125" style="116" customWidth="1"/>
    <col min="16136" max="16136" width="25" style="116" customWidth="1"/>
    <col min="16137" max="16137" width="2.5703125" style="116" customWidth="1"/>
    <col min="16138" max="16384" width="9.140625" style="116"/>
  </cols>
  <sheetData>
    <row r="1" spans="1:8" hidden="1" x14ac:dyDescent="0.25"/>
    <row r="2" spans="1:8" hidden="1" x14ac:dyDescent="0.25"/>
    <row r="3" spans="1:8" hidden="1" x14ac:dyDescent="0.25"/>
    <row r="4" spans="1:8" hidden="1" x14ac:dyDescent="0.25"/>
    <row r="5" spans="1:8" hidden="1" x14ac:dyDescent="0.25"/>
    <row r="6" spans="1:8" ht="18.75" hidden="1" x14ac:dyDescent="0.25">
      <c r="B6" s="117"/>
    </row>
    <row r="7" spans="1:8" hidden="1" x14ac:dyDescent="0.25"/>
    <row r="8" spans="1:8" ht="21.75" customHeight="1" x14ac:dyDescent="0.25">
      <c r="A8" s="448" t="s">
        <v>137</v>
      </c>
      <c r="B8" s="449"/>
      <c r="C8" s="449"/>
      <c r="D8" s="449"/>
      <c r="E8" s="449"/>
      <c r="F8" s="449"/>
      <c r="G8" s="449"/>
      <c r="H8" s="450"/>
    </row>
    <row r="9" spans="1:8" ht="24" x14ac:dyDescent="0.25">
      <c r="B9" s="118" t="s">
        <v>138</v>
      </c>
      <c r="C9" s="158" t="s">
        <v>136</v>
      </c>
      <c r="D9" s="158"/>
      <c r="E9" s="158"/>
      <c r="F9" s="158"/>
      <c r="G9" s="158"/>
      <c r="H9" s="158"/>
    </row>
    <row r="10" spans="1:8" ht="12.75" x14ac:dyDescent="0.25">
      <c r="B10" s="119"/>
      <c r="C10" s="157"/>
      <c r="D10" s="157"/>
      <c r="E10" s="157"/>
      <c r="F10" s="157"/>
      <c r="G10" s="157"/>
      <c r="H10" s="157"/>
    </row>
    <row r="11" spans="1:8" ht="12.75" x14ac:dyDescent="0.25">
      <c r="B11" s="120"/>
      <c r="C11" s="157"/>
      <c r="D11" s="157"/>
      <c r="E11" s="157"/>
      <c r="F11" s="157"/>
      <c r="G11" s="157"/>
      <c r="H11" s="157"/>
    </row>
    <row r="12" spans="1:8" ht="24" x14ac:dyDescent="0.25">
      <c r="B12" s="121"/>
      <c r="C12" s="159" t="s">
        <v>136</v>
      </c>
      <c r="D12" s="159"/>
      <c r="E12" s="159"/>
      <c r="F12" s="159"/>
      <c r="G12" s="159"/>
      <c r="H12" s="159"/>
    </row>
    <row r="13" spans="1:8" ht="12.75" x14ac:dyDescent="0.25">
      <c r="B13" s="122"/>
      <c r="C13" s="157"/>
      <c r="D13" s="157"/>
      <c r="E13" s="157"/>
      <c r="F13" s="157"/>
      <c r="G13" s="157"/>
      <c r="H13" s="157"/>
    </row>
    <row r="14" spans="1:8" ht="12.75" x14ac:dyDescent="0.25">
      <c r="C14" s="157"/>
      <c r="D14" s="157"/>
      <c r="E14" s="157"/>
      <c r="F14" s="157"/>
      <c r="G14" s="157"/>
      <c r="H14" s="157"/>
    </row>
    <row r="15" spans="1:8" ht="24" x14ac:dyDescent="0.25">
      <c r="B15" s="123"/>
      <c r="C15" s="159" t="s">
        <v>136</v>
      </c>
      <c r="D15" s="159"/>
      <c r="E15" s="159"/>
      <c r="F15" s="159"/>
      <c r="G15" s="159"/>
      <c r="H15" s="159"/>
    </row>
    <row r="16" spans="1:8" ht="12.75" x14ac:dyDescent="0.25">
      <c r="B16" s="122"/>
      <c r="C16" s="157"/>
      <c r="D16" s="157"/>
      <c r="E16" s="157"/>
      <c r="F16" s="157"/>
      <c r="G16" s="157"/>
      <c r="H16" s="157"/>
    </row>
    <row r="17" spans="1:9" ht="12.75" x14ac:dyDescent="0.25">
      <c r="B17" s="124"/>
      <c r="C17" s="157"/>
      <c r="D17" s="157"/>
      <c r="E17" s="157"/>
      <c r="F17" s="157"/>
      <c r="G17" s="157"/>
      <c r="H17" s="157"/>
    </row>
    <row r="18" spans="1:9" s="126" customFormat="1" ht="24" x14ac:dyDescent="0.25">
      <c r="A18" s="125"/>
      <c r="B18" s="123"/>
      <c r="C18" s="160" t="s">
        <v>136</v>
      </c>
      <c r="D18" s="160"/>
      <c r="E18" s="160"/>
      <c r="F18" s="160"/>
      <c r="G18" s="160"/>
      <c r="H18" s="160"/>
      <c r="I18" s="125"/>
    </row>
    <row r="19" spans="1:9" ht="12.75" x14ac:dyDescent="0.25">
      <c r="B19" s="127"/>
      <c r="C19" s="157"/>
      <c r="D19" s="157"/>
      <c r="E19" s="157"/>
      <c r="F19" s="157"/>
      <c r="G19" s="157"/>
      <c r="H19" s="157"/>
    </row>
    <row r="20" spans="1:9" ht="12.75" x14ac:dyDescent="0.25">
      <c r="B20" s="120"/>
      <c r="C20" s="157"/>
      <c r="D20" s="157"/>
      <c r="E20" s="157"/>
      <c r="F20" s="157"/>
      <c r="G20" s="157"/>
      <c r="H20" s="157"/>
    </row>
    <row r="21" spans="1:9" ht="24" x14ac:dyDescent="0.25">
      <c r="A21" s="128"/>
      <c r="B21" s="129"/>
      <c r="C21" s="160" t="s">
        <v>136</v>
      </c>
      <c r="D21" s="160"/>
      <c r="E21" s="160"/>
      <c r="F21" s="160"/>
      <c r="G21" s="160"/>
      <c r="H21" s="160"/>
    </row>
    <row r="22" spans="1:9" ht="12.75" x14ac:dyDescent="0.25">
      <c r="A22" s="128"/>
      <c r="B22" s="130"/>
      <c r="C22" s="157"/>
      <c r="D22" s="157"/>
      <c r="E22" s="157"/>
      <c r="F22" s="157"/>
      <c r="G22" s="157"/>
      <c r="H22" s="157"/>
    </row>
    <row r="23" spans="1:9" ht="12.75" x14ac:dyDescent="0.25">
      <c r="A23" s="128"/>
      <c r="B23" s="131"/>
      <c r="C23" s="157"/>
      <c r="D23" s="157"/>
      <c r="E23" s="157"/>
      <c r="F23" s="157"/>
      <c r="G23" s="157"/>
      <c r="H23" s="157"/>
    </row>
    <row r="24" spans="1:9" ht="24" x14ac:dyDescent="0.25">
      <c r="B24" s="121"/>
      <c r="C24" s="159" t="s">
        <v>136</v>
      </c>
      <c r="D24" s="159"/>
      <c r="E24" s="159"/>
      <c r="F24" s="159"/>
      <c r="G24" s="159"/>
      <c r="H24" s="159"/>
    </row>
    <row r="25" spans="1:9" ht="12.75" x14ac:dyDescent="0.25">
      <c r="B25" s="132"/>
      <c r="C25" s="157"/>
      <c r="D25" s="157"/>
      <c r="E25" s="157"/>
      <c r="F25" s="157"/>
      <c r="G25" s="157"/>
      <c r="H25" s="157"/>
    </row>
    <row r="26" spans="1:9" ht="12.75" x14ac:dyDescent="0.25">
      <c r="B26" s="127"/>
      <c r="C26" s="157"/>
      <c r="D26" s="157"/>
      <c r="E26" s="157"/>
      <c r="F26" s="157"/>
      <c r="G26" s="157"/>
      <c r="H26" s="157"/>
    </row>
    <row r="27" spans="1:9" ht="24" x14ac:dyDescent="0.25">
      <c r="B27" s="121"/>
      <c r="C27" s="159" t="s">
        <v>136</v>
      </c>
      <c r="D27" s="159"/>
      <c r="E27" s="159"/>
      <c r="F27" s="159"/>
      <c r="G27" s="159"/>
      <c r="H27" s="159"/>
    </row>
    <row r="28" spans="1:9" ht="12.75" x14ac:dyDescent="0.25">
      <c r="B28" s="127"/>
      <c r="C28" s="157"/>
      <c r="D28" s="157"/>
      <c r="E28" s="157"/>
      <c r="F28" s="157"/>
      <c r="G28" s="157"/>
      <c r="H28" s="157"/>
    </row>
    <row r="29" spans="1:9" ht="12.75" customHeight="1" x14ac:dyDescent="0.25">
      <c r="B29" s="127"/>
      <c r="C29" s="157"/>
      <c r="D29" s="157"/>
      <c r="E29" s="157"/>
      <c r="F29" s="157"/>
      <c r="G29" s="157"/>
      <c r="H29" s="157"/>
    </row>
    <row r="30" spans="1:9" ht="24" x14ac:dyDescent="0.25">
      <c r="B30" s="121"/>
      <c r="C30" s="159" t="s">
        <v>136</v>
      </c>
      <c r="D30" s="159"/>
      <c r="E30" s="159"/>
      <c r="F30" s="159"/>
      <c r="G30" s="159"/>
      <c r="H30" s="159"/>
    </row>
    <row r="31" spans="1:9" ht="12.75" x14ac:dyDescent="0.25">
      <c r="B31" s="132"/>
      <c r="C31" s="157"/>
      <c r="D31" s="157"/>
      <c r="E31" s="157"/>
      <c r="F31" s="157"/>
      <c r="G31" s="157"/>
      <c r="H31" s="157"/>
    </row>
    <row r="32" spans="1:9" ht="12.75" x14ac:dyDescent="0.25">
      <c r="B32" s="127"/>
      <c r="C32" s="157"/>
      <c r="D32" s="157"/>
      <c r="E32" s="157"/>
      <c r="F32" s="157"/>
      <c r="G32" s="157"/>
      <c r="H32" s="157"/>
    </row>
    <row r="33" spans="2:8" ht="24" x14ac:dyDescent="0.25">
      <c r="B33" s="121"/>
      <c r="C33" s="159" t="s">
        <v>136</v>
      </c>
      <c r="D33" s="159"/>
      <c r="E33" s="159"/>
      <c r="F33" s="159"/>
      <c r="G33" s="159"/>
      <c r="H33" s="159"/>
    </row>
    <row r="34" spans="2:8" ht="12.75" x14ac:dyDescent="0.25">
      <c r="B34" s="127"/>
      <c r="C34" s="157"/>
      <c r="D34" s="157"/>
      <c r="E34" s="157"/>
      <c r="F34" s="157"/>
      <c r="G34" s="157"/>
      <c r="H34" s="157"/>
    </row>
    <row r="35" spans="2:8" ht="12.75" x14ac:dyDescent="0.25">
      <c r="B35" s="133"/>
      <c r="C35" s="157"/>
      <c r="D35" s="157"/>
      <c r="E35" s="157"/>
      <c r="F35" s="157"/>
      <c r="G35" s="157"/>
      <c r="H35" s="157"/>
    </row>
    <row r="36" spans="2:8" ht="24" x14ac:dyDescent="0.25">
      <c r="B36" s="121"/>
      <c r="C36" s="161" t="s">
        <v>136</v>
      </c>
      <c r="D36" s="161"/>
      <c r="E36" s="161"/>
      <c r="F36" s="161"/>
      <c r="G36" s="161"/>
      <c r="H36" s="161"/>
    </row>
    <row r="37" spans="2:8" ht="12.75" x14ac:dyDescent="0.25">
      <c r="B37" s="127"/>
      <c r="C37" s="157"/>
      <c r="D37" s="157"/>
      <c r="E37" s="157"/>
      <c r="F37" s="157"/>
      <c r="G37" s="157"/>
      <c r="H37" s="157"/>
    </row>
    <row r="38" spans="2:8" ht="12.75" x14ac:dyDescent="0.25">
      <c r="B38" s="127"/>
      <c r="C38" s="157"/>
      <c r="D38" s="157"/>
      <c r="E38" s="157"/>
      <c r="F38" s="157"/>
      <c r="G38" s="157"/>
      <c r="H38" s="157"/>
    </row>
    <row r="39" spans="2:8" ht="24" x14ac:dyDescent="0.25">
      <c r="B39" s="123"/>
      <c r="C39" s="160" t="s">
        <v>136</v>
      </c>
      <c r="D39" s="160"/>
      <c r="E39" s="160"/>
      <c r="F39" s="160"/>
      <c r="G39" s="160"/>
      <c r="H39" s="160"/>
    </row>
    <row r="40" spans="2:8" ht="12.75" x14ac:dyDescent="0.25">
      <c r="B40" s="132"/>
      <c r="C40" s="157"/>
      <c r="D40" s="157"/>
      <c r="E40" s="157"/>
      <c r="F40" s="157"/>
      <c r="G40" s="157"/>
      <c r="H40" s="157"/>
    </row>
    <row r="41" spans="2:8" ht="12.75" x14ac:dyDescent="0.25">
      <c r="B41" s="127"/>
      <c r="C41" s="157"/>
      <c r="D41" s="157"/>
      <c r="E41" s="157"/>
      <c r="F41" s="157"/>
      <c r="G41" s="157"/>
      <c r="H41" s="157"/>
    </row>
    <row r="42" spans="2:8" ht="24" x14ac:dyDescent="0.25">
      <c r="B42" s="121"/>
      <c r="C42" s="160" t="s">
        <v>136</v>
      </c>
      <c r="D42" s="160"/>
      <c r="E42" s="160"/>
      <c r="F42" s="160"/>
      <c r="G42" s="160"/>
      <c r="H42" s="160"/>
    </row>
    <row r="43" spans="2:8" ht="12.75" x14ac:dyDescent="0.25">
      <c r="B43" s="132"/>
      <c r="C43" s="157"/>
      <c r="D43" s="157"/>
      <c r="E43" s="157"/>
      <c r="F43" s="157"/>
      <c r="G43" s="157"/>
      <c r="H43" s="157"/>
    </row>
    <row r="44" spans="2:8" ht="12.75" x14ac:dyDescent="0.25">
      <c r="B44" s="127"/>
      <c r="C44" s="157"/>
      <c r="D44" s="157"/>
      <c r="E44" s="157"/>
      <c r="F44" s="157"/>
      <c r="G44" s="157"/>
      <c r="H44" s="157"/>
    </row>
    <row r="45" spans="2:8" ht="24" x14ac:dyDescent="0.25">
      <c r="B45" s="123"/>
      <c r="C45" s="159" t="s">
        <v>136</v>
      </c>
      <c r="D45" s="159"/>
      <c r="E45" s="159"/>
      <c r="F45" s="159"/>
      <c r="G45" s="159"/>
      <c r="H45" s="159"/>
    </row>
    <row r="46" spans="2:8" ht="12.75" x14ac:dyDescent="0.25">
      <c r="B46" s="132"/>
      <c r="C46" s="157"/>
      <c r="D46" s="157"/>
      <c r="E46" s="157"/>
      <c r="F46" s="157"/>
      <c r="G46" s="157"/>
      <c r="H46" s="157"/>
    </row>
    <row r="47" spans="2:8" ht="12.75" x14ac:dyDescent="0.25">
      <c r="B47" s="127"/>
      <c r="C47" s="157"/>
      <c r="D47" s="157"/>
      <c r="E47" s="157"/>
      <c r="F47" s="157"/>
      <c r="G47" s="157"/>
      <c r="H47" s="157"/>
    </row>
    <row r="48" spans="2:8" ht="24" x14ac:dyDescent="0.25">
      <c r="B48" s="123"/>
      <c r="C48" s="162" t="s">
        <v>136</v>
      </c>
      <c r="D48" s="162"/>
      <c r="E48" s="162"/>
      <c r="F48" s="162"/>
      <c r="G48" s="162"/>
      <c r="H48" s="162"/>
    </row>
    <row r="49" spans="1:8" ht="12.75" x14ac:dyDescent="0.25">
      <c r="B49" s="132"/>
      <c r="C49" s="157"/>
      <c r="D49" s="157"/>
      <c r="E49" s="157"/>
      <c r="F49" s="157"/>
      <c r="G49" s="157"/>
      <c r="H49" s="157"/>
    </row>
    <row r="50" spans="1:8" ht="12.75" x14ac:dyDescent="0.25">
      <c r="B50" s="127"/>
      <c r="C50" s="157"/>
      <c r="D50" s="157"/>
      <c r="E50" s="157"/>
      <c r="F50" s="157"/>
      <c r="G50" s="157"/>
      <c r="H50" s="157"/>
    </row>
    <row r="51" spans="1:8" ht="24" x14ac:dyDescent="0.25">
      <c r="B51" s="123"/>
      <c r="C51" s="160" t="s">
        <v>136</v>
      </c>
      <c r="D51" s="160"/>
      <c r="E51" s="160"/>
      <c r="F51" s="160"/>
      <c r="G51" s="160"/>
      <c r="H51" s="160"/>
    </row>
    <row r="52" spans="1:8" ht="12.75" x14ac:dyDescent="0.25">
      <c r="B52" s="132"/>
      <c r="C52" s="157"/>
      <c r="D52" s="157"/>
      <c r="E52" s="157"/>
      <c r="F52" s="157"/>
      <c r="G52" s="157"/>
      <c r="H52" s="157"/>
    </row>
    <row r="53" spans="1:8" ht="12.75" x14ac:dyDescent="0.25">
      <c r="B53" s="127"/>
      <c r="C53" s="157"/>
      <c r="D53" s="157"/>
      <c r="E53" s="157"/>
      <c r="F53" s="157"/>
      <c r="G53" s="157"/>
      <c r="H53" s="157"/>
    </row>
    <row r="54" spans="1:8" ht="24" x14ac:dyDescent="0.25">
      <c r="B54" s="123"/>
      <c r="C54" s="159" t="s">
        <v>136</v>
      </c>
      <c r="D54" s="159"/>
      <c r="E54" s="159"/>
      <c r="F54" s="159"/>
      <c r="G54" s="159"/>
      <c r="H54" s="159"/>
    </row>
    <row r="55" spans="1:8" ht="12.75" x14ac:dyDescent="0.25">
      <c r="B55" s="132"/>
      <c r="C55" s="157"/>
      <c r="D55" s="157"/>
      <c r="E55" s="157"/>
      <c r="F55" s="157"/>
      <c r="G55" s="157"/>
      <c r="H55" s="157"/>
    </row>
    <row r="56" spans="1:8" ht="12.75" x14ac:dyDescent="0.25">
      <c r="B56" s="134"/>
      <c r="C56" s="157"/>
      <c r="D56" s="157"/>
      <c r="E56" s="157"/>
      <c r="F56" s="157"/>
      <c r="G56" s="157"/>
      <c r="H56" s="157"/>
    </row>
    <row r="57" spans="1:8" x14ac:dyDescent="0.25">
      <c r="C57" s="163"/>
      <c r="D57" s="163"/>
      <c r="E57" s="163"/>
      <c r="F57" s="163"/>
      <c r="G57" s="163"/>
      <c r="H57" s="163"/>
    </row>
    <row r="58" spans="1:8" ht="21.75" customHeight="1" x14ac:dyDescent="0.25">
      <c r="A58" s="448" t="s">
        <v>139</v>
      </c>
      <c r="B58" s="449"/>
      <c r="C58" s="449"/>
      <c r="D58" s="449"/>
      <c r="E58" s="449"/>
      <c r="F58" s="449"/>
      <c r="G58" s="449"/>
      <c r="H58" s="450"/>
    </row>
    <row r="60" spans="1:8" x14ac:dyDescent="0.25">
      <c r="A60" s="136" t="s">
        <v>81</v>
      </c>
      <c r="B60" s="135" t="s">
        <v>92</v>
      </c>
    </row>
    <row r="61" spans="1:8" x14ac:dyDescent="0.25">
      <c r="A61" s="137" t="s">
        <v>140</v>
      </c>
      <c r="B61" s="135" t="s">
        <v>141</v>
      </c>
    </row>
    <row r="62" spans="1:8" x14ac:dyDescent="0.25">
      <c r="A62" s="136" t="s">
        <v>71</v>
      </c>
      <c r="B62" s="135" t="s">
        <v>142</v>
      </c>
    </row>
    <row r="63" spans="1:8" x14ac:dyDescent="0.25">
      <c r="A63" s="136" t="s">
        <v>143</v>
      </c>
      <c r="B63" s="135" t="s">
        <v>144</v>
      </c>
    </row>
    <row r="64" spans="1:8" x14ac:dyDescent="0.25">
      <c r="A64" s="136" t="s">
        <v>70</v>
      </c>
      <c r="B64" s="135" t="s">
        <v>145</v>
      </c>
    </row>
    <row r="65" spans="1:2" x14ac:dyDescent="0.25">
      <c r="A65" s="137" t="s">
        <v>78</v>
      </c>
      <c r="B65" s="135" t="s">
        <v>146</v>
      </c>
    </row>
    <row r="66" spans="1:2" x14ac:dyDescent="0.25">
      <c r="A66" s="136" t="s">
        <v>79</v>
      </c>
      <c r="B66" s="135" t="s">
        <v>147</v>
      </c>
    </row>
    <row r="67" spans="1:2" x14ac:dyDescent="0.25">
      <c r="A67" s="136" t="s">
        <v>98</v>
      </c>
      <c r="B67" s="135" t="s">
        <v>148</v>
      </c>
    </row>
    <row r="68" spans="1:2" x14ac:dyDescent="0.25">
      <c r="A68" s="136" t="s">
        <v>149</v>
      </c>
      <c r="B68" s="135" t="s">
        <v>150</v>
      </c>
    </row>
    <row r="69" spans="1:2" x14ac:dyDescent="0.25">
      <c r="A69" s="136" t="s">
        <v>128</v>
      </c>
      <c r="B69" s="135" t="s">
        <v>128</v>
      </c>
    </row>
    <row r="70" spans="1:2" x14ac:dyDescent="0.25">
      <c r="A70" s="137" t="s">
        <v>131</v>
      </c>
      <c r="B70" s="135" t="s">
        <v>151</v>
      </c>
    </row>
    <row r="71" spans="1:2" x14ac:dyDescent="0.25">
      <c r="A71" s="137" t="s">
        <v>103</v>
      </c>
      <c r="B71" s="135" t="s">
        <v>152</v>
      </c>
    </row>
    <row r="72" spans="1:2" x14ac:dyDescent="0.25">
      <c r="A72" s="137" t="s">
        <v>153</v>
      </c>
      <c r="B72" s="135" t="s">
        <v>154</v>
      </c>
    </row>
    <row r="73" spans="1:2" x14ac:dyDescent="0.25">
      <c r="A73" s="136" t="s">
        <v>40</v>
      </c>
      <c r="B73" s="135" t="s">
        <v>155</v>
      </c>
    </row>
    <row r="74" spans="1:2" x14ac:dyDescent="0.25">
      <c r="A74" s="136" t="s">
        <v>80</v>
      </c>
      <c r="B74" s="135" t="s">
        <v>156</v>
      </c>
    </row>
    <row r="75" spans="1:2" x14ac:dyDescent="0.25">
      <c r="A75" s="137" t="s">
        <v>43</v>
      </c>
      <c r="B75" s="135" t="s">
        <v>157</v>
      </c>
    </row>
    <row r="76" spans="1:2" x14ac:dyDescent="0.25">
      <c r="A76" s="137" t="s">
        <v>158</v>
      </c>
      <c r="B76" s="135" t="s">
        <v>159</v>
      </c>
    </row>
    <row r="77" spans="1:2" x14ac:dyDescent="0.25">
      <c r="A77" s="137" t="s">
        <v>130</v>
      </c>
      <c r="B77" s="135" t="s">
        <v>160</v>
      </c>
    </row>
    <row r="78" spans="1:2" x14ac:dyDescent="0.25">
      <c r="A78" s="136" t="s">
        <v>38</v>
      </c>
      <c r="B78" s="135" t="s">
        <v>161</v>
      </c>
    </row>
    <row r="79" spans="1:2" x14ac:dyDescent="0.25">
      <c r="A79" s="136" t="s">
        <v>72</v>
      </c>
      <c r="B79" s="135" t="s">
        <v>162</v>
      </c>
    </row>
    <row r="80" spans="1:2" x14ac:dyDescent="0.25">
      <c r="A80" s="136" t="s">
        <v>129</v>
      </c>
      <c r="B80" s="135" t="s">
        <v>163</v>
      </c>
    </row>
    <row r="81" spans="1:2" x14ac:dyDescent="0.25">
      <c r="A81" s="137" t="s">
        <v>44</v>
      </c>
      <c r="B81" s="135" t="s">
        <v>164</v>
      </c>
    </row>
    <row r="82" spans="1:2" x14ac:dyDescent="0.25">
      <c r="A82" s="136" t="s">
        <v>97</v>
      </c>
      <c r="B82" s="135" t="s">
        <v>165</v>
      </c>
    </row>
  </sheetData>
  <sheetProtection password="9F33" sheet="1" objects="1" scenarios="1"/>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C22" sqref="C22"/>
    </sheetView>
  </sheetViews>
  <sheetFormatPr defaultRowHeight="15" x14ac:dyDescent="0.25"/>
  <cols>
    <col min="1" max="1" width="19.7109375" style="211" customWidth="1"/>
    <col min="2" max="2" width="2.7109375" style="211" customWidth="1"/>
    <col min="3" max="3" width="33.7109375" style="211" customWidth="1"/>
    <col min="4" max="4" width="18.7109375" style="211" hidden="1" customWidth="1"/>
    <col min="5" max="14" width="18.7109375" style="211" customWidth="1"/>
    <col min="15" max="15" width="20.7109375" style="135" hidden="1" customWidth="1"/>
    <col min="16" max="16" width="2.7109375" style="135" customWidth="1"/>
    <col min="17" max="17" width="32.7109375" style="135" customWidth="1"/>
    <col min="18" max="18" width="18.7109375" style="135" hidden="1" customWidth="1"/>
    <col min="19" max="19" width="18.7109375" style="135" customWidth="1"/>
    <col min="20" max="20" width="2.7109375" style="135" customWidth="1"/>
    <col min="21" max="21" width="32.7109375" style="135" customWidth="1"/>
    <col min="22" max="22" width="18.7109375" style="135" hidden="1" customWidth="1"/>
    <col min="23" max="23" width="18.7109375" style="135" customWidth="1"/>
    <col min="24" max="24" width="2.7109375" style="135" customWidth="1"/>
    <col min="25" max="25" width="32.7109375" style="135" customWidth="1"/>
    <col min="26" max="26" width="18.7109375" style="135" hidden="1" customWidth="1"/>
    <col min="27" max="28" width="18.7109375" style="135" customWidth="1"/>
    <col min="29" max="29" width="2.7109375" style="135" customWidth="1"/>
    <col min="30" max="265" width="9.140625" style="135"/>
    <col min="266" max="266" width="111.42578125" style="135" customWidth="1"/>
    <col min="267" max="521" width="9.140625" style="135"/>
    <col min="522" max="522" width="111.42578125" style="135" customWidth="1"/>
    <col min="523" max="777" width="9.140625" style="135"/>
    <col min="778" max="778" width="111.42578125" style="135" customWidth="1"/>
    <col min="779" max="1033" width="9.140625" style="135"/>
    <col min="1034" max="1034" width="111.42578125" style="135" customWidth="1"/>
    <col min="1035" max="1289" width="9.140625" style="135"/>
    <col min="1290" max="1290" width="111.42578125" style="135" customWidth="1"/>
    <col min="1291" max="1545" width="9.140625" style="135"/>
    <col min="1546" max="1546" width="111.42578125" style="135" customWidth="1"/>
    <col min="1547" max="1801" width="9.140625" style="135"/>
    <col min="1802" max="1802" width="111.42578125" style="135" customWidth="1"/>
    <col min="1803" max="2057" width="9.140625" style="135"/>
    <col min="2058" max="2058" width="111.42578125" style="135" customWidth="1"/>
    <col min="2059" max="2313" width="9.140625" style="135"/>
    <col min="2314" max="2314" width="111.42578125" style="135" customWidth="1"/>
    <col min="2315" max="2569" width="9.140625" style="135"/>
    <col min="2570" max="2570" width="111.42578125" style="135" customWidth="1"/>
    <col min="2571" max="2825" width="9.140625" style="135"/>
    <col min="2826" max="2826" width="111.42578125" style="135" customWidth="1"/>
    <col min="2827" max="3081" width="9.140625" style="135"/>
    <col min="3082" max="3082" width="111.42578125" style="135" customWidth="1"/>
    <col min="3083" max="3337" width="9.140625" style="135"/>
    <col min="3338" max="3338" width="111.42578125" style="135" customWidth="1"/>
    <col min="3339" max="3593" width="9.140625" style="135"/>
    <col min="3594" max="3594" width="111.42578125" style="135" customWidth="1"/>
    <col min="3595" max="3849" width="9.140625" style="135"/>
    <col min="3850" max="3850" width="111.42578125" style="135" customWidth="1"/>
    <col min="3851" max="4105" width="9.140625" style="135"/>
    <col min="4106" max="4106" width="111.42578125" style="135" customWidth="1"/>
    <col min="4107" max="4361" width="9.140625" style="135"/>
    <col min="4362" max="4362" width="111.42578125" style="135" customWidth="1"/>
    <col min="4363" max="4617" width="9.140625" style="135"/>
    <col min="4618" max="4618" width="111.42578125" style="135" customWidth="1"/>
    <col min="4619" max="4873" width="9.140625" style="135"/>
    <col min="4874" max="4874" width="111.42578125" style="135" customWidth="1"/>
    <col min="4875" max="5129" width="9.140625" style="135"/>
    <col min="5130" max="5130" width="111.42578125" style="135" customWidth="1"/>
    <col min="5131" max="5385" width="9.140625" style="135"/>
    <col min="5386" max="5386" width="111.42578125" style="135" customWidth="1"/>
    <col min="5387" max="5641" width="9.140625" style="135"/>
    <col min="5642" max="5642" width="111.42578125" style="135" customWidth="1"/>
    <col min="5643" max="5897" width="9.140625" style="135"/>
    <col min="5898" max="5898" width="111.42578125" style="135" customWidth="1"/>
    <col min="5899" max="6153" width="9.140625" style="135"/>
    <col min="6154" max="6154" width="111.42578125" style="135" customWidth="1"/>
    <col min="6155" max="6409" width="9.140625" style="135"/>
    <col min="6410" max="6410" width="111.42578125" style="135" customWidth="1"/>
    <col min="6411" max="6665" width="9.140625" style="135"/>
    <col min="6666" max="6666" width="111.42578125" style="135" customWidth="1"/>
    <col min="6667" max="6921" width="9.140625" style="135"/>
    <col min="6922" max="6922" width="111.42578125" style="135" customWidth="1"/>
    <col min="6923" max="7177" width="9.140625" style="135"/>
    <col min="7178" max="7178" width="111.42578125" style="135" customWidth="1"/>
    <col min="7179" max="7433" width="9.140625" style="135"/>
    <col min="7434" max="7434" width="111.42578125" style="135" customWidth="1"/>
    <col min="7435" max="7689" width="9.140625" style="135"/>
    <col min="7690" max="7690" width="111.42578125" style="135" customWidth="1"/>
    <col min="7691" max="7945" width="9.140625" style="135"/>
    <col min="7946" max="7946" width="111.42578125" style="135" customWidth="1"/>
    <col min="7947" max="8201" width="9.140625" style="135"/>
    <col min="8202" max="8202" width="111.42578125" style="135" customWidth="1"/>
    <col min="8203" max="8457" width="9.140625" style="135"/>
    <col min="8458" max="8458" width="111.42578125" style="135" customWidth="1"/>
    <col min="8459" max="8713" width="9.140625" style="135"/>
    <col min="8714" max="8714" width="111.42578125" style="135" customWidth="1"/>
    <col min="8715" max="8969" width="9.140625" style="135"/>
    <col min="8970" max="8970" width="111.42578125" style="135" customWidth="1"/>
    <col min="8971" max="9225" width="9.140625" style="135"/>
    <col min="9226" max="9226" width="111.42578125" style="135" customWidth="1"/>
    <col min="9227" max="9481" width="9.140625" style="135"/>
    <col min="9482" max="9482" width="111.42578125" style="135" customWidth="1"/>
    <col min="9483" max="9737" width="9.140625" style="135"/>
    <col min="9738" max="9738" width="111.42578125" style="135" customWidth="1"/>
    <col min="9739" max="9993" width="9.140625" style="135"/>
    <col min="9994" max="9994" width="111.42578125" style="135" customWidth="1"/>
    <col min="9995" max="10249" width="9.140625" style="135"/>
    <col min="10250" max="10250" width="111.42578125" style="135" customWidth="1"/>
    <col min="10251" max="10505" width="9.140625" style="135"/>
    <col min="10506" max="10506" width="111.42578125" style="135" customWidth="1"/>
    <col min="10507" max="10761" width="9.140625" style="135"/>
    <col min="10762" max="10762" width="111.42578125" style="135" customWidth="1"/>
    <col min="10763" max="11017" width="9.140625" style="135"/>
    <col min="11018" max="11018" width="111.42578125" style="135" customWidth="1"/>
    <col min="11019" max="11273" width="9.140625" style="135"/>
    <col min="11274" max="11274" width="111.42578125" style="135" customWidth="1"/>
    <col min="11275" max="11529" width="9.140625" style="135"/>
    <col min="11530" max="11530" width="111.42578125" style="135" customWidth="1"/>
    <col min="11531" max="11785" width="9.140625" style="135"/>
    <col min="11786" max="11786" width="111.42578125" style="135" customWidth="1"/>
    <col min="11787" max="12041" width="9.140625" style="135"/>
    <col min="12042" max="12042" width="111.42578125" style="135" customWidth="1"/>
    <col min="12043" max="12297" width="9.140625" style="135"/>
    <col min="12298" max="12298" width="111.42578125" style="135" customWidth="1"/>
    <col min="12299" max="12553" width="9.140625" style="135"/>
    <col min="12554" max="12554" width="111.42578125" style="135" customWidth="1"/>
    <col min="12555" max="12809" width="9.140625" style="135"/>
    <col min="12810" max="12810" width="111.42578125" style="135" customWidth="1"/>
    <col min="12811" max="13065" width="9.140625" style="135"/>
    <col min="13066" max="13066" width="111.42578125" style="135" customWidth="1"/>
    <col min="13067" max="13321" width="9.140625" style="135"/>
    <col min="13322" max="13322" width="111.42578125" style="135" customWidth="1"/>
    <col min="13323" max="13577" width="9.140625" style="135"/>
    <col min="13578" max="13578" width="111.42578125" style="135" customWidth="1"/>
    <col min="13579" max="13833" width="9.140625" style="135"/>
    <col min="13834" max="13834" width="111.42578125" style="135" customWidth="1"/>
    <col min="13835" max="14089" width="9.140625" style="135"/>
    <col min="14090" max="14090" width="111.42578125" style="135" customWidth="1"/>
    <col min="14091" max="14345" width="9.140625" style="135"/>
    <col min="14346" max="14346" width="111.42578125" style="135" customWidth="1"/>
    <col min="14347" max="14601" width="9.140625" style="135"/>
    <col min="14602" max="14602" width="111.42578125" style="135" customWidth="1"/>
    <col min="14603" max="14857" width="9.140625" style="135"/>
    <col min="14858" max="14858" width="111.42578125" style="135" customWidth="1"/>
    <col min="14859" max="15113" width="9.140625" style="135"/>
    <col min="15114" max="15114" width="111.42578125" style="135" customWidth="1"/>
    <col min="15115" max="15369" width="9.140625" style="135"/>
    <col min="15370" max="15370" width="111.42578125" style="135" customWidth="1"/>
    <col min="15371" max="15625" width="9.140625" style="135"/>
    <col min="15626" max="15626" width="111.42578125" style="135" customWidth="1"/>
    <col min="15627" max="15881" width="9.140625" style="135"/>
    <col min="15882" max="15882" width="111.42578125" style="135" customWidth="1"/>
    <col min="15883" max="16137" width="9.140625" style="135"/>
    <col min="16138" max="16138" width="111.42578125" style="135" customWidth="1"/>
    <col min="16139" max="16384" width="9.140625" style="135"/>
  </cols>
  <sheetData>
    <row r="1" spans="1:28" ht="15.75" hidden="1" thickBot="1" x14ac:dyDescent="0.3"/>
    <row r="2" spans="1:28" ht="15.75" hidden="1" thickBot="1" x14ac:dyDescent="0.3"/>
    <row r="3" spans="1:28" ht="15.75" hidden="1" thickBot="1" x14ac:dyDescent="0.3"/>
    <row r="4" spans="1:28" ht="15.75" hidden="1" thickBot="1" x14ac:dyDescent="0.3"/>
    <row r="5" spans="1:28" ht="15.75" hidden="1" thickBot="1" x14ac:dyDescent="0.3"/>
    <row r="6" spans="1:28" ht="19.5" hidden="1" thickBot="1" x14ac:dyDescent="0.3">
      <c r="C6" s="212"/>
    </row>
    <row r="7" spans="1:28" ht="15.75" hidden="1" thickBot="1" x14ac:dyDescent="0.3"/>
    <row r="8" spans="1:28" ht="15.75" hidden="1" thickBot="1" x14ac:dyDescent="0.3"/>
    <row r="9" spans="1:28" ht="15.75" hidden="1" thickBot="1" x14ac:dyDescent="0.3"/>
    <row r="10" spans="1:28" ht="15.75" hidden="1" thickBot="1" x14ac:dyDescent="0.3"/>
    <row r="11" spans="1:28" ht="15.75" hidden="1" thickBot="1" x14ac:dyDescent="0.3"/>
    <row r="12" spans="1:28" ht="15.75" hidden="1" thickBot="1" x14ac:dyDescent="0.3"/>
    <row r="13" spans="1:28" ht="15.75" hidden="1" thickBot="1" x14ac:dyDescent="0.3"/>
    <row r="14" spans="1:28" ht="15" customHeight="1" x14ac:dyDescent="0.25">
      <c r="A14" s="48"/>
      <c r="B14" s="49"/>
      <c r="C14" s="451" t="s">
        <v>207</v>
      </c>
      <c r="D14" s="452"/>
      <c r="E14" s="452"/>
      <c r="F14" s="452"/>
      <c r="G14" s="452"/>
      <c r="H14" s="452"/>
      <c r="I14" s="452"/>
      <c r="J14" s="452"/>
      <c r="K14" s="452"/>
      <c r="L14" s="452"/>
      <c r="M14" s="452"/>
      <c r="N14" s="453"/>
      <c r="O14" s="181"/>
      <c r="Q14" s="451" t="s">
        <v>222</v>
      </c>
      <c r="R14" s="452"/>
      <c r="S14" s="453"/>
      <c r="U14" s="451" t="s">
        <v>300</v>
      </c>
      <c r="V14" s="452"/>
      <c r="W14" s="453"/>
      <c r="Y14" s="451" t="s">
        <v>223</v>
      </c>
      <c r="Z14" s="452"/>
      <c r="AA14" s="452"/>
      <c r="AB14" s="453"/>
    </row>
    <row r="15" spans="1:28" ht="15" customHeight="1" x14ac:dyDescent="0.25">
      <c r="A15" s="50"/>
      <c r="B15" s="49"/>
      <c r="C15" s="454"/>
      <c r="D15" s="455"/>
      <c r="E15" s="455"/>
      <c r="F15" s="455"/>
      <c r="G15" s="455"/>
      <c r="H15" s="455"/>
      <c r="I15" s="455"/>
      <c r="J15" s="455"/>
      <c r="K15" s="455"/>
      <c r="L15" s="455"/>
      <c r="M15" s="455"/>
      <c r="N15" s="456"/>
      <c r="O15" s="183"/>
      <c r="Q15" s="454"/>
      <c r="R15" s="455"/>
      <c r="S15" s="456"/>
      <c r="U15" s="454"/>
      <c r="V15" s="455"/>
      <c r="W15" s="456"/>
      <c r="Y15" s="454"/>
      <c r="Z15" s="455"/>
      <c r="AA15" s="455"/>
      <c r="AB15" s="456"/>
    </row>
    <row r="16" spans="1:28" ht="15.75" customHeight="1" thickBot="1" x14ac:dyDescent="0.3">
      <c r="A16" s="51"/>
      <c r="B16" s="52"/>
      <c r="C16" s="457"/>
      <c r="D16" s="458"/>
      <c r="E16" s="458"/>
      <c r="F16" s="458"/>
      <c r="G16" s="458"/>
      <c r="H16" s="458"/>
      <c r="I16" s="458"/>
      <c r="J16" s="458"/>
      <c r="K16" s="458"/>
      <c r="L16" s="458"/>
      <c r="M16" s="458"/>
      <c r="N16" s="459"/>
      <c r="O16" s="185"/>
      <c r="Q16" s="457"/>
      <c r="R16" s="458"/>
      <c r="S16" s="459"/>
      <c r="U16" s="457"/>
      <c r="V16" s="458"/>
      <c r="W16" s="459"/>
      <c r="Y16" s="457"/>
      <c r="Z16" s="458"/>
      <c r="AA16" s="458"/>
      <c r="AB16" s="459"/>
    </row>
    <row r="17" spans="1:28" ht="24" customHeight="1" x14ac:dyDescent="0.25">
      <c r="A17" s="51"/>
      <c r="B17" s="52"/>
      <c r="C17" s="460" t="s">
        <v>352</v>
      </c>
      <c r="D17" s="461"/>
      <c r="E17" s="461"/>
      <c r="F17" s="461"/>
      <c r="G17" s="461"/>
      <c r="H17" s="461"/>
      <c r="I17" s="461"/>
      <c r="J17" s="461"/>
      <c r="K17" s="461"/>
      <c r="L17" s="461"/>
      <c r="M17" s="461"/>
      <c r="N17" s="462"/>
      <c r="O17" s="269"/>
      <c r="Q17" s="460" t="s">
        <v>353</v>
      </c>
      <c r="R17" s="461"/>
      <c r="S17" s="462"/>
      <c r="U17" s="460" t="s">
        <v>354</v>
      </c>
      <c r="V17" s="461"/>
      <c r="W17" s="462"/>
      <c r="Y17" s="460" t="s">
        <v>355</v>
      </c>
      <c r="Z17" s="461"/>
      <c r="AA17" s="461"/>
      <c r="AB17" s="462"/>
    </row>
    <row r="18" spans="1:28" ht="24" customHeight="1" thickBot="1" x14ac:dyDescent="0.3">
      <c r="A18" s="53"/>
      <c r="B18" s="54"/>
      <c r="C18" s="463"/>
      <c r="D18" s="464"/>
      <c r="E18" s="464"/>
      <c r="F18" s="464"/>
      <c r="G18" s="464"/>
      <c r="H18" s="464"/>
      <c r="I18" s="464"/>
      <c r="J18" s="464"/>
      <c r="K18" s="464"/>
      <c r="L18" s="464"/>
      <c r="M18" s="464"/>
      <c r="N18" s="465"/>
      <c r="O18" s="270"/>
      <c r="Q18" s="463"/>
      <c r="R18" s="464"/>
      <c r="S18" s="465"/>
      <c r="U18" s="463"/>
      <c r="V18" s="464"/>
      <c r="W18" s="465"/>
      <c r="Y18" s="463"/>
      <c r="Z18" s="464"/>
      <c r="AA18" s="464"/>
      <c r="AB18" s="465"/>
    </row>
    <row r="19" spans="1:28" ht="15.75" customHeight="1" thickBot="1" x14ac:dyDescent="0.3">
      <c r="A19" s="53"/>
      <c r="B19" s="54"/>
      <c r="C19" s="262" t="s">
        <v>221</v>
      </c>
      <c r="D19" s="260"/>
      <c r="E19" s="213" t="s">
        <v>212</v>
      </c>
      <c r="F19" s="213" t="s">
        <v>435</v>
      </c>
      <c r="G19" s="213" t="s">
        <v>436</v>
      </c>
      <c r="H19" s="213" t="s">
        <v>442</v>
      </c>
      <c r="I19" s="213" t="s">
        <v>213</v>
      </c>
      <c r="J19" s="213" t="s">
        <v>437</v>
      </c>
      <c r="K19" s="213" t="s">
        <v>438</v>
      </c>
      <c r="L19" s="213" t="s">
        <v>439</v>
      </c>
      <c r="M19" s="213" t="s">
        <v>286</v>
      </c>
      <c r="N19" s="213" t="s">
        <v>287</v>
      </c>
      <c r="O19" s="213" t="s">
        <v>288</v>
      </c>
      <c r="Q19" s="262" t="s">
        <v>220</v>
      </c>
      <c r="R19" s="260"/>
      <c r="S19" s="213" t="s">
        <v>219</v>
      </c>
      <c r="U19" s="262" t="s">
        <v>301</v>
      </c>
      <c r="V19" s="260"/>
      <c r="W19" s="213" t="s">
        <v>225</v>
      </c>
      <c r="Y19" s="267" t="s">
        <v>224</v>
      </c>
      <c r="Z19" s="265"/>
      <c r="AA19" s="263" t="s">
        <v>289</v>
      </c>
      <c r="AB19" s="213" t="s">
        <v>290</v>
      </c>
    </row>
    <row r="20" spans="1:28" ht="40.5" customHeight="1" thickBot="1" x14ac:dyDescent="0.25">
      <c r="A20" s="29"/>
      <c r="B20" s="22"/>
      <c r="C20" s="261" t="s">
        <v>31</v>
      </c>
      <c r="D20" s="252"/>
      <c r="E20" s="466" t="s">
        <v>211</v>
      </c>
      <c r="F20" s="466" t="s">
        <v>440</v>
      </c>
      <c r="G20" s="466" t="s">
        <v>441</v>
      </c>
      <c r="H20" s="466" t="s">
        <v>445</v>
      </c>
      <c r="I20" s="466" t="s">
        <v>214</v>
      </c>
      <c r="J20" s="466" t="s">
        <v>444</v>
      </c>
      <c r="K20" s="466" t="s">
        <v>443</v>
      </c>
      <c r="L20" s="466" t="s">
        <v>446</v>
      </c>
      <c r="M20" s="466" t="s">
        <v>215</v>
      </c>
      <c r="N20" s="466" t="s">
        <v>217</v>
      </c>
      <c r="O20" s="466" t="s">
        <v>216</v>
      </c>
      <c r="Q20" s="261" t="s">
        <v>31</v>
      </c>
      <c r="R20" s="252"/>
      <c r="S20" s="466" t="s">
        <v>228</v>
      </c>
      <c r="U20" s="261" t="s">
        <v>31</v>
      </c>
      <c r="V20" s="252"/>
      <c r="W20" s="466" t="s">
        <v>302</v>
      </c>
      <c r="Y20" s="268" t="s">
        <v>31</v>
      </c>
      <c r="Z20" s="264"/>
      <c r="AA20" s="466" t="s">
        <v>226</v>
      </c>
      <c r="AB20" s="466" t="s">
        <v>227</v>
      </c>
    </row>
    <row r="21" spans="1:28" ht="39.75" customHeight="1" thickBot="1" x14ac:dyDescent="0.25">
      <c r="A21" s="58" t="s">
        <v>218</v>
      </c>
      <c r="B21" s="22"/>
      <c r="C21" s="255" t="s">
        <v>348</v>
      </c>
      <c r="D21" s="253" t="s">
        <v>47</v>
      </c>
      <c r="E21" s="467"/>
      <c r="F21" s="467"/>
      <c r="G21" s="467"/>
      <c r="H21" s="467"/>
      <c r="I21" s="467"/>
      <c r="J21" s="467"/>
      <c r="K21" s="467"/>
      <c r="L21" s="467"/>
      <c r="M21" s="467"/>
      <c r="N21" s="467"/>
      <c r="O21" s="467"/>
      <c r="Q21" s="255" t="s">
        <v>348</v>
      </c>
      <c r="R21" s="253" t="s">
        <v>47</v>
      </c>
      <c r="S21" s="467"/>
      <c r="U21" s="255" t="s">
        <v>348</v>
      </c>
      <c r="V21" s="253" t="s">
        <v>47</v>
      </c>
      <c r="W21" s="467"/>
      <c r="Y21" s="255" t="s">
        <v>348</v>
      </c>
      <c r="Z21" s="266" t="s">
        <v>47</v>
      </c>
      <c r="AA21" s="467"/>
      <c r="AB21" s="467"/>
    </row>
    <row r="22" spans="1:28" x14ac:dyDescent="0.2">
      <c r="A22" s="219" t="s">
        <v>208</v>
      </c>
      <c r="B22" s="63"/>
      <c r="C22" s="173" t="str">
        <f>IF(ISBLANK('Expenditures - Site-Level'!C22),"",'Expenditures - Site-Level'!C22)</f>
        <v/>
      </c>
      <c r="D22" s="173" t="str">
        <f>IF(ISBLANK('Expenditures - Site-Level'!D22),"",'Expenditures - Site-Level'!D22)</f>
        <v/>
      </c>
      <c r="E22" s="216" t="str">
        <f>IF(SUM('Expenditures - Site-Level'!X22:AL22)=SUM('Expenditures - Site-Level'!AN22:AS22),"","No!")</f>
        <v/>
      </c>
      <c r="F22" s="216" t="str">
        <f>IF('Expenditures - Site-Level'!BA22=SUM('Expenditures - Site-Level'!BQ22:BR22),"","No!")</f>
        <v/>
      </c>
      <c r="G22" s="216" t="str">
        <f>IF('Expenditures - Site-Level'!BC22=SUM('Expenditures - Site-Level'!BO22:BP22),"","No!")</f>
        <v/>
      </c>
      <c r="H22" s="216" t="str">
        <f>IF(SUM('Expenditures - Site-Level'!BK22:BN22)=100,"",IF(SUM('Expenditures - Site-Level'!BK22:BN22)=0,"","No!"))</f>
        <v/>
      </c>
      <c r="I22" s="216" t="str">
        <f>IF(SUM('Expenditures - Site-Level'!CJ22:CX22)=SUM('Expenditures - Site-Level'!CZ22:DB22),"","No!")</f>
        <v/>
      </c>
      <c r="J22" s="216" t="str">
        <f>IF('Expenditures - Site-Level'!EQ22=SUM('Expenditures - Site-Level'!FD22:FG22),"","No!")</f>
        <v/>
      </c>
      <c r="K22" s="216" t="str">
        <f>IF('Expenditures - Site-Level'!ET22=SUM('Expenditures - Site-Level'!FH22:FK22),"","No!")</f>
        <v/>
      </c>
      <c r="L22" s="216" t="str">
        <f>IF(SUM('Expenditures - Site-Level'!EZ22:FC22)=100,"",IF(SUM('Expenditures - Site-Level'!EZ22:FC22)=0,"","No!"))</f>
        <v/>
      </c>
      <c r="M22" s="216" t="str">
        <f>IF(SUM('Expenditures - Site-Level'!GC22:GQ22)=SUM('Expenditures - Site-Level'!GS22:GX22),"","No!")</f>
        <v/>
      </c>
      <c r="N22" s="216" t="str">
        <f>IF(SUM('Expenditures - Site-Level'!GZ22:HN22)=SUM('Expenditures - Site-Level'!HP22:HT22),"","No!")</f>
        <v/>
      </c>
      <c r="O22" s="216" t="str">
        <f>IF(SUM('Expenditures - Site-Level'!HV22:IJ22)=SUM('Expenditures - Site-Level'!IL22:IO22),"","No!")</f>
        <v/>
      </c>
      <c r="Q22" s="173" t="str">
        <f>IF(ISBLANK('Expenditures - PM'!C22),"",'Expenditures - PM'!C22)</f>
        <v/>
      </c>
      <c r="R22" s="173" t="str">
        <f>IF(ISBLANK('Expenditures - PM'!D22),"",'Expenditures - PM'!D22)</f>
        <v/>
      </c>
      <c r="S22" s="216" t="str">
        <f>IF(SUM('Expenditures - PM'!L22:AE22)=100,"",IF(SUM('Expenditures - PM'!L22:AE22)=0,"","No!"))</f>
        <v/>
      </c>
      <c r="U22" s="173" t="str">
        <f>IF(ISBLANK('Expenditures - SI'!C22),"",'Expenditures - SI'!C22)</f>
        <v/>
      </c>
      <c r="V22" s="173" t="str">
        <f>IF(ISBLANK('Expenditures - SI'!D22),"",'Expenditures - SI'!D22)</f>
        <v/>
      </c>
      <c r="W22" s="216" t="str">
        <f>IF(SUM('Expenditures - SI'!L22:AC22)=100,"",IF(SUM('Expenditures - SI'!L22:AC22)=0,"","No!"))</f>
        <v/>
      </c>
      <c r="Y22" s="173" t="str">
        <f>IF(ISBLANK('Expenditures - HSS'!C22),"",'Expenditures - HSS'!C22)</f>
        <v/>
      </c>
      <c r="Z22" s="173" t="str">
        <f>IF(ISBLANK('Expenditures - HSS'!D22),"",'Expenditures - HSS'!D22)</f>
        <v/>
      </c>
      <c r="AA22" s="216" t="str">
        <f>IF(SUM('Expenditures - HSS'!H22:L22)=SUM('Expenditures - HSS'!N22:Y22),"","No!")</f>
        <v/>
      </c>
      <c r="AB22" s="216" t="str">
        <f>IF(SUM('Expenditures - HSS'!Z22:AR22)=100,"",IF(SUM('Expenditures - HSS'!Z22:AR22)=0,"","No!"))</f>
        <v/>
      </c>
    </row>
    <row r="23" spans="1:28" x14ac:dyDescent="0.2">
      <c r="A23" s="217" t="s">
        <v>209</v>
      </c>
      <c r="B23" s="63"/>
      <c r="C23" s="174" t="str">
        <f>IF(ISBLANK('Expenditures - Site-Level'!C23),"",'Expenditures - Site-Level'!C23)</f>
        <v/>
      </c>
      <c r="D23" s="174" t="str">
        <f>IF(ISBLANK('Expenditures - Site-Level'!D23),"",'Expenditures - Site-Level'!D23)</f>
        <v/>
      </c>
      <c r="E23" s="214" t="str">
        <f>IF(SUM('Expenditures - Site-Level'!X23:AL23)=SUM('Expenditures - Site-Level'!AN23:AS23),"","No!")</f>
        <v/>
      </c>
      <c r="F23" s="214" t="str">
        <f>IF('Expenditures - Site-Level'!BA23=SUM('Expenditures - Site-Level'!BQ23:BR23),"","No!")</f>
        <v/>
      </c>
      <c r="G23" s="214" t="str">
        <f>IF('Expenditures - Site-Level'!BC23=SUM('Expenditures - Site-Level'!BO23:BP23),"","No!")</f>
        <v/>
      </c>
      <c r="H23" s="214" t="str">
        <f>IF(SUM('Expenditures - Site-Level'!BK23:BN23)=100,"",IF(SUM('Expenditures - Site-Level'!BK23:BN23)=0,"","No!"))</f>
        <v/>
      </c>
      <c r="I23" s="214" t="str">
        <f>IF(SUM('Expenditures - Site-Level'!CJ23:CX23)=SUM('Expenditures - Site-Level'!CZ23:DB23),"","No!")</f>
        <v/>
      </c>
      <c r="J23" s="214" t="str">
        <f>IF('Expenditures - Site-Level'!EQ23=SUM('Expenditures - Site-Level'!FD23:FG23),"","No!")</f>
        <v/>
      </c>
      <c r="K23" s="214" t="str">
        <f>IF('Expenditures - Site-Level'!ET23=SUM('Expenditures - Site-Level'!FH23:FK23),"","No!")</f>
        <v/>
      </c>
      <c r="L23" s="214" t="str">
        <f>IF(SUM('Expenditures - Site-Level'!EZ23:FC23)=100,"",IF(SUM('Expenditures - Site-Level'!EZ23:FC23)=0,"","No!"))</f>
        <v/>
      </c>
      <c r="M23" s="214" t="str">
        <f>IF(SUM('Expenditures - Site-Level'!GC23:GQ23)=SUM('Expenditures - Site-Level'!GS23:GX23),"","No!")</f>
        <v/>
      </c>
      <c r="N23" s="214" t="str">
        <f>IF(SUM('Expenditures - Site-Level'!GZ23:HN23)=SUM('Expenditures - Site-Level'!HP23:HT23),"","No!")</f>
        <v/>
      </c>
      <c r="O23" s="214" t="str">
        <f>IF(SUM('Expenditures - Site-Level'!HV23:IJ23)=SUM('Expenditures - Site-Level'!IL23:IO23),"","No!")</f>
        <v/>
      </c>
      <c r="Q23" s="174" t="str">
        <f>IF(ISBLANK('Expenditures - PM'!C23),"",'Expenditures - PM'!C23)</f>
        <v/>
      </c>
      <c r="R23" s="174" t="str">
        <f>IF(ISBLANK('Expenditures - PM'!D23),"",'Expenditures - PM'!D23)</f>
        <v/>
      </c>
      <c r="S23" s="214" t="str">
        <f>IF(SUM('Expenditures - PM'!L23:AE23)=100,"",IF(SUM('Expenditures - PM'!L23:AE23)=0,"","No!"))</f>
        <v/>
      </c>
      <c r="U23" s="174" t="str">
        <f>IF(ISBLANK('Expenditures - SI'!C23),"",'Expenditures - SI'!C23)</f>
        <v/>
      </c>
      <c r="V23" s="174" t="str">
        <f>IF(ISBLANK('Expenditures - SI'!D23),"",'Expenditures - SI'!D23)</f>
        <v/>
      </c>
      <c r="W23" s="214" t="str">
        <f>IF(SUM('Expenditures - SI'!L23:AC23)=100,"",IF(SUM('Expenditures - SI'!L23:AC23)=0,"","No!"))</f>
        <v/>
      </c>
      <c r="Y23" s="174" t="str">
        <f>IF(ISBLANK('Expenditures - HSS'!C23),"",'Expenditures - HSS'!C23)</f>
        <v/>
      </c>
      <c r="Z23" s="174" t="str">
        <f>IF(ISBLANK('Expenditures - HSS'!D23),"",'Expenditures - HSS'!D23)</f>
        <v/>
      </c>
      <c r="AA23" s="214" t="str">
        <f>IF(SUM('Expenditures - HSS'!H23:L23)=SUM('Expenditures - HSS'!N23:Y23),"","No!")</f>
        <v/>
      </c>
      <c r="AB23" s="214" t="str">
        <f>IF(SUM('Expenditures - HSS'!Z23:AR23)=100,"",IF(SUM('Expenditures - HSS'!Z23:AR23)=0,"","No!"))</f>
        <v/>
      </c>
    </row>
    <row r="24" spans="1:28" x14ac:dyDescent="0.2">
      <c r="A24" s="217" t="s">
        <v>299</v>
      </c>
      <c r="B24" s="63"/>
      <c r="C24" s="175" t="str">
        <f>IF(ISBLANK('Expenditures - Site-Level'!C24),"",'Expenditures - Site-Level'!C24)</f>
        <v/>
      </c>
      <c r="D24" s="175" t="str">
        <f>IF(ISBLANK('Expenditures - Site-Level'!D24),"",'Expenditures - Site-Level'!D24)</f>
        <v/>
      </c>
      <c r="E24" s="215" t="str">
        <f>IF(SUM('Expenditures - Site-Level'!X24:AL24)=SUM('Expenditures - Site-Level'!AN24:AS24),"","No!")</f>
        <v/>
      </c>
      <c r="F24" s="215" t="str">
        <f>IF('Expenditures - Site-Level'!BA24=SUM('Expenditures - Site-Level'!BQ24:BR24),"","No!")</f>
        <v/>
      </c>
      <c r="G24" s="215" t="str">
        <f>IF('Expenditures - Site-Level'!BC24=SUM('Expenditures - Site-Level'!BO24:BP24),"","No!")</f>
        <v/>
      </c>
      <c r="H24" s="215" t="str">
        <f>IF(SUM('Expenditures - Site-Level'!BK24:BN24)=100,"",IF(SUM('Expenditures - Site-Level'!BK24:BN24)=0,"","No!"))</f>
        <v/>
      </c>
      <c r="I24" s="215" t="str">
        <f>IF(SUM('Expenditures - Site-Level'!CJ24:CX24)=SUM('Expenditures - Site-Level'!CZ24:DB24),"","No!")</f>
        <v/>
      </c>
      <c r="J24" s="215" t="str">
        <f>IF('Expenditures - Site-Level'!EQ24=SUM('Expenditures - Site-Level'!FD24:FG24),"","No!")</f>
        <v/>
      </c>
      <c r="K24" s="215" t="str">
        <f>IF('Expenditures - Site-Level'!ET24=SUM('Expenditures - Site-Level'!FH24:FK24),"","No!")</f>
        <v/>
      </c>
      <c r="L24" s="215" t="str">
        <f>IF(SUM('Expenditures - Site-Level'!EZ24:FC24)=100,"",IF(SUM('Expenditures - Site-Level'!EZ24:FC24)=0,"","No!"))</f>
        <v/>
      </c>
      <c r="M24" s="215" t="str">
        <f>IF(SUM('Expenditures - Site-Level'!GC24:GQ24)=SUM('Expenditures - Site-Level'!GS24:GX24),"","No!")</f>
        <v/>
      </c>
      <c r="N24" s="215" t="str">
        <f>IF(SUM('Expenditures - Site-Level'!GZ24:HN24)=SUM('Expenditures - Site-Level'!HP24:HT24),"","No!")</f>
        <v/>
      </c>
      <c r="O24" s="215" t="str">
        <f>IF(SUM('Expenditures - Site-Level'!HV24:IJ24)=SUM('Expenditures - Site-Level'!IL24:IO24),"","No!")</f>
        <v/>
      </c>
      <c r="Q24" s="175" t="str">
        <f>IF(ISBLANK('Expenditures - PM'!C24),"",'Expenditures - PM'!C24)</f>
        <v/>
      </c>
      <c r="R24" s="175" t="str">
        <f>IF(ISBLANK('Expenditures - PM'!D24),"",'Expenditures - PM'!D24)</f>
        <v/>
      </c>
      <c r="S24" s="215" t="str">
        <f>IF(SUM('Expenditures - PM'!L24:AE24)=100,"",IF(SUM('Expenditures - PM'!L24:AE24)=0,"","No!"))</f>
        <v/>
      </c>
      <c r="U24" s="175" t="str">
        <f>IF(ISBLANK('Expenditures - SI'!C24),"",'Expenditures - SI'!C24)</f>
        <v/>
      </c>
      <c r="V24" s="175" t="str">
        <f>IF(ISBLANK('Expenditures - SI'!D24),"",'Expenditures - SI'!D24)</f>
        <v/>
      </c>
      <c r="W24" s="215" t="str">
        <f>IF(SUM('Expenditures - SI'!L24:AC24)=100,"",IF(SUM('Expenditures - SI'!L24:AC24)=0,"","No!"))</f>
        <v/>
      </c>
      <c r="Y24" s="175" t="str">
        <f>IF(ISBLANK('Expenditures - HSS'!C24),"",'Expenditures - HSS'!C24)</f>
        <v/>
      </c>
      <c r="Z24" s="175" t="str">
        <f>IF(ISBLANK('Expenditures - HSS'!D24),"",'Expenditures - HSS'!D24)</f>
        <v/>
      </c>
      <c r="AA24" s="215" t="str">
        <f>IF(SUM('Expenditures - HSS'!H24:L24)=SUM('Expenditures - HSS'!N24:Y24),"","No!")</f>
        <v/>
      </c>
      <c r="AB24" s="215" t="str">
        <f>IF(SUM('Expenditures - HSS'!Z24:AR24)=100,"",IF(SUM('Expenditures - HSS'!Z24:AR24)=0,"","No!"))</f>
        <v/>
      </c>
    </row>
    <row r="25" spans="1:28" x14ac:dyDescent="0.2">
      <c r="A25" s="217" t="s">
        <v>210</v>
      </c>
      <c r="B25" s="63"/>
      <c r="C25" s="174" t="str">
        <f>IF(ISBLANK('Expenditures - Site-Level'!C25),"",'Expenditures - Site-Level'!C25)</f>
        <v/>
      </c>
      <c r="D25" s="174" t="str">
        <f>IF(ISBLANK('Expenditures - Site-Level'!D25),"",'Expenditures - Site-Level'!D25)</f>
        <v/>
      </c>
      <c r="E25" s="214" t="str">
        <f>IF(SUM('Expenditures - Site-Level'!X25:AL25)=SUM('Expenditures - Site-Level'!AN25:AS25),"","No!")</f>
        <v/>
      </c>
      <c r="F25" s="214" t="str">
        <f>IF('Expenditures - Site-Level'!BA25=SUM('Expenditures - Site-Level'!BQ25:BR25),"","No!")</f>
        <v/>
      </c>
      <c r="G25" s="214" t="str">
        <f>IF('Expenditures - Site-Level'!BC25=SUM('Expenditures - Site-Level'!BO25:BP25),"","No!")</f>
        <v/>
      </c>
      <c r="H25" s="214" t="str">
        <f>IF(SUM('Expenditures - Site-Level'!BK25:BN25)=100,"",IF(SUM('Expenditures - Site-Level'!BK25:BN25)=0,"","No!"))</f>
        <v/>
      </c>
      <c r="I25" s="214" t="str">
        <f>IF(SUM('Expenditures - Site-Level'!CJ25:CX25)=SUM('Expenditures - Site-Level'!CZ25:DB25),"","No!")</f>
        <v/>
      </c>
      <c r="J25" s="214" t="str">
        <f>IF('Expenditures - Site-Level'!EQ25=SUM('Expenditures - Site-Level'!FD25:FG25),"","No!")</f>
        <v/>
      </c>
      <c r="K25" s="214" t="str">
        <f>IF('Expenditures - Site-Level'!ET25=SUM('Expenditures - Site-Level'!FH25:FK25),"","No!")</f>
        <v/>
      </c>
      <c r="L25" s="214" t="str">
        <f>IF(SUM('Expenditures - Site-Level'!EZ25:FC25)=100,"",IF(SUM('Expenditures - Site-Level'!EZ25:FC25)=0,"","No!"))</f>
        <v/>
      </c>
      <c r="M25" s="214" t="str">
        <f>IF(SUM('Expenditures - Site-Level'!GC25:GQ25)=SUM('Expenditures - Site-Level'!GS25:GX25),"","No!")</f>
        <v/>
      </c>
      <c r="N25" s="214" t="str">
        <f>IF(SUM('Expenditures - Site-Level'!GZ25:HN25)=SUM('Expenditures - Site-Level'!HP25:HT25),"","No!")</f>
        <v/>
      </c>
      <c r="O25" s="214" t="str">
        <f>IF(SUM('Expenditures - Site-Level'!HV25:IJ25)=SUM('Expenditures - Site-Level'!IL25:IO25),"","No!")</f>
        <v/>
      </c>
      <c r="Q25" s="174" t="str">
        <f>IF(ISBLANK('Expenditures - PM'!C25),"",'Expenditures - PM'!C25)</f>
        <v/>
      </c>
      <c r="R25" s="174" t="str">
        <f>IF(ISBLANK('Expenditures - PM'!D25),"",'Expenditures - PM'!D25)</f>
        <v/>
      </c>
      <c r="S25" s="214" t="str">
        <f>IF(SUM('Expenditures - PM'!L25:AE25)=100,"",IF(SUM('Expenditures - PM'!L25:AE25)=0,"","No!"))</f>
        <v/>
      </c>
      <c r="U25" s="174" t="str">
        <f>IF(ISBLANK('Expenditures - SI'!C25),"",'Expenditures - SI'!C25)</f>
        <v/>
      </c>
      <c r="V25" s="174" t="str">
        <f>IF(ISBLANK('Expenditures - SI'!D25),"",'Expenditures - SI'!D25)</f>
        <v/>
      </c>
      <c r="W25" s="214" t="str">
        <f>IF(SUM('Expenditures - SI'!L25:AC25)=100,"",IF(SUM('Expenditures - SI'!L25:AC25)=0,"","No!"))</f>
        <v/>
      </c>
      <c r="Y25" s="174" t="str">
        <f>IF(ISBLANK('Expenditures - HSS'!C25),"",'Expenditures - HSS'!C25)</f>
        <v/>
      </c>
      <c r="Z25" s="174" t="str">
        <f>IF(ISBLANK('Expenditures - HSS'!D25),"",'Expenditures - HSS'!D25)</f>
        <v/>
      </c>
      <c r="AA25" s="214" t="str">
        <f>IF(SUM('Expenditures - HSS'!H25:L25)=SUM('Expenditures - HSS'!N25:Y25),"","No!")</f>
        <v/>
      </c>
      <c r="AB25" s="214" t="str">
        <f>IF(SUM('Expenditures - HSS'!Z25:AR25)=100,"",IF(SUM('Expenditures - HSS'!Z25:AR25)=0,"","No!"))</f>
        <v/>
      </c>
    </row>
    <row r="26" spans="1:28" ht="15.75" thickBot="1" x14ac:dyDescent="0.25">
      <c r="A26" s="220"/>
      <c r="B26" s="63"/>
      <c r="C26" s="175" t="str">
        <f>IF(ISBLANK('Expenditures - Site-Level'!C26),"",'Expenditures - Site-Level'!C26)</f>
        <v/>
      </c>
      <c r="D26" s="175" t="str">
        <f>IF(ISBLANK('Expenditures - Site-Level'!D26),"",'Expenditures - Site-Level'!D26)</f>
        <v/>
      </c>
      <c r="E26" s="215" t="str">
        <f>IF(SUM('Expenditures - Site-Level'!X26:AL26)=SUM('Expenditures - Site-Level'!AN26:AS26),"","No!")</f>
        <v/>
      </c>
      <c r="F26" s="215" t="str">
        <f>IF('Expenditures - Site-Level'!BA26=SUM('Expenditures - Site-Level'!BQ26:BR26),"","No!")</f>
        <v/>
      </c>
      <c r="G26" s="215" t="str">
        <f>IF('Expenditures - Site-Level'!BC26=SUM('Expenditures - Site-Level'!BO26:BP26),"","No!")</f>
        <v/>
      </c>
      <c r="H26" s="215" t="str">
        <f>IF(SUM('Expenditures - Site-Level'!BK26:BN26)=100,"",IF(SUM('Expenditures - Site-Level'!BK26:BN26)=0,"","No!"))</f>
        <v/>
      </c>
      <c r="I26" s="215" t="str">
        <f>IF(SUM('Expenditures - Site-Level'!CJ26:CX26)=SUM('Expenditures - Site-Level'!CZ26:DB26),"","No!")</f>
        <v/>
      </c>
      <c r="J26" s="215" t="str">
        <f>IF('Expenditures - Site-Level'!EQ26=SUM('Expenditures - Site-Level'!FD26:FG26),"","No!")</f>
        <v/>
      </c>
      <c r="K26" s="215" t="str">
        <f>IF('Expenditures - Site-Level'!ET26=SUM('Expenditures - Site-Level'!FH26:FK26),"","No!")</f>
        <v/>
      </c>
      <c r="L26" s="215" t="str">
        <f>IF(SUM('Expenditures - Site-Level'!EZ26:FC26)=100,"",IF(SUM('Expenditures - Site-Level'!EZ26:FC26)=0,"","No!"))</f>
        <v/>
      </c>
      <c r="M26" s="215" t="str">
        <f>IF(SUM('Expenditures - Site-Level'!GC26:GQ26)=SUM('Expenditures - Site-Level'!GS26:GX26),"","No!")</f>
        <v/>
      </c>
      <c r="N26" s="215" t="str">
        <f>IF(SUM('Expenditures - Site-Level'!GZ26:HN26)=SUM('Expenditures - Site-Level'!HP26:HT26),"","No!")</f>
        <v/>
      </c>
      <c r="O26" s="215" t="str">
        <f>IF(SUM('Expenditures - Site-Level'!HV26:IJ26)=SUM('Expenditures - Site-Level'!IL26:IO26),"","No!")</f>
        <v/>
      </c>
      <c r="Q26" s="175" t="str">
        <f>IF(ISBLANK('Expenditures - PM'!C26),"",'Expenditures - PM'!C26)</f>
        <v/>
      </c>
      <c r="R26" s="175" t="str">
        <f>IF(ISBLANK('Expenditures - PM'!D26),"",'Expenditures - PM'!D26)</f>
        <v/>
      </c>
      <c r="S26" s="215" t="str">
        <f>IF(SUM('Expenditures - PM'!L26:AE26)=100,"",IF(SUM('Expenditures - PM'!L26:AE26)=0,"","No!"))</f>
        <v/>
      </c>
      <c r="U26" s="175" t="str">
        <f>IF(ISBLANK('Expenditures - SI'!C26),"",'Expenditures - SI'!C26)</f>
        <v/>
      </c>
      <c r="V26" s="175" t="str">
        <f>IF(ISBLANK('Expenditures - SI'!D26),"",'Expenditures - SI'!D26)</f>
        <v/>
      </c>
      <c r="W26" s="215" t="str">
        <f>IF(SUM('Expenditures - SI'!L26:AC26)=100,"",IF(SUM('Expenditures - SI'!L26:AC26)=0,"","No!"))</f>
        <v/>
      </c>
      <c r="Y26" s="175" t="str">
        <f>IF(ISBLANK('Expenditures - HSS'!C26),"",'Expenditures - HSS'!C26)</f>
        <v/>
      </c>
      <c r="Z26" s="175" t="str">
        <f>IF(ISBLANK('Expenditures - HSS'!D26),"",'Expenditures - HSS'!D26)</f>
        <v/>
      </c>
      <c r="AA26" s="215" t="str">
        <f>IF(SUM('Expenditures - HSS'!H26:L26)=SUM('Expenditures - HSS'!N26:Y26),"","No!")</f>
        <v/>
      </c>
      <c r="AB26" s="215" t="str">
        <f>IF(SUM('Expenditures - HSS'!Z26:AR26)=100,"",IF(SUM('Expenditures - HSS'!Z26:AR26)=0,"","No!"))</f>
        <v/>
      </c>
    </row>
    <row r="27" spans="1:28" x14ac:dyDescent="0.2">
      <c r="A27" s="218"/>
      <c r="B27" s="63"/>
      <c r="C27" s="174" t="str">
        <f>IF(ISBLANK('Expenditures - Site-Level'!C27),"",'Expenditures - Site-Level'!C27)</f>
        <v/>
      </c>
      <c r="D27" s="174" t="str">
        <f>IF(ISBLANK('Expenditures - Site-Level'!D27),"",'Expenditures - Site-Level'!D27)</f>
        <v/>
      </c>
      <c r="E27" s="214" t="str">
        <f>IF(SUM('Expenditures - Site-Level'!X27:AL27)=SUM('Expenditures - Site-Level'!AN27:AS27),"","No!")</f>
        <v/>
      </c>
      <c r="F27" s="214" t="str">
        <f>IF('Expenditures - Site-Level'!BA27=SUM('Expenditures - Site-Level'!BQ27:BR27),"","No!")</f>
        <v/>
      </c>
      <c r="G27" s="214" t="str">
        <f>IF('Expenditures - Site-Level'!BC27=SUM('Expenditures - Site-Level'!BO27:BP27),"","No!")</f>
        <v/>
      </c>
      <c r="H27" s="214" t="str">
        <f>IF(SUM('Expenditures - Site-Level'!BK27:BN27)=100,"",IF(SUM('Expenditures - Site-Level'!BK27:BN27)=0,"","No!"))</f>
        <v/>
      </c>
      <c r="I27" s="214" t="str">
        <f>IF(SUM('Expenditures - Site-Level'!CJ27:CX27)=SUM('Expenditures - Site-Level'!CZ27:DB27),"","No!")</f>
        <v/>
      </c>
      <c r="J27" s="214" t="str">
        <f>IF('Expenditures - Site-Level'!EQ27=SUM('Expenditures - Site-Level'!FD27:FG27),"","No!")</f>
        <v/>
      </c>
      <c r="K27" s="214" t="str">
        <f>IF('Expenditures - Site-Level'!ET27=SUM('Expenditures - Site-Level'!FH27:FK27),"","No!")</f>
        <v/>
      </c>
      <c r="L27" s="214" t="str">
        <f>IF(SUM('Expenditures - Site-Level'!EZ27:FC27)=100,"",IF(SUM('Expenditures - Site-Level'!EZ27:FC27)=0,"","No!"))</f>
        <v/>
      </c>
      <c r="M27" s="214" t="str">
        <f>IF(SUM('Expenditures - Site-Level'!GC27:GQ27)=SUM('Expenditures - Site-Level'!GS27:GX27),"","No!")</f>
        <v/>
      </c>
      <c r="N27" s="214" t="str">
        <f>IF(SUM('Expenditures - Site-Level'!GZ27:HN27)=SUM('Expenditures - Site-Level'!HP27:HT27),"","No!")</f>
        <v/>
      </c>
      <c r="O27" s="214" t="str">
        <f>IF(SUM('Expenditures - Site-Level'!HV27:IJ27)=SUM('Expenditures - Site-Level'!IL27:IO27),"","No!")</f>
        <v/>
      </c>
      <c r="Q27" s="174" t="str">
        <f>IF(ISBLANK('Expenditures - PM'!C27),"",'Expenditures - PM'!C27)</f>
        <v/>
      </c>
      <c r="R27" s="174" t="str">
        <f>IF(ISBLANK('Expenditures - PM'!D27),"",'Expenditures - PM'!D27)</f>
        <v/>
      </c>
      <c r="S27" s="214" t="str">
        <f>IF(SUM('Expenditures - PM'!L27:AE27)=100,"",IF(SUM('Expenditures - PM'!L27:AE27)=0,"","No!"))</f>
        <v/>
      </c>
      <c r="U27" s="174" t="str">
        <f>IF(ISBLANK('Expenditures - SI'!C27),"",'Expenditures - SI'!C27)</f>
        <v/>
      </c>
      <c r="V27" s="174" t="str">
        <f>IF(ISBLANK('Expenditures - SI'!D27),"",'Expenditures - SI'!D27)</f>
        <v/>
      </c>
      <c r="W27" s="214" t="str">
        <f>IF(SUM('Expenditures - SI'!L27:AC27)=100,"",IF(SUM('Expenditures - SI'!L27:AC27)=0,"","No!"))</f>
        <v/>
      </c>
      <c r="Y27" s="174" t="str">
        <f>IF(ISBLANK('Expenditures - HSS'!C27),"",'Expenditures - HSS'!C27)</f>
        <v/>
      </c>
      <c r="Z27" s="174" t="str">
        <f>IF(ISBLANK('Expenditures - HSS'!D27),"",'Expenditures - HSS'!D27)</f>
        <v/>
      </c>
      <c r="AA27" s="214" t="str">
        <f>IF(SUM('Expenditures - HSS'!H27:L27)=SUM('Expenditures - HSS'!N27:Y27),"","No!")</f>
        <v/>
      </c>
      <c r="AB27" s="214" t="str">
        <f>IF(SUM('Expenditures - HSS'!Z27:AR27)=100,"",IF(SUM('Expenditures - HSS'!Z27:AR27)=0,"","No!"))</f>
        <v/>
      </c>
    </row>
    <row r="28" spans="1:28" x14ac:dyDescent="0.2">
      <c r="A28" s="70"/>
      <c r="B28" s="63"/>
      <c r="C28" s="175" t="str">
        <f>IF(ISBLANK('Expenditures - Site-Level'!C28),"",'Expenditures - Site-Level'!C28)</f>
        <v/>
      </c>
      <c r="D28" s="175" t="str">
        <f>IF(ISBLANK('Expenditures - Site-Level'!D28),"",'Expenditures - Site-Level'!D28)</f>
        <v/>
      </c>
      <c r="E28" s="215" t="str">
        <f>IF(SUM('Expenditures - Site-Level'!X28:AL28)=SUM('Expenditures - Site-Level'!AN28:AS28),"","No!")</f>
        <v/>
      </c>
      <c r="F28" s="215" t="str">
        <f>IF('Expenditures - Site-Level'!BA28=SUM('Expenditures - Site-Level'!BQ28:BR28),"","No!")</f>
        <v/>
      </c>
      <c r="G28" s="215" t="str">
        <f>IF('Expenditures - Site-Level'!BC28=SUM('Expenditures - Site-Level'!BO28:BP28),"","No!")</f>
        <v/>
      </c>
      <c r="H28" s="215" t="str">
        <f>IF(SUM('Expenditures - Site-Level'!BK28:BN28)=100,"",IF(SUM('Expenditures - Site-Level'!BK28:BN28)=0,"","No!"))</f>
        <v/>
      </c>
      <c r="I28" s="215" t="str">
        <f>IF(SUM('Expenditures - Site-Level'!CJ28:CX28)=SUM('Expenditures - Site-Level'!CZ28:DB28),"","No!")</f>
        <v/>
      </c>
      <c r="J28" s="215" t="str">
        <f>IF('Expenditures - Site-Level'!EQ28=SUM('Expenditures - Site-Level'!FD28:FG28),"","No!")</f>
        <v/>
      </c>
      <c r="K28" s="215" t="str">
        <f>IF('Expenditures - Site-Level'!ET28=SUM('Expenditures - Site-Level'!FH28:FK28),"","No!")</f>
        <v/>
      </c>
      <c r="L28" s="215" t="str">
        <f>IF(SUM('Expenditures - Site-Level'!EZ28:FC28)=100,"",IF(SUM('Expenditures - Site-Level'!EZ28:FC28)=0,"","No!"))</f>
        <v/>
      </c>
      <c r="M28" s="215" t="str">
        <f>IF(SUM('Expenditures - Site-Level'!GC28:GQ28)=SUM('Expenditures - Site-Level'!GS28:GX28),"","No!")</f>
        <v/>
      </c>
      <c r="N28" s="215" t="str">
        <f>IF(SUM('Expenditures - Site-Level'!GZ28:HN28)=SUM('Expenditures - Site-Level'!HP28:HT28),"","No!")</f>
        <v/>
      </c>
      <c r="O28" s="215" t="str">
        <f>IF(SUM('Expenditures - Site-Level'!HV28:IJ28)=SUM('Expenditures - Site-Level'!IL28:IO28),"","No!")</f>
        <v/>
      </c>
      <c r="Q28" s="175" t="str">
        <f>IF(ISBLANK('Expenditures - PM'!C28),"",'Expenditures - PM'!C28)</f>
        <v/>
      </c>
      <c r="R28" s="175" t="str">
        <f>IF(ISBLANK('Expenditures - PM'!D28),"",'Expenditures - PM'!D28)</f>
        <v/>
      </c>
      <c r="S28" s="215" t="str">
        <f>IF(SUM('Expenditures - PM'!L28:AE28)=100,"",IF(SUM('Expenditures - PM'!L28:AE28)=0,"","No!"))</f>
        <v/>
      </c>
      <c r="U28" s="175" t="str">
        <f>IF(ISBLANK('Expenditures - SI'!C28),"",'Expenditures - SI'!C28)</f>
        <v/>
      </c>
      <c r="V28" s="175" t="str">
        <f>IF(ISBLANK('Expenditures - SI'!D28),"",'Expenditures - SI'!D28)</f>
        <v/>
      </c>
      <c r="W28" s="215" t="str">
        <f>IF(SUM('Expenditures - SI'!L28:AC28)=100,"",IF(SUM('Expenditures - SI'!L28:AC28)=0,"","No!"))</f>
        <v/>
      </c>
      <c r="Y28" s="175" t="str">
        <f>IF(ISBLANK('Expenditures - HSS'!C28),"",'Expenditures - HSS'!C28)</f>
        <v/>
      </c>
      <c r="Z28" s="175" t="str">
        <f>IF(ISBLANK('Expenditures - HSS'!D28),"",'Expenditures - HSS'!D28)</f>
        <v/>
      </c>
      <c r="AA28" s="215" t="str">
        <f>IF(SUM('Expenditures - HSS'!H28:L28)=SUM('Expenditures - HSS'!N28:Y28),"","No!")</f>
        <v/>
      </c>
      <c r="AB28" s="215" t="str">
        <f>IF(SUM('Expenditures - HSS'!Z28:AR28)=100,"",IF(SUM('Expenditures - HSS'!Z28:AR28)=0,"","No!"))</f>
        <v/>
      </c>
    </row>
    <row r="29" spans="1:28" x14ac:dyDescent="0.2">
      <c r="A29" s="71"/>
      <c r="B29" s="63"/>
      <c r="C29" s="174" t="str">
        <f>IF(ISBLANK('Expenditures - Site-Level'!C29),"",'Expenditures - Site-Level'!C29)</f>
        <v/>
      </c>
      <c r="D29" s="174" t="str">
        <f>IF(ISBLANK('Expenditures - Site-Level'!D29),"",'Expenditures - Site-Level'!D29)</f>
        <v/>
      </c>
      <c r="E29" s="214" t="str">
        <f>IF(SUM('Expenditures - Site-Level'!X29:AL29)=SUM('Expenditures - Site-Level'!AN29:AS29),"","No!")</f>
        <v/>
      </c>
      <c r="F29" s="214" t="str">
        <f>IF('Expenditures - Site-Level'!BA29=SUM('Expenditures - Site-Level'!BQ29:BR29),"","No!")</f>
        <v/>
      </c>
      <c r="G29" s="214" t="str">
        <f>IF('Expenditures - Site-Level'!BC29=SUM('Expenditures - Site-Level'!BO29:BP29),"","No!")</f>
        <v/>
      </c>
      <c r="H29" s="214" t="str">
        <f>IF(SUM('Expenditures - Site-Level'!BK29:BN29)=100,"",IF(SUM('Expenditures - Site-Level'!BK29:BN29)=0,"","No!"))</f>
        <v/>
      </c>
      <c r="I29" s="214" t="str">
        <f>IF(SUM('Expenditures - Site-Level'!CJ29:CX29)=SUM('Expenditures - Site-Level'!CZ29:DB29),"","No!")</f>
        <v/>
      </c>
      <c r="J29" s="214" t="str">
        <f>IF('Expenditures - Site-Level'!EQ29=SUM('Expenditures - Site-Level'!FD29:FG29),"","No!")</f>
        <v/>
      </c>
      <c r="K29" s="214" t="str">
        <f>IF('Expenditures - Site-Level'!ET29=SUM('Expenditures - Site-Level'!FH29:FK29),"","No!")</f>
        <v/>
      </c>
      <c r="L29" s="214" t="str">
        <f>IF(SUM('Expenditures - Site-Level'!EZ29:FC29)=100,"",IF(SUM('Expenditures - Site-Level'!EZ29:FC29)=0,"","No!"))</f>
        <v/>
      </c>
      <c r="M29" s="214" t="str">
        <f>IF(SUM('Expenditures - Site-Level'!GC29:GQ29)=SUM('Expenditures - Site-Level'!GS29:GX29),"","No!")</f>
        <v/>
      </c>
      <c r="N29" s="214" t="str">
        <f>IF(SUM('Expenditures - Site-Level'!GZ29:HN29)=SUM('Expenditures - Site-Level'!HP29:HT29),"","No!")</f>
        <v/>
      </c>
      <c r="O29" s="214" t="str">
        <f>IF(SUM('Expenditures - Site-Level'!HV29:IJ29)=SUM('Expenditures - Site-Level'!IL29:IO29),"","No!")</f>
        <v/>
      </c>
      <c r="Q29" s="174" t="str">
        <f>IF(ISBLANK('Expenditures - PM'!C29),"",'Expenditures - PM'!C29)</f>
        <v/>
      </c>
      <c r="R29" s="174" t="str">
        <f>IF(ISBLANK('Expenditures - PM'!D29),"",'Expenditures - PM'!D29)</f>
        <v/>
      </c>
      <c r="S29" s="214" t="str">
        <f>IF(SUM('Expenditures - PM'!L29:AE29)=100,"",IF(SUM('Expenditures - PM'!L29:AE29)=0,"","No!"))</f>
        <v/>
      </c>
      <c r="U29" s="174" t="str">
        <f>IF(ISBLANK('Expenditures - SI'!C29),"",'Expenditures - SI'!C29)</f>
        <v/>
      </c>
      <c r="V29" s="174" t="str">
        <f>IF(ISBLANK('Expenditures - SI'!D29),"",'Expenditures - SI'!D29)</f>
        <v/>
      </c>
      <c r="W29" s="214" t="str">
        <f>IF(SUM('Expenditures - SI'!L29:AC29)=100,"",IF(SUM('Expenditures - SI'!L29:AC29)=0,"","No!"))</f>
        <v/>
      </c>
      <c r="Y29" s="174" t="str">
        <f>IF(ISBLANK('Expenditures - HSS'!C29),"",'Expenditures - HSS'!C29)</f>
        <v/>
      </c>
      <c r="Z29" s="174" t="str">
        <f>IF(ISBLANK('Expenditures - HSS'!D29),"",'Expenditures - HSS'!D29)</f>
        <v/>
      </c>
      <c r="AA29" s="214" t="str">
        <f>IF(SUM('Expenditures - HSS'!H29:L29)=SUM('Expenditures - HSS'!N29:Y29),"","No!")</f>
        <v/>
      </c>
      <c r="AB29" s="214" t="str">
        <f>IF(SUM('Expenditures - HSS'!Z29:AR29)=100,"",IF(SUM('Expenditures - HSS'!Z29:AR29)=0,"","No!"))</f>
        <v/>
      </c>
    </row>
    <row r="30" spans="1:28" x14ac:dyDescent="0.2">
      <c r="A30" s="71"/>
      <c r="B30" s="63"/>
      <c r="C30" s="175" t="str">
        <f>IF(ISBLANK('Expenditures - Site-Level'!C30),"",'Expenditures - Site-Level'!C30)</f>
        <v/>
      </c>
      <c r="D30" s="175" t="str">
        <f>IF(ISBLANK('Expenditures - Site-Level'!D30),"",'Expenditures - Site-Level'!D30)</f>
        <v/>
      </c>
      <c r="E30" s="215" t="str">
        <f>IF(SUM('Expenditures - Site-Level'!X30:AL30)=SUM('Expenditures - Site-Level'!AN30:AS30),"","No!")</f>
        <v/>
      </c>
      <c r="F30" s="215" t="str">
        <f>IF('Expenditures - Site-Level'!BA30=SUM('Expenditures - Site-Level'!BQ30:BR30),"","No!")</f>
        <v/>
      </c>
      <c r="G30" s="215" t="str">
        <f>IF('Expenditures - Site-Level'!BC30=SUM('Expenditures - Site-Level'!BO30:BP30),"","No!")</f>
        <v/>
      </c>
      <c r="H30" s="215" t="str">
        <f>IF(SUM('Expenditures - Site-Level'!BK30:BN30)=100,"",IF(SUM('Expenditures - Site-Level'!BK30:BN30)=0,"","No!"))</f>
        <v/>
      </c>
      <c r="I30" s="215" t="str">
        <f>IF(SUM('Expenditures - Site-Level'!CJ30:CX30)=SUM('Expenditures - Site-Level'!CZ30:DB30),"","No!")</f>
        <v/>
      </c>
      <c r="J30" s="215" t="str">
        <f>IF('Expenditures - Site-Level'!EQ30=SUM('Expenditures - Site-Level'!FD30:FG30),"","No!")</f>
        <v/>
      </c>
      <c r="K30" s="215" t="str">
        <f>IF('Expenditures - Site-Level'!ET30=SUM('Expenditures - Site-Level'!FH30:FK30),"","No!")</f>
        <v/>
      </c>
      <c r="L30" s="215" t="str">
        <f>IF(SUM('Expenditures - Site-Level'!EZ30:FC30)=100,"",IF(SUM('Expenditures - Site-Level'!EZ30:FC30)=0,"","No!"))</f>
        <v/>
      </c>
      <c r="M30" s="215" t="str">
        <f>IF(SUM('Expenditures - Site-Level'!GC30:GQ30)=SUM('Expenditures - Site-Level'!GS30:GX30),"","No!")</f>
        <v/>
      </c>
      <c r="N30" s="215" t="str">
        <f>IF(SUM('Expenditures - Site-Level'!GZ30:HN30)=SUM('Expenditures - Site-Level'!HP30:HT30),"","No!")</f>
        <v/>
      </c>
      <c r="O30" s="215" t="str">
        <f>IF(SUM('Expenditures - Site-Level'!HV30:IJ30)=SUM('Expenditures - Site-Level'!IL30:IO30),"","No!")</f>
        <v/>
      </c>
      <c r="Q30" s="175" t="str">
        <f>IF(ISBLANK('Expenditures - PM'!C30),"",'Expenditures - PM'!C30)</f>
        <v/>
      </c>
      <c r="R30" s="175" t="str">
        <f>IF(ISBLANK('Expenditures - PM'!D30),"",'Expenditures - PM'!D30)</f>
        <v/>
      </c>
      <c r="S30" s="215" t="str">
        <f>IF(SUM('Expenditures - PM'!L30:AE30)=100,"",IF(SUM('Expenditures - PM'!L30:AE30)=0,"","No!"))</f>
        <v/>
      </c>
      <c r="U30" s="175" t="str">
        <f>IF(ISBLANK('Expenditures - SI'!C30),"",'Expenditures - SI'!C30)</f>
        <v/>
      </c>
      <c r="V30" s="175" t="str">
        <f>IF(ISBLANK('Expenditures - SI'!D30),"",'Expenditures - SI'!D30)</f>
        <v/>
      </c>
      <c r="W30" s="215" t="str">
        <f>IF(SUM('Expenditures - SI'!L30:AC30)=100,"",IF(SUM('Expenditures - SI'!L30:AC30)=0,"","No!"))</f>
        <v/>
      </c>
      <c r="Y30" s="175" t="str">
        <f>IF(ISBLANK('Expenditures - HSS'!C30),"",'Expenditures - HSS'!C30)</f>
        <v/>
      </c>
      <c r="Z30" s="175" t="str">
        <f>IF(ISBLANK('Expenditures - HSS'!D30),"",'Expenditures - HSS'!D30)</f>
        <v/>
      </c>
      <c r="AA30" s="215" t="str">
        <f>IF(SUM('Expenditures - HSS'!H30:L30)=SUM('Expenditures - HSS'!N30:Y30),"","No!")</f>
        <v/>
      </c>
      <c r="AB30" s="215" t="str">
        <f>IF(SUM('Expenditures - HSS'!Z30:AR30)=100,"",IF(SUM('Expenditures - HSS'!Z30:AR30)=0,"","No!"))</f>
        <v/>
      </c>
    </row>
    <row r="31" spans="1:28" x14ac:dyDescent="0.2">
      <c r="A31" s="72"/>
      <c r="B31" s="63"/>
      <c r="C31" s="174" t="str">
        <f>IF(ISBLANK('Expenditures - Site-Level'!C31),"",'Expenditures - Site-Level'!C31)</f>
        <v/>
      </c>
      <c r="D31" s="174" t="str">
        <f>IF(ISBLANK('Expenditures - Site-Level'!D31),"",'Expenditures - Site-Level'!D31)</f>
        <v/>
      </c>
      <c r="E31" s="214" t="str">
        <f>IF(SUM('Expenditures - Site-Level'!X31:AL31)=SUM('Expenditures - Site-Level'!AN31:AS31),"","No!")</f>
        <v/>
      </c>
      <c r="F31" s="214" t="str">
        <f>IF('Expenditures - Site-Level'!BA31=SUM('Expenditures - Site-Level'!BQ31:BR31),"","No!")</f>
        <v/>
      </c>
      <c r="G31" s="214" t="str">
        <f>IF('Expenditures - Site-Level'!BC31=SUM('Expenditures - Site-Level'!BO31:BP31),"","No!")</f>
        <v/>
      </c>
      <c r="H31" s="214" t="str">
        <f>IF(SUM('Expenditures - Site-Level'!BK31:BN31)=100,"",IF(SUM('Expenditures - Site-Level'!BK31:BN31)=0,"","No!"))</f>
        <v/>
      </c>
      <c r="I31" s="214" t="str">
        <f>IF(SUM('Expenditures - Site-Level'!CJ31:CX31)=SUM('Expenditures - Site-Level'!CZ31:DB31),"","No!")</f>
        <v/>
      </c>
      <c r="J31" s="214" t="str">
        <f>IF('Expenditures - Site-Level'!EQ31=SUM('Expenditures - Site-Level'!FD31:FG31),"","No!")</f>
        <v/>
      </c>
      <c r="K31" s="214" t="str">
        <f>IF('Expenditures - Site-Level'!ET31=SUM('Expenditures - Site-Level'!FH31:FK31),"","No!")</f>
        <v/>
      </c>
      <c r="L31" s="214" t="str">
        <f>IF(SUM('Expenditures - Site-Level'!EZ31:FC31)=100,"",IF(SUM('Expenditures - Site-Level'!EZ31:FC31)=0,"","No!"))</f>
        <v/>
      </c>
      <c r="M31" s="214" t="str">
        <f>IF(SUM('Expenditures - Site-Level'!GC31:GQ31)=SUM('Expenditures - Site-Level'!GS31:GX31),"","No!")</f>
        <v/>
      </c>
      <c r="N31" s="214" t="str">
        <f>IF(SUM('Expenditures - Site-Level'!GZ31:HN31)=SUM('Expenditures - Site-Level'!HP31:HT31),"","No!")</f>
        <v/>
      </c>
      <c r="O31" s="214" t="str">
        <f>IF(SUM('Expenditures - Site-Level'!HV31:IJ31)=SUM('Expenditures - Site-Level'!IL31:IO31),"","No!")</f>
        <v/>
      </c>
      <c r="Q31" s="174" t="str">
        <f>IF(ISBLANK('Expenditures - PM'!C31),"",'Expenditures - PM'!C31)</f>
        <v/>
      </c>
      <c r="R31" s="174" t="str">
        <f>IF(ISBLANK('Expenditures - PM'!D31),"",'Expenditures - PM'!D31)</f>
        <v/>
      </c>
      <c r="S31" s="214" t="str">
        <f>IF(SUM('Expenditures - PM'!L31:AE31)=100,"",IF(SUM('Expenditures - PM'!L31:AE31)=0,"","No!"))</f>
        <v/>
      </c>
      <c r="U31" s="174" t="str">
        <f>IF(ISBLANK('Expenditures - SI'!C31),"",'Expenditures - SI'!C31)</f>
        <v/>
      </c>
      <c r="V31" s="174" t="str">
        <f>IF(ISBLANK('Expenditures - SI'!D31),"",'Expenditures - SI'!D31)</f>
        <v/>
      </c>
      <c r="W31" s="214" t="str">
        <f>IF(SUM('Expenditures - SI'!L31:AC31)=100,"",IF(SUM('Expenditures - SI'!L31:AC31)=0,"","No!"))</f>
        <v/>
      </c>
      <c r="Y31" s="174" t="str">
        <f>IF(ISBLANK('Expenditures - HSS'!C31),"",'Expenditures - HSS'!C31)</f>
        <v/>
      </c>
      <c r="Z31" s="174" t="str">
        <f>IF(ISBLANK('Expenditures - HSS'!D31),"",'Expenditures - HSS'!D31)</f>
        <v/>
      </c>
      <c r="AA31" s="214" t="str">
        <f>IF(SUM('Expenditures - HSS'!H31:L31)=SUM('Expenditures - HSS'!N31:Y31),"","No!")</f>
        <v/>
      </c>
      <c r="AB31" s="214" t="str">
        <f>IF(SUM('Expenditures - HSS'!Z31:AR31)=100,"",IF(SUM('Expenditures - HSS'!Z31:AR31)=0,"","No!"))</f>
        <v/>
      </c>
    </row>
    <row r="32" spans="1:28" x14ac:dyDescent="0.2">
      <c r="A32" s="73"/>
      <c r="B32" s="63"/>
      <c r="C32" s="175" t="str">
        <f>IF(ISBLANK('Expenditures - Site-Level'!C32),"",'Expenditures - Site-Level'!C32)</f>
        <v/>
      </c>
      <c r="D32" s="175" t="str">
        <f>IF(ISBLANK('Expenditures - Site-Level'!D32),"",'Expenditures - Site-Level'!D32)</f>
        <v/>
      </c>
      <c r="E32" s="215" t="str">
        <f>IF(SUM('Expenditures - Site-Level'!X32:AL32)=SUM('Expenditures - Site-Level'!AN32:AS32),"","No!")</f>
        <v/>
      </c>
      <c r="F32" s="215" t="str">
        <f>IF('Expenditures - Site-Level'!BA32=SUM('Expenditures - Site-Level'!BQ32:BR32),"","No!")</f>
        <v/>
      </c>
      <c r="G32" s="215" t="str">
        <f>IF('Expenditures - Site-Level'!BC32=SUM('Expenditures - Site-Level'!BO32:BP32),"","No!")</f>
        <v/>
      </c>
      <c r="H32" s="215" t="str">
        <f>IF(SUM('Expenditures - Site-Level'!BK32:BN32)=100,"",IF(SUM('Expenditures - Site-Level'!BK32:BN32)=0,"","No!"))</f>
        <v/>
      </c>
      <c r="I32" s="215" t="str">
        <f>IF(SUM('Expenditures - Site-Level'!CJ32:CX32)=SUM('Expenditures - Site-Level'!CZ32:DB32),"","No!")</f>
        <v/>
      </c>
      <c r="J32" s="215" t="str">
        <f>IF('Expenditures - Site-Level'!EQ32=SUM('Expenditures - Site-Level'!FD32:FG32),"","No!")</f>
        <v/>
      </c>
      <c r="K32" s="215" t="str">
        <f>IF('Expenditures - Site-Level'!ET32=SUM('Expenditures - Site-Level'!FH32:FK32),"","No!")</f>
        <v/>
      </c>
      <c r="L32" s="215" t="str">
        <f>IF(SUM('Expenditures - Site-Level'!EZ32:FC32)=100,"",IF(SUM('Expenditures - Site-Level'!EZ32:FC32)=0,"","No!"))</f>
        <v/>
      </c>
      <c r="M32" s="215" t="str">
        <f>IF(SUM('Expenditures - Site-Level'!GC32:GQ32)=SUM('Expenditures - Site-Level'!GS32:GX32),"","No!")</f>
        <v/>
      </c>
      <c r="N32" s="215" t="str">
        <f>IF(SUM('Expenditures - Site-Level'!GZ32:HN32)=SUM('Expenditures - Site-Level'!HP32:HT32),"","No!")</f>
        <v/>
      </c>
      <c r="O32" s="215" t="str">
        <f>IF(SUM('Expenditures - Site-Level'!HV32:IJ32)=SUM('Expenditures - Site-Level'!IL32:IO32),"","No!")</f>
        <v/>
      </c>
      <c r="Q32" s="175" t="str">
        <f>IF(ISBLANK('Expenditures - PM'!C32),"",'Expenditures - PM'!C32)</f>
        <v/>
      </c>
      <c r="R32" s="175" t="str">
        <f>IF(ISBLANK('Expenditures - PM'!D32),"",'Expenditures - PM'!D32)</f>
        <v/>
      </c>
      <c r="S32" s="215" t="str">
        <f>IF(SUM('Expenditures - PM'!L32:AE32)=100,"",IF(SUM('Expenditures - PM'!L32:AE32)=0,"","No!"))</f>
        <v/>
      </c>
      <c r="U32" s="175" t="str">
        <f>IF(ISBLANK('Expenditures - SI'!C32),"",'Expenditures - SI'!C32)</f>
        <v/>
      </c>
      <c r="V32" s="175" t="str">
        <f>IF(ISBLANK('Expenditures - SI'!D32),"",'Expenditures - SI'!D32)</f>
        <v/>
      </c>
      <c r="W32" s="215" t="str">
        <f>IF(SUM('Expenditures - SI'!L32:AC32)=100,"",IF(SUM('Expenditures - SI'!L32:AC32)=0,"","No!"))</f>
        <v/>
      </c>
      <c r="Y32" s="175" t="str">
        <f>IF(ISBLANK('Expenditures - HSS'!C32),"",'Expenditures - HSS'!C32)</f>
        <v/>
      </c>
      <c r="Z32" s="175" t="str">
        <f>IF(ISBLANK('Expenditures - HSS'!D32),"",'Expenditures - HSS'!D32)</f>
        <v/>
      </c>
      <c r="AA32" s="215" t="str">
        <f>IF(SUM('Expenditures - HSS'!H32:L32)=SUM('Expenditures - HSS'!N32:Y32),"","No!")</f>
        <v/>
      </c>
      <c r="AB32" s="215" t="str">
        <f>IF(SUM('Expenditures - HSS'!Z32:AR32)=100,"",IF(SUM('Expenditures - HSS'!Z32:AR32)=0,"","No!"))</f>
        <v/>
      </c>
    </row>
    <row r="33" spans="1:28" x14ac:dyDescent="0.2">
      <c r="A33" s="73"/>
      <c r="B33" s="63"/>
      <c r="C33" s="174" t="str">
        <f>IF(ISBLANK('Expenditures - Site-Level'!C33),"",'Expenditures - Site-Level'!C33)</f>
        <v/>
      </c>
      <c r="D33" s="174" t="str">
        <f>IF(ISBLANK('Expenditures - Site-Level'!D33),"",'Expenditures - Site-Level'!D33)</f>
        <v/>
      </c>
      <c r="E33" s="214" t="str">
        <f>IF(SUM('Expenditures - Site-Level'!X33:AL33)=SUM('Expenditures - Site-Level'!AN33:AS33),"","No!")</f>
        <v/>
      </c>
      <c r="F33" s="214" t="str">
        <f>IF('Expenditures - Site-Level'!BA33=SUM('Expenditures - Site-Level'!BQ33:BR33),"","No!")</f>
        <v/>
      </c>
      <c r="G33" s="214" t="str">
        <f>IF('Expenditures - Site-Level'!BC33=SUM('Expenditures - Site-Level'!BO33:BP33),"","No!")</f>
        <v/>
      </c>
      <c r="H33" s="214" t="str">
        <f>IF(SUM('Expenditures - Site-Level'!BK33:BN33)=100,"",IF(SUM('Expenditures - Site-Level'!BK33:BN33)=0,"","No!"))</f>
        <v/>
      </c>
      <c r="I33" s="214" t="str">
        <f>IF(SUM('Expenditures - Site-Level'!CJ33:CX33)=SUM('Expenditures - Site-Level'!CZ33:DB33),"","No!")</f>
        <v/>
      </c>
      <c r="J33" s="214" t="str">
        <f>IF('Expenditures - Site-Level'!EQ33=SUM('Expenditures - Site-Level'!FD33:FG33),"","No!")</f>
        <v/>
      </c>
      <c r="K33" s="214" t="str">
        <f>IF('Expenditures - Site-Level'!ET33=SUM('Expenditures - Site-Level'!FH33:FK33),"","No!")</f>
        <v/>
      </c>
      <c r="L33" s="214" t="str">
        <f>IF(SUM('Expenditures - Site-Level'!EZ33:FC33)=100,"",IF(SUM('Expenditures - Site-Level'!EZ33:FC33)=0,"","No!"))</f>
        <v/>
      </c>
      <c r="M33" s="214" t="str">
        <f>IF(SUM('Expenditures - Site-Level'!GC33:GQ33)=SUM('Expenditures - Site-Level'!GS33:GX33),"","No!")</f>
        <v/>
      </c>
      <c r="N33" s="214" t="str">
        <f>IF(SUM('Expenditures - Site-Level'!GZ33:HN33)=SUM('Expenditures - Site-Level'!HP33:HT33),"","No!")</f>
        <v/>
      </c>
      <c r="O33" s="214" t="str">
        <f>IF(SUM('Expenditures - Site-Level'!HV33:IJ33)=SUM('Expenditures - Site-Level'!IL33:IO33),"","No!")</f>
        <v/>
      </c>
      <c r="Q33" s="174" t="str">
        <f>IF(ISBLANK('Expenditures - PM'!C33),"",'Expenditures - PM'!C33)</f>
        <v/>
      </c>
      <c r="R33" s="174" t="str">
        <f>IF(ISBLANK('Expenditures - PM'!D33),"",'Expenditures - PM'!D33)</f>
        <v/>
      </c>
      <c r="S33" s="214" t="str">
        <f>IF(SUM('Expenditures - PM'!L33:AE33)=100,"",IF(SUM('Expenditures - PM'!L33:AE33)=0,"","No!"))</f>
        <v/>
      </c>
      <c r="U33" s="174" t="str">
        <f>IF(ISBLANK('Expenditures - SI'!C33),"",'Expenditures - SI'!C33)</f>
        <v/>
      </c>
      <c r="V33" s="174" t="str">
        <f>IF(ISBLANK('Expenditures - SI'!D33),"",'Expenditures - SI'!D33)</f>
        <v/>
      </c>
      <c r="W33" s="214" t="str">
        <f>IF(SUM('Expenditures - SI'!L33:AC33)=100,"",IF(SUM('Expenditures - SI'!L33:AC33)=0,"","No!"))</f>
        <v/>
      </c>
      <c r="Y33" s="174" t="str">
        <f>IF(ISBLANK('Expenditures - HSS'!C33),"",'Expenditures - HSS'!C33)</f>
        <v/>
      </c>
      <c r="Z33" s="174" t="str">
        <f>IF(ISBLANK('Expenditures - HSS'!D33),"",'Expenditures - HSS'!D33)</f>
        <v/>
      </c>
      <c r="AA33" s="214" t="str">
        <f>IF(SUM('Expenditures - HSS'!H33:L33)=SUM('Expenditures - HSS'!N33:Y33),"","No!")</f>
        <v/>
      </c>
      <c r="AB33" s="214" t="str">
        <f>IF(SUM('Expenditures - HSS'!Z33:AR33)=100,"",IF(SUM('Expenditures - HSS'!Z33:AR33)=0,"","No!"))</f>
        <v/>
      </c>
    </row>
    <row r="34" spans="1:28" x14ac:dyDescent="0.2">
      <c r="A34" s="74"/>
      <c r="B34" s="63"/>
      <c r="C34" s="175" t="str">
        <f>IF(ISBLANK('Expenditures - Site-Level'!C34),"",'Expenditures - Site-Level'!C34)</f>
        <v/>
      </c>
      <c r="D34" s="175" t="str">
        <f>IF(ISBLANK('Expenditures - Site-Level'!D34),"",'Expenditures - Site-Level'!D34)</f>
        <v/>
      </c>
      <c r="E34" s="215" t="str">
        <f>IF(SUM('Expenditures - Site-Level'!X34:AL34)=SUM('Expenditures - Site-Level'!AN34:AS34),"","No!")</f>
        <v/>
      </c>
      <c r="F34" s="215" t="str">
        <f>IF('Expenditures - Site-Level'!BA34=SUM('Expenditures - Site-Level'!BQ34:BR34),"","No!")</f>
        <v/>
      </c>
      <c r="G34" s="215" t="str">
        <f>IF('Expenditures - Site-Level'!BC34=SUM('Expenditures - Site-Level'!BO34:BP34),"","No!")</f>
        <v/>
      </c>
      <c r="H34" s="215" t="str">
        <f>IF(SUM('Expenditures - Site-Level'!BK34:BN34)=100,"",IF(SUM('Expenditures - Site-Level'!BK34:BN34)=0,"","No!"))</f>
        <v/>
      </c>
      <c r="I34" s="215" t="str">
        <f>IF(SUM('Expenditures - Site-Level'!CJ34:CX34)=SUM('Expenditures - Site-Level'!CZ34:DB34),"","No!")</f>
        <v/>
      </c>
      <c r="J34" s="215" t="str">
        <f>IF('Expenditures - Site-Level'!EQ34=SUM('Expenditures - Site-Level'!FD34:FG34),"","No!")</f>
        <v/>
      </c>
      <c r="K34" s="215" t="str">
        <f>IF('Expenditures - Site-Level'!ET34=SUM('Expenditures - Site-Level'!FH34:FK34),"","No!")</f>
        <v/>
      </c>
      <c r="L34" s="215" t="str">
        <f>IF(SUM('Expenditures - Site-Level'!EZ34:FC34)=100,"",IF(SUM('Expenditures - Site-Level'!EZ34:FC34)=0,"","No!"))</f>
        <v/>
      </c>
      <c r="M34" s="215" t="str">
        <f>IF(SUM('Expenditures - Site-Level'!GC34:GQ34)=SUM('Expenditures - Site-Level'!GS34:GX34),"","No!")</f>
        <v/>
      </c>
      <c r="N34" s="215" t="str">
        <f>IF(SUM('Expenditures - Site-Level'!GZ34:HN34)=SUM('Expenditures - Site-Level'!HP34:HT34),"","No!")</f>
        <v/>
      </c>
      <c r="O34" s="215" t="str">
        <f>IF(SUM('Expenditures - Site-Level'!HV34:IJ34)=SUM('Expenditures - Site-Level'!IL34:IO34),"","No!")</f>
        <v/>
      </c>
      <c r="Q34" s="175" t="str">
        <f>IF(ISBLANK('Expenditures - PM'!C34),"",'Expenditures - PM'!C34)</f>
        <v/>
      </c>
      <c r="R34" s="175" t="str">
        <f>IF(ISBLANK('Expenditures - PM'!D34),"",'Expenditures - PM'!D34)</f>
        <v/>
      </c>
      <c r="S34" s="215" t="str">
        <f>IF(SUM('Expenditures - PM'!L34:AE34)=100,"",IF(SUM('Expenditures - PM'!L34:AE34)=0,"","No!"))</f>
        <v/>
      </c>
      <c r="U34" s="175" t="str">
        <f>IF(ISBLANK('Expenditures - SI'!C34),"",'Expenditures - SI'!C34)</f>
        <v/>
      </c>
      <c r="V34" s="175" t="str">
        <f>IF(ISBLANK('Expenditures - SI'!D34),"",'Expenditures - SI'!D34)</f>
        <v/>
      </c>
      <c r="W34" s="215" t="str">
        <f>IF(SUM('Expenditures - SI'!L34:AC34)=100,"",IF(SUM('Expenditures - SI'!L34:AC34)=0,"","No!"))</f>
        <v/>
      </c>
      <c r="Y34" s="175" t="str">
        <f>IF(ISBLANK('Expenditures - HSS'!C34),"",'Expenditures - HSS'!C34)</f>
        <v/>
      </c>
      <c r="Z34" s="175" t="str">
        <f>IF(ISBLANK('Expenditures - HSS'!D34),"",'Expenditures - HSS'!D34)</f>
        <v/>
      </c>
      <c r="AA34" s="215" t="str">
        <f>IF(SUM('Expenditures - HSS'!H34:L34)=SUM('Expenditures - HSS'!N34:Y34),"","No!")</f>
        <v/>
      </c>
      <c r="AB34" s="215" t="str">
        <f>IF(SUM('Expenditures - HSS'!Z34:AR34)=100,"",IF(SUM('Expenditures - HSS'!Z34:AR34)=0,"","No!"))</f>
        <v/>
      </c>
    </row>
    <row r="35" spans="1:28" x14ac:dyDescent="0.2">
      <c r="A35" s="74"/>
      <c r="B35" s="63"/>
      <c r="C35" s="174" t="str">
        <f>IF(ISBLANK('Expenditures - Site-Level'!C35),"",'Expenditures - Site-Level'!C35)</f>
        <v/>
      </c>
      <c r="D35" s="174" t="str">
        <f>IF(ISBLANK('Expenditures - Site-Level'!D35),"",'Expenditures - Site-Level'!D35)</f>
        <v/>
      </c>
      <c r="E35" s="214" t="str">
        <f>IF(SUM('Expenditures - Site-Level'!X35:AL35)=SUM('Expenditures - Site-Level'!AN35:AS35),"","No!")</f>
        <v/>
      </c>
      <c r="F35" s="214" t="str">
        <f>IF('Expenditures - Site-Level'!BA35=SUM('Expenditures - Site-Level'!BQ35:BR35),"","No!")</f>
        <v/>
      </c>
      <c r="G35" s="214" t="str">
        <f>IF('Expenditures - Site-Level'!BC35=SUM('Expenditures - Site-Level'!BO35:BP35),"","No!")</f>
        <v/>
      </c>
      <c r="H35" s="214" t="str">
        <f>IF(SUM('Expenditures - Site-Level'!BK35:BN35)=100,"",IF(SUM('Expenditures - Site-Level'!BK35:BN35)=0,"","No!"))</f>
        <v/>
      </c>
      <c r="I35" s="214" t="str">
        <f>IF(SUM('Expenditures - Site-Level'!CJ35:CX35)=SUM('Expenditures - Site-Level'!CZ35:DB35),"","No!")</f>
        <v/>
      </c>
      <c r="J35" s="214" t="str">
        <f>IF('Expenditures - Site-Level'!EQ35=SUM('Expenditures - Site-Level'!FD35:FG35),"","No!")</f>
        <v/>
      </c>
      <c r="K35" s="214" t="str">
        <f>IF('Expenditures - Site-Level'!ET35=SUM('Expenditures - Site-Level'!FH35:FK35),"","No!")</f>
        <v/>
      </c>
      <c r="L35" s="214" t="str">
        <f>IF(SUM('Expenditures - Site-Level'!EZ35:FC35)=100,"",IF(SUM('Expenditures - Site-Level'!EZ35:FC35)=0,"","No!"))</f>
        <v/>
      </c>
      <c r="M35" s="214" t="str">
        <f>IF(SUM('Expenditures - Site-Level'!GC35:GQ35)=SUM('Expenditures - Site-Level'!GS35:GX35),"","No!")</f>
        <v/>
      </c>
      <c r="N35" s="214" t="str">
        <f>IF(SUM('Expenditures - Site-Level'!GZ35:HN35)=SUM('Expenditures - Site-Level'!HP35:HT35),"","No!")</f>
        <v/>
      </c>
      <c r="O35" s="214" t="str">
        <f>IF(SUM('Expenditures - Site-Level'!HV35:IJ35)=SUM('Expenditures - Site-Level'!IL35:IO35),"","No!")</f>
        <v/>
      </c>
      <c r="Q35" s="174" t="str">
        <f>IF(ISBLANK('Expenditures - PM'!C35),"",'Expenditures - PM'!C35)</f>
        <v/>
      </c>
      <c r="R35" s="174" t="str">
        <f>IF(ISBLANK('Expenditures - PM'!D35),"",'Expenditures - PM'!D35)</f>
        <v/>
      </c>
      <c r="S35" s="214" t="str">
        <f>IF(SUM('Expenditures - PM'!L35:AE35)=100,"",IF(SUM('Expenditures - PM'!L35:AE35)=0,"","No!"))</f>
        <v/>
      </c>
      <c r="U35" s="174" t="str">
        <f>IF(ISBLANK('Expenditures - SI'!C35),"",'Expenditures - SI'!C35)</f>
        <v/>
      </c>
      <c r="V35" s="174" t="str">
        <f>IF(ISBLANK('Expenditures - SI'!D35),"",'Expenditures - SI'!D35)</f>
        <v/>
      </c>
      <c r="W35" s="214" t="str">
        <f>IF(SUM('Expenditures - SI'!L35:AC35)=100,"",IF(SUM('Expenditures - SI'!L35:AC35)=0,"","No!"))</f>
        <v/>
      </c>
      <c r="Y35" s="174" t="str">
        <f>IF(ISBLANK('Expenditures - HSS'!C35),"",'Expenditures - HSS'!C35)</f>
        <v/>
      </c>
      <c r="Z35" s="174" t="str">
        <f>IF(ISBLANK('Expenditures - HSS'!D35),"",'Expenditures - HSS'!D35)</f>
        <v/>
      </c>
      <c r="AA35" s="214" t="str">
        <f>IF(SUM('Expenditures - HSS'!H35:L35)=SUM('Expenditures - HSS'!N35:Y35),"","No!")</f>
        <v/>
      </c>
      <c r="AB35" s="214" t="str">
        <f>IF(SUM('Expenditures - HSS'!Z35:AR35)=100,"",IF(SUM('Expenditures - HSS'!Z35:AR35)=0,"","No!"))</f>
        <v/>
      </c>
    </row>
    <row r="36" spans="1:28" x14ac:dyDescent="0.2">
      <c r="A36" s="74"/>
      <c r="B36" s="63"/>
      <c r="C36" s="175" t="str">
        <f>IF(ISBLANK('Expenditures - Site-Level'!C36),"",'Expenditures - Site-Level'!C36)</f>
        <v/>
      </c>
      <c r="D36" s="175" t="str">
        <f>IF(ISBLANK('Expenditures - Site-Level'!D36),"",'Expenditures - Site-Level'!D36)</f>
        <v/>
      </c>
      <c r="E36" s="215" t="str">
        <f>IF(SUM('Expenditures - Site-Level'!X36:AL36)=SUM('Expenditures - Site-Level'!AN36:AS36),"","No!")</f>
        <v/>
      </c>
      <c r="F36" s="215" t="str">
        <f>IF('Expenditures - Site-Level'!BA36=SUM('Expenditures - Site-Level'!BQ36:BR36),"","No!")</f>
        <v/>
      </c>
      <c r="G36" s="215" t="str">
        <f>IF('Expenditures - Site-Level'!BC36=SUM('Expenditures - Site-Level'!BO36:BP36),"","No!")</f>
        <v/>
      </c>
      <c r="H36" s="215" t="str">
        <f>IF(SUM('Expenditures - Site-Level'!BK36:BN36)=100,"",IF(SUM('Expenditures - Site-Level'!BK36:BN36)=0,"","No!"))</f>
        <v/>
      </c>
      <c r="I36" s="215" t="str">
        <f>IF(SUM('Expenditures - Site-Level'!CJ36:CX36)=SUM('Expenditures - Site-Level'!CZ36:DB36),"","No!")</f>
        <v/>
      </c>
      <c r="J36" s="215" t="str">
        <f>IF('Expenditures - Site-Level'!EQ36=SUM('Expenditures - Site-Level'!FD36:FG36),"","No!")</f>
        <v/>
      </c>
      <c r="K36" s="215" t="str">
        <f>IF('Expenditures - Site-Level'!ET36=SUM('Expenditures - Site-Level'!FH36:FK36),"","No!")</f>
        <v/>
      </c>
      <c r="L36" s="215" t="str">
        <f>IF(SUM('Expenditures - Site-Level'!EZ36:FC36)=100,"",IF(SUM('Expenditures - Site-Level'!EZ36:FC36)=0,"","No!"))</f>
        <v/>
      </c>
      <c r="M36" s="215" t="str">
        <f>IF(SUM('Expenditures - Site-Level'!GC36:GQ36)=SUM('Expenditures - Site-Level'!GS36:GX36),"","No!")</f>
        <v/>
      </c>
      <c r="N36" s="215" t="str">
        <f>IF(SUM('Expenditures - Site-Level'!GZ36:HN36)=SUM('Expenditures - Site-Level'!HP36:HT36),"","No!")</f>
        <v/>
      </c>
      <c r="O36" s="215" t="str">
        <f>IF(SUM('Expenditures - Site-Level'!HV36:IJ36)=SUM('Expenditures - Site-Level'!IL36:IO36),"","No!")</f>
        <v/>
      </c>
      <c r="Q36" s="175" t="str">
        <f>IF(ISBLANK('Expenditures - PM'!C36),"",'Expenditures - PM'!C36)</f>
        <v/>
      </c>
      <c r="R36" s="175" t="str">
        <f>IF(ISBLANK('Expenditures - PM'!D36),"",'Expenditures - PM'!D36)</f>
        <v/>
      </c>
      <c r="S36" s="215" t="str">
        <f>IF(SUM('Expenditures - PM'!L36:AE36)=100,"",IF(SUM('Expenditures - PM'!L36:AE36)=0,"","No!"))</f>
        <v/>
      </c>
      <c r="U36" s="175" t="str">
        <f>IF(ISBLANK('Expenditures - SI'!C36),"",'Expenditures - SI'!C36)</f>
        <v/>
      </c>
      <c r="V36" s="175" t="str">
        <f>IF(ISBLANK('Expenditures - SI'!D36),"",'Expenditures - SI'!D36)</f>
        <v/>
      </c>
      <c r="W36" s="215" t="str">
        <f>IF(SUM('Expenditures - SI'!L36:AC36)=100,"",IF(SUM('Expenditures - SI'!L36:AC36)=0,"","No!"))</f>
        <v/>
      </c>
      <c r="Y36" s="175" t="str">
        <f>IF(ISBLANK('Expenditures - HSS'!C36),"",'Expenditures - HSS'!C36)</f>
        <v/>
      </c>
      <c r="Z36" s="175" t="str">
        <f>IF(ISBLANK('Expenditures - HSS'!D36),"",'Expenditures - HSS'!D36)</f>
        <v/>
      </c>
      <c r="AA36" s="215" t="str">
        <f>IF(SUM('Expenditures - HSS'!H36:L36)=SUM('Expenditures - HSS'!N36:Y36),"","No!")</f>
        <v/>
      </c>
      <c r="AB36" s="215" t="str">
        <f>IF(SUM('Expenditures - HSS'!Z36:AR36)=100,"",IF(SUM('Expenditures - HSS'!Z36:AR36)=0,"","No!"))</f>
        <v/>
      </c>
    </row>
    <row r="37" spans="1:28" x14ac:dyDescent="0.2">
      <c r="A37" s="74"/>
      <c r="B37" s="63"/>
      <c r="C37" s="174" t="str">
        <f>IF(ISBLANK('Expenditures - Site-Level'!C37),"",'Expenditures - Site-Level'!C37)</f>
        <v/>
      </c>
      <c r="D37" s="174" t="str">
        <f>IF(ISBLANK('Expenditures - Site-Level'!D37),"",'Expenditures - Site-Level'!D37)</f>
        <v/>
      </c>
      <c r="E37" s="214" t="str">
        <f>IF(SUM('Expenditures - Site-Level'!X37:AL37)=SUM('Expenditures - Site-Level'!AN37:AS37),"","No!")</f>
        <v/>
      </c>
      <c r="F37" s="214" t="str">
        <f>IF('Expenditures - Site-Level'!BA37=SUM('Expenditures - Site-Level'!BQ37:BR37),"","No!")</f>
        <v/>
      </c>
      <c r="G37" s="214" t="str">
        <f>IF('Expenditures - Site-Level'!BC37=SUM('Expenditures - Site-Level'!BO37:BP37),"","No!")</f>
        <v/>
      </c>
      <c r="H37" s="214" t="str">
        <f>IF(SUM('Expenditures - Site-Level'!BK37:BN37)=100,"",IF(SUM('Expenditures - Site-Level'!BK37:BN37)=0,"","No!"))</f>
        <v/>
      </c>
      <c r="I37" s="214" t="str">
        <f>IF(SUM('Expenditures - Site-Level'!CJ37:CX37)=SUM('Expenditures - Site-Level'!CZ37:DB37),"","No!")</f>
        <v/>
      </c>
      <c r="J37" s="214" t="str">
        <f>IF('Expenditures - Site-Level'!EQ37=SUM('Expenditures - Site-Level'!FD37:FG37),"","No!")</f>
        <v/>
      </c>
      <c r="K37" s="214" t="str">
        <f>IF('Expenditures - Site-Level'!ET37=SUM('Expenditures - Site-Level'!FH37:FK37),"","No!")</f>
        <v/>
      </c>
      <c r="L37" s="214" t="str">
        <f>IF(SUM('Expenditures - Site-Level'!EZ37:FC37)=100,"",IF(SUM('Expenditures - Site-Level'!EZ37:FC37)=0,"","No!"))</f>
        <v/>
      </c>
      <c r="M37" s="214" t="str">
        <f>IF(SUM('Expenditures - Site-Level'!GC37:GQ37)=SUM('Expenditures - Site-Level'!GS37:GX37),"","No!")</f>
        <v/>
      </c>
      <c r="N37" s="214" t="str">
        <f>IF(SUM('Expenditures - Site-Level'!GZ37:HN37)=SUM('Expenditures - Site-Level'!HP37:HT37),"","No!")</f>
        <v/>
      </c>
      <c r="O37" s="214" t="str">
        <f>IF(SUM('Expenditures - Site-Level'!HV37:IJ37)=SUM('Expenditures - Site-Level'!IL37:IO37),"","No!")</f>
        <v/>
      </c>
      <c r="Q37" s="174" t="str">
        <f>IF(ISBLANK('Expenditures - PM'!C37),"",'Expenditures - PM'!C37)</f>
        <v/>
      </c>
      <c r="R37" s="174" t="str">
        <f>IF(ISBLANK('Expenditures - PM'!D37),"",'Expenditures - PM'!D37)</f>
        <v/>
      </c>
      <c r="S37" s="214" t="str">
        <f>IF(SUM('Expenditures - PM'!L37:AE37)=100,"",IF(SUM('Expenditures - PM'!L37:AE37)=0,"","No!"))</f>
        <v/>
      </c>
      <c r="U37" s="174" t="str">
        <f>IF(ISBLANK('Expenditures - SI'!C37),"",'Expenditures - SI'!C37)</f>
        <v/>
      </c>
      <c r="V37" s="174" t="str">
        <f>IF(ISBLANK('Expenditures - SI'!D37),"",'Expenditures - SI'!D37)</f>
        <v/>
      </c>
      <c r="W37" s="214" t="str">
        <f>IF(SUM('Expenditures - SI'!L37:AC37)=100,"",IF(SUM('Expenditures - SI'!L37:AC37)=0,"","No!"))</f>
        <v/>
      </c>
      <c r="Y37" s="174" t="str">
        <f>IF(ISBLANK('Expenditures - HSS'!C37),"",'Expenditures - HSS'!C37)</f>
        <v/>
      </c>
      <c r="Z37" s="174" t="str">
        <f>IF(ISBLANK('Expenditures - HSS'!D37),"",'Expenditures - HSS'!D37)</f>
        <v/>
      </c>
      <c r="AA37" s="214" t="str">
        <f>IF(SUM('Expenditures - HSS'!H37:L37)=SUM('Expenditures - HSS'!N37:Y37),"","No!")</f>
        <v/>
      </c>
      <c r="AB37" s="214" t="str">
        <f>IF(SUM('Expenditures - HSS'!Z37:AR37)=100,"",IF(SUM('Expenditures - HSS'!Z37:AR37)=0,"","No!"))</f>
        <v/>
      </c>
    </row>
    <row r="38" spans="1:28" x14ac:dyDescent="0.2">
      <c r="A38" s="74"/>
      <c r="B38" s="63"/>
      <c r="C38" s="175" t="str">
        <f>IF(ISBLANK('Expenditures - Site-Level'!C38),"",'Expenditures - Site-Level'!C38)</f>
        <v/>
      </c>
      <c r="D38" s="175" t="str">
        <f>IF(ISBLANK('Expenditures - Site-Level'!D38),"",'Expenditures - Site-Level'!D38)</f>
        <v/>
      </c>
      <c r="E38" s="215" t="str">
        <f>IF(SUM('Expenditures - Site-Level'!X38:AL38)=SUM('Expenditures - Site-Level'!AN38:AS38),"","No!")</f>
        <v/>
      </c>
      <c r="F38" s="215" t="str">
        <f>IF('Expenditures - Site-Level'!BA38=SUM('Expenditures - Site-Level'!BQ38:BR38),"","No!")</f>
        <v/>
      </c>
      <c r="G38" s="215" t="str">
        <f>IF('Expenditures - Site-Level'!BC38=SUM('Expenditures - Site-Level'!BO38:BP38),"","No!")</f>
        <v/>
      </c>
      <c r="H38" s="215" t="str">
        <f>IF(SUM('Expenditures - Site-Level'!BK38:BN38)=100,"",IF(SUM('Expenditures - Site-Level'!BK38:BN38)=0,"","No!"))</f>
        <v/>
      </c>
      <c r="I38" s="215" t="str">
        <f>IF(SUM('Expenditures - Site-Level'!CJ38:CX38)=SUM('Expenditures - Site-Level'!CZ38:DB38),"","No!")</f>
        <v/>
      </c>
      <c r="J38" s="215" t="str">
        <f>IF('Expenditures - Site-Level'!EQ38=SUM('Expenditures - Site-Level'!FD38:FG38),"","No!")</f>
        <v/>
      </c>
      <c r="K38" s="215" t="str">
        <f>IF('Expenditures - Site-Level'!ET38=SUM('Expenditures - Site-Level'!FH38:FK38),"","No!")</f>
        <v/>
      </c>
      <c r="L38" s="215" t="str">
        <f>IF(SUM('Expenditures - Site-Level'!EZ38:FC38)=100,"",IF(SUM('Expenditures - Site-Level'!EZ38:FC38)=0,"","No!"))</f>
        <v/>
      </c>
      <c r="M38" s="215" t="str">
        <f>IF(SUM('Expenditures - Site-Level'!GC38:GQ38)=SUM('Expenditures - Site-Level'!GS38:GX38),"","No!")</f>
        <v/>
      </c>
      <c r="N38" s="215" t="str">
        <f>IF(SUM('Expenditures - Site-Level'!GZ38:HN38)=SUM('Expenditures - Site-Level'!HP38:HT38),"","No!")</f>
        <v/>
      </c>
      <c r="O38" s="215" t="str">
        <f>IF(SUM('Expenditures - Site-Level'!HV38:IJ38)=SUM('Expenditures - Site-Level'!IL38:IO38),"","No!")</f>
        <v/>
      </c>
      <c r="Q38" s="175" t="str">
        <f>IF(ISBLANK('Expenditures - PM'!C38),"",'Expenditures - PM'!C38)</f>
        <v/>
      </c>
      <c r="R38" s="175" t="str">
        <f>IF(ISBLANK('Expenditures - PM'!D38),"",'Expenditures - PM'!D38)</f>
        <v/>
      </c>
      <c r="S38" s="215" t="str">
        <f>IF(SUM('Expenditures - PM'!L38:AE38)=100,"",IF(SUM('Expenditures - PM'!L38:AE38)=0,"","No!"))</f>
        <v/>
      </c>
      <c r="U38" s="175" t="str">
        <f>IF(ISBLANK('Expenditures - SI'!C38),"",'Expenditures - SI'!C38)</f>
        <v/>
      </c>
      <c r="V38" s="175" t="str">
        <f>IF(ISBLANK('Expenditures - SI'!D38),"",'Expenditures - SI'!D38)</f>
        <v/>
      </c>
      <c r="W38" s="215" t="str">
        <f>IF(SUM('Expenditures - SI'!L38:AC38)=100,"",IF(SUM('Expenditures - SI'!L38:AC38)=0,"","No!"))</f>
        <v/>
      </c>
      <c r="Y38" s="175" t="str">
        <f>IF(ISBLANK('Expenditures - HSS'!C38),"",'Expenditures - HSS'!C38)</f>
        <v/>
      </c>
      <c r="Z38" s="175" t="str">
        <f>IF(ISBLANK('Expenditures - HSS'!D38),"",'Expenditures - HSS'!D38)</f>
        <v/>
      </c>
      <c r="AA38" s="215" t="str">
        <f>IF(SUM('Expenditures - HSS'!H38:L38)=SUM('Expenditures - HSS'!N38:Y38),"","No!")</f>
        <v/>
      </c>
      <c r="AB38" s="215" t="str">
        <f>IF(SUM('Expenditures - HSS'!Z38:AR38)=100,"",IF(SUM('Expenditures - HSS'!Z38:AR38)=0,"","No!"))</f>
        <v/>
      </c>
    </row>
    <row r="39" spans="1:28" x14ac:dyDescent="0.2">
      <c r="A39" s="74"/>
      <c r="B39" s="63"/>
      <c r="C39" s="174" t="str">
        <f>IF(ISBLANK('Expenditures - Site-Level'!C39),"",'Expenditures - Site-Level'!C39)</f>
        <v/>
      </c>
      <c r="D39" s="174" t="str">
        <f>IF(ISBLANK('Expenditures - Site-Level'!D39),"",'Expenditures - Site-Level'!D39)</f>
        <v/>
      </c>
      <c r="E39" s="214" t="str">
        <f>IF(SUM('Expenditures - Site-Level'!X39:AL39)=SUM('Expenditures - Site-Level'!AN39:AS39),"","No!")</f>
        <v/>
      </c>
      <c r="F39" s="214" t="str">
        <f>IF('Expenditures - Site-Level'!BA39=SUM('Expenditures - Site-Level'!BQ39:BR39),"","No!")</f>
        <v/>
      </c>
      <c r="G39" s="214" t="str">
        <f>IF('Expenditures - Site-Level'!BC39=SUM('Expenditures - Site-Level'!BO39:BP39),"","No!")</f>
        <v/>
      </c>
      <c r="H39" s="214" t="str">
        <f>IF(SUM('Expenditures - Site-Level'!BK39:BN39)=100,"",IF(SUM('Expenditures - Site-Level'!BK39:BN39)=0,"","No!"))</f>
        <v/>
      </c>
      <c r="I39" s="214" t="str">
        <f>IF(SUM('Expenditures - Site-Level'!CJ39:CX39)=SUM('Expenditures - Site-Level'!CZ39:DB39),"","No!")</f>
        <v/>
      </c>
      <c r="J39" s="214" t="str">
        <f>IF('Expenditures - Site-Level'!EQ39=SUM('Expenditures - Site-Level'!FD39:FG39),"","No!")</f>
        <v/>
      </c>
      <c r="K39" s="214" t="str">
        <f>IF('Expenditures - Site-Level'!ET39=SUM('Expenditures - Site-Level'!FH39:FK39),"","No!")</f>
        <v/>
      </c>
      <c r="L39" s="214" t="str">
        <f>IF(SUM('Expenditures - Site-Level'!EZ39:FC39)=100,"",IF(SUM('Expenditures - Site-Level'!EZ39:FC39)=0,"","No!"))</f>
        <v/>
      </c>
      <c r="M39" s="214" t="str">
        <f>IF(SUM('Expenditures - Site-Level'!GC39:GQ39)=SUM('Expenditures - Site-Level'!GS39:GX39),"","No!")</f>
        <v/>
      </c>
      <c r="N39" s="214" t="str">
        <f>IF(SUM('Expenditures - Site-Level'!GZ39:HN39)=SUM('Expenditures - Site-Level'!HP39:HT39),"","No!")</f>
        <v/>
      </c>
      <c r="O39" s="214" t="str">
        <f>IF(SUM('Expenditures - Site-Level'!HV39:IJ39)=SUM('Expenditures - Site-Level'!IL39:IO39),"","No!")</f>
        <v/>
      </c>
      <c r="Q39" s="174" t="str">
        <f>IF(ISBLANK('Expenditures - PM'!C39),"",'Expenditures - PM'!C39)</f>
        <v/>
      </c>
      <c r="R39" s="174" t="str">
        <f>IF(ISBLANK('Expenditures - PM'!D39),"",'Expenditures - PM'!D39)</f>
        <v/>
      </c>
      <c r="S39" s="214" t="str">
        <f>IF(SUM('Expenditures - PM'!L39:AE39)=100,"",IF(SUM('Expenditures - PM'!L39:AE39)=0,"","No!"))</f>
        <v/>
      </c>
      <c r="U39" s="174" t="str">
        <f>IF(ISBLANK('Expenditures - SI'!C39),"",'Expenditures - SI'!C39)</f>
        <v/>
      </c>
      <c r="V39" s="174" t="str">
        <f>IF(ISBLANK('Expenditures - SI'!D39),"",'Expenditures - SI'!D39)</f>
        <v/>
      </c>
      <c r="W39" s="214" t="str">
        <f>IF(SUM('Expenditures - SI'!L39:AC39)=100,"",IF(SUM('Expenditures - SI'!L39:AC39)=0,"","No!"))</f>
        <v/>
      </c>
      <c r="Y39" s="174" t="str">
        <f>IF(ISBLANK('Expenditures - HSS'!C39),"",'Expenditures - HSS'!C39)</f>
        <v/>
      </c>
      <c r="Z39" s="174" t="str">
        <f>IF(ISBLANK('Expenditures - HSS'!D39),"",'Expenditures - HSS'!D39)</f>
        <v/>
      </c>
      <c r="AA39" s="214" t="str">
        <f>IF(SUM('Expenditures - HSS'!H39:L39)=SUM('Expenditures - HSS'!N39:Y39),"","No!")</f>
        <v/>
      </c>
      <c r="AB39" s="214" t="str">
        <f>IF(SUM('Expenditures - HSS'!Z39:AR39)=100,"",IF(SUM('Expenditures - HSS'!Z39:AR39)=0,"","No!"))</f>
        <v/>
      </c>
    </row>
    <row r="40" spans="1:28" x14ac:dyDescent="0.2">
      <c r="A40" s="74"/>
      <c r="B40" s="63"/>
      <c r="C40" s="175" t="str">
        <f>IF(ISBLANK('Expenditures - Site-Level'!C40),"",'Expenditures - Site-Level'!C40)</f>
        <v/>
      </c>
      <c r="D40" s="175" t="str">
        <f>IF(ISBLANK('Expenditures - Site-Level'!D40),"",'Expenditures - Site-Level'!D40)</f>
        <v/>
      </c>
      <c r="E40" s="215" t="str">
        <f>IF(SUM('Expenditures - Site-Level'!X40:AL40)=SUM('Expenditures - Site-Level'!AN40:AS40),"","No!")</f>
        <v/>
      </c>
      <c r="F40" s="215" t="str">
        <f>IF('Expenditures - Site-Level'!BA40=SUM('Expenditures - Site-Level'!BQ40:BR40),"","No!")</f>
        <v/>
      </c>
      <c r="G40" s="215" t="str">
        <f>IF('Expenditures - Site-Level'!BC40=SUM('Expenditures - Site-Level'!BO40:BP40),"","No!")</f>
        <v/>
      </c>
      <c r="H40" s="215" t="str">
        <f>IF(SUM('Expenditures - Site-Level'!BK40:BN40)=100,"",IF(SUM('Expenditures - Site-Level'!BK40:BN40)=0,"","No!"))</f>
        <v/>
      </c>
      <c r="I40" s="215" t="str">
        <f>IF(SUM('Expenditures - Site-Level'!CJ40:CX40)=SUM('Expenditures - Site-Level'!CZ40:DB40),"","No!")</f>
        <v/>
      </c>
      <c r="J40" s="215" t="str">
        <f>IF('Expenditures - Site-Level'!EQ40=SUM('Expenditures - Site-Level'!FD40:FG40),"","No!")</f>
        <v/>
      </c>
      <c r="K40" s="215" t="str">
        <f>IF('Expenditures - Site-Level'!ET40=SUM('Expenditures - Site-Level'!FH40:FK40),"","No!")</f>
        <v/>
      </c>
      <c r="L40" s="215" t="str">
        <f>IF(SUM('Expenditures - Site-Level'!EZ40:FC40)=100,"",IF(SUM('Expenditures - Site-Level'!EZ40:FC40)=0,"","No!"))</f>
        <v/>
      </c>
      <c r="M40" s="215" t="str">
        <f>IF(SUM('Expenditures - Site-Level'!GC40:GQ40)=SUM('Expenditures - Site-Level'!GS40:GX40),"","No!")</f>
        <v/>
      </c>
      <c r="N40" s="215" t="str">
        <f>IF(SUM('Expenditures - Site-Level'!GZ40:HN40)=SUM('Expenditures - Site-Level'!HP40:HT40),"","No!")</f>
        <v/>
      </c>
      <c r="O40" s="215" t="str">
        <f>IF(SUM('Expenditures - Site-Level'!HV40:IJ40)=SUM('Expenditures - Site-Level'!IL40:IO40),"","No!")</f>
        <v/>
      </c>
      <c r="Q40" s="175" t="str">
        <f>IF(ISBLANK('Expenditures - PM'!C40),"",'Expenditures - PM'!C40)</f>
        <v/>
      </c>
      <c r="R40" s="175" t="str">
        <f>IF(ISBLANK('Expenditures - PM'!D40),"",'Expenditures - PM'!D40)</f>
        <v/>
      </c>
      <c r="S40" s="215" t="str">
        <f>IF(SUM('Expenditures - PM'!L40:AE40)=100,"",IF(SUM('Expenditures - PM'!L40:AE40)=0,"","No!"))</f>
        <v/>
      </c>
      <c r="U40" s="175" t="str">
        <f>IF(ISBLANK('Expenditures - SI'!C40),"",'Expenditures - SI'!C40)</f>
        <v/>
      </c>
      <c r="V40" s="175" t="str">
        <f>IF(ISBLANK('Expenditures - SI'!D40),"",'Expenditures - SI'!D40)</f>
        <v/>
      </c>
      <c r="W40" s="215" t="str">
        <f>IF(SUM('Expenditures - SI'!L40:AC40)=100,"",IF(SUM('Expenditures - SI'!L40:AC40)=0,"","No!"))</f>
        <v/>
      </c>
      <c r="Y40" s="175" t="str">
        <f>IF(ISBLANK('Expenditures - HSS'!C40),"",'Expenditures - HSS'!C40)</f>
        <v/>
      </c>
      <c r="Z40" s="175" t="str">
        <f>IF(ISBLANK('Expenditures - HSS'!D40),"",'Expenditures - HSS'!D40)</f>
        <v/>
      </c>
      <c r="AA40" s="215" t="str">
        <f>IF(SUM('Expenditures - HSS'!H40:L40)=SUM('Expenditures - HSS'!N40:Y40),"","No!")</f>
        <v/>
      </c>
      <c r="AB40" s="215" t="str">
        <f>IF(SUM('Expenditures - HSS'!Z40:AR40)=100,"",IF(SUM('Expenditures - HSS'!Z40:AR40)=0,"","No!"))</f>
        <v/>
      </c>
    </row>
    <row r="41" spans="1:28" x14ac:dyDescent="0.2">
      <c r="A41" s="74"/>
      <c r="B41" s="63"/>
      <c r="C41" s="174" t="str">
        <f>IF(ISBLANK('Expenditures - Site-Level'!C41),"",'Expenditures - Site-Level'!C41)</f>
        <v/>
      </c>
      <c r="D41" s="174" t="str">
        <f>IF(ISBLANK('Expenditures - Site-Level'!D41),"",'Expenditures - Site-Level'!D41)</f>
        <v/>
      </c>
      <c r="E41" s="214" t="str">
        <f>IF(SUM('Expenditures - Site-Level'!X41:AL41)=SUM('Expenditures - Site-Level'!AN41:AS41),"","No!")</f>
        <v/>
      </c>
      <c r="F41" s="214" t="str">
        <f>IF('Expenditures - Site-Level'!BA41=SUM('Expenditures - Site-Level'!BQ41:BR41),"","No!")</f>
        <v/>
      </c>
      <c r="G41" s="214" t="str">
        <f>IF('Expenditures - Site-Level'!BC41=SUM('Expenditures - Site-Level'!BO41:BP41),"","No!")</f>
        <v/>
      </c>
      <c r="H41" s="214" t="str">
        <f>IF(SUM('Expenditures - Site-Level'!BK41:BN41)=100,"",IF(SUM('Expenditures - Site-Level'!BK41:BN41)=0,"","No!"))</f>
        <v/>
      </c>
      <c r="I41" s="214" t="str">
        <f>IF(SUM('Expenditures - Site-Level'!CJ41:CX41)=SUM('Expenditures - Site-Level'!CZ41:DB41),"","No!")</f>
        <v/>
      </c>
      <c r="J41" s="214" t="str">
        <f>IF('Expenditures - Site-Level'!EQ41=SUM('Expenditures - Site-Level'!FD41:FG41),"","No!")</f>
        <v/>
      </c>
      <c r="K41" s="214" t="str">
        <f>IF('Expenditures - Site-Level'!ET41=SUM('Expenditures - Site-Level'!FH41:FK41),"","No!")</f>
        <v/>
      </c>
      <c r="L41" s="214" t="str">
        <f>IF(SUM('Expenditures - Site-Level'!EZ41:FC41)=100,"",IF(SUM('Expenditures - Site-Level'!EZ41:FC41)=0,"","No!"))</f>
        <v/>
      </c>
      <c r="M41" s="214" t="str">
        <f>IF(SUM('Expenditures - Site-Level'!GC41:GQ41)=SUM('Expenditures - Site-Level'!GS41:GX41),"","No!")</f>
        <v/>
      </c>
      <c r="N41" s="214" t="str">
        <f>IF(SUM('Expenditures - Site-Level'!GZ41:HN41)=SUM('Expenditures - Site-Level'!HP41:HT41),"","No!")</f>
        <v/>
      </c>
      <c r="O41" s="214" t="str">
        <f>IF(SUM('Expenditures - Site-Level'!HV41:IJ41)=SUM('Expenditures - Site-Level'!IL41:IO41),"","No!")</f>
        <v/>
      </c>
      <c r="Q41" s="174" t="str">
        <f>IF(ISBLANK('Expenditures - PM'!C41),"",'Expenditures - PM'!C41)</f>
        <v/>
      </c>
      <c r="R41" s="174" t="str">
        <f>IF(ISBLANK('Expenditures - PM'!D41),"",'Expenditures - PM'!D41)</f>
        <v/>
      </c>
      <c r="S41" s="214" t="str">
        <f>IF(SUM('Expenditures - PM'!L41:AE41)=100,"",IF(SUM('Expenditures - PM'!L41:AE41)=0,"","No!"))</f>
        <v/>
      </c>
      <c r="U41" s="174" t="str">
        <f>IF(ISBLANK('Expenditures - SI'!C41),"",'Expenditures - SI'!C41)</f>
        <v/>
      </c>
      <c r="V41" s="174" t="str">
        <f>IF(ISBLANK('Expenditures - SI'!D41),"",'Expenditures - SI'!D41)</f>
        <v/>
      </c>
      <c r="W41" s="214" t="str">
        <f>IF(SUM('Expenditures - SI'!L41:AC41)=100,"",IF(SUM('Expenditures - SI'!L41:AC41)=0,"","No!"))</f>
        <v/>
      </c>
      <c r="Y41" s="174" t="str">
        <f>IF(ISBLANK('Expenditures - HSS'!C41),"",'Expenditures - HSS'!C41)</f>
        <v/>
      </c>
      <c r="Z41" s="174" t="str">
        <f>IF(ISBLANK('Expenditures - HSS'!D41),"",'Expenditures - HSS'!D41)</f>
        <v/>
      </c>
      <c r="AA41" s="214" t="str">
        <f>IF(SUM('Expenditures - HSS'!H41:L41)=SUM('Expenditures - HSS'!N41:Y41),"","No!")</f>
        <v/>
      </c>
      <c r="AB41" s="214" t="str">
        <f>IF(SUM('Expenditures - HSS'!Z41:AR41)=100,"",IF(SUM('Expenditures - HSS'!Z41:AR41)=0,"","No!"))</f>
        <v/>
      </c>
    </row>
    <row r="42" spans="1:28" x14ac:dyDescent="0.2">
      <c r="A42" s="74"/>
      <c r="B42" s="63"/>
      <c r="C42" s="175" t="str">
        <f>IF(ISBLANK('Expenditures - Site-Level'!C42),"",'Expenditures - Site-Level'!C42)</f>
        <v/>
      </c>
      <c r="D42" s="175" t="str">
        <f>IF(ISBLANK('Expenditures - Site-Level'!D42),"",'Expenditures - Site-Level'!D42)</f>
        <v/>
      </c>
      <c r="E42" s="215" t="str">
        <f>IF(SUM('Expenditures - Site-Level'!X42:AL42)=SUM('Expenditures - Site-Level'!AN42:AS42),"","No!")</f>
        <v/>
      </c>
      <c r="F42" s="215" t="str">
        <f>IF('Expenditures - Site-Level'!BA42=SUM('Expenditures - Site-Level'!BQ42:BR42),"","No!")</f>
        <v/>
      </c>
      <c r="G42" s="215" t="str">
        <f>IF('Expenditures - Site-Level'!BC42=SUM('Expenditures - Site-Level'!BO42:BP42),"","No!")</f>
        <v/>
      </c>
      <c r="H42" s="215" t="str">
        <f>IF(SUM('Expenditures - Site-Level'!BK42:BN42)=100,"",IF(SUM('Expenditures - Site-Level'!BK42:BN42)=0,"","No!"))</f>
        <v/>
      </c>
      <c r="I42" s="215" t="str">
        <f>IF(SUM('Expenditures - Site-Level'!CJ42:CX42)=SUM('Expenditures - Site-Level'!CZ42:DB42),"","No!")</f>
        <v/>
      </c>
      <c r="J42" s="215" t="str">
        <f>IF('Expenditures - Site-Level'!EQ42=SUM('Expenditures - Site-Level'!FD42:FG42),"","No!")</f>
        <v/>
      </c>
      <c r="K42" s="215" t="str">
        <f>IF('Expenditures - Site-Level'!ET42=SUM('Expenditures - Site-Level'!FH42:FK42),"","No!")</f>
        <v/>
      </c>
      <c r="L42" s="215" t="str">
        <f>IF(SUM('Expenditures - Site-Level'!EZ42:FC42)=100,"",IF(SUM('Expenditures - Site-Level'!EZ42:FC42)=0,"","No!"))</f>
        <v/>
      </c>
      <c r="M42" s="215" t="str">
        <f>IF(SUM('Expenditures - Site-Level'!GC42:GQ42)=SUM('Expenditures - Site-Level'!GS42:GX42),"","No!")</f>
        <v/>
      </c>
      <c r="N42" s="215" t="str">
        <f>IF(SUM('Expenditures - Site-Level'!GZ42:HN42)=SUM('Expenditures - Site-Level'!HP42:HT42),"","No!")</f>
        <v/>
      </c>
      <c r="O42" s="215" t="str">
        <f>IF(SUM('Expenditures - Site-Level'!HV42:IJ42)=SUM('Expenditures - Site-Level'!IL42:IO42),"","No!")</f>
        <v/>
      </c>
      <c r="Q42" s="175" t="str">
        <f>IF(ISBLANK('Expenditures - PM'!C42),"",'Expenditures - PM'!C42)</f>
        <v/>
      </c>
      <c r="R42" s="175" t="str">
        <f>IF(ISBLANK('Expenditures - PM'!D42),"",'Expenditures - PM'!D42)</f>
        <v/>
      </c>
      <c r="S42" s="215" t="str">
        <f>IF(SUM('Expenditures - PM'!L42:AE42)=100,"",IF(SUM('Expenditures - PM'!L42:AE42)=0,"","No!"))</f>
        <v/>
      </c>
      <c r="U42" s="175" t="str">
        <f>IF(ISBLANK('Expenditures - SI'!C42),"",'Expenditures - SI'!C42)</f>
        <v/>
      </c>
      <c r="V42" s="175" t="str">
        <f>IF(ISBLANK('Expenditures - SI'!D42),"",'Expenditures - SI'!D42)</f>
        <v/>
      </c>
      <c r="W42" s="215" t="str">
        <f>IF(SUM('Expenditures - SI'!L42:AC42)=100,"",IF(SUM('Expenditures - SI'!L42:AC42)=0,"","No!"))</f>
        <v/>
      </c>
      <c r="Y42" s="175" t="str">
        <f>IF(ISBLANK('Expenditures - HSS'!C42),"",'Expenditures - HSS'!C42)</f>
        <v/>
      </c>
      <c r="Z42" s="175" t="str">
        <f>IF(ISBLANK('Expenditures - HSS'!D42),"",'Expenditures - HSS'!D42)</f>
        <v/>
      </c>
      <c r="AA42" s="215" t="str">
        <f>IF(SUM('Expenditures - HSS'!H42:L42)=SUM('Expenditures - HSS'!N42:Y42),"","No!")</f>
        <v/>
      </c>
      <c r="AB42" s="215" t="str">
        <f>IF(SUM('Expenditures - HSS'!Z42:AR42)=100,"",IF(SUM('Expenditures - HSS'!Z42:AR42)=0,"","No!"))</f>
        <v/>
      </c>
    </row>
    <row r="43" spans="1:28" x14ac:dyDescent="0.2">
      <c r="A43" s="74"/>
      <c r="B43" s="63"/>
      <c r="C43" s="174" t="str">
        <f>IF(ISBLANK('Expenditures - Site-Level'!C43),"",'Expenditures - Site-Level'!C43)</f>
        <v/>
      </c>
      <c r="D43" s="174" t="str">
        <f>IF(ISBLANK('Expenditures - Site-Level'!D43),"",'Expenditures - Site-Level'!D43)</f>
        <v/>
      </c>
      <c r="E43" s="214" t="str">
        <f>IF(SUM('Expenditures - Site-Level'!X43:AL43)=SUM('Expenditures - Site-Level'!AN43:AS43),"","No!")</f>
        <v/>
      </c>
      <c r="F43" s="214" t="str">
        <f>IF('Expenditures - Site-Level'!BA43=SUM('Expenditures - Site-Level'!BQ43:BR43),"","No!")</f>
        <v/>
      </c>
      <c r="G43" s="214" t="str">
        <f>IF('Expenditures - Site-Level'!BC43=SUM('Expenditures - Site-Level'!BO43:BP43),"","No!")</f>
        <v/>
      </c>
      <c r="H43" s="214" t="str">
        <f>IF(SUM('Expenditures - Site-Level'!BK43:BN43)=100,"",IF(SUM('Expenditures - Site-Level'!BK43:BN43)=0,"","No!"))</f>
        <v/>
      </c>
      <c r="I43" s="214" t="str">
        <f>IF(SUM('Expenditures - Site-Level'!CJ43:CX43)=SUM('Expenditures - Site-Level'!CZ43:DB43),"","No!")</f>
        <v/>
      </c>
      <c r="J43" s="214" t="str">
        <f>IF('Expenditures - Site-Level'!EQ43=SUM('Expenditures - Site-Level'!FD43:FG43),"","No!")</f>
        <v/>
      </c>
      <c r="K43" s="214" t="str">
        <f>IF('Expenditures - Site-Level'!ET43=SUM('Expenditures - Site-Level'!FH43:FK43),"","No!")</f>
        <v/>
      </c>
      <c r="L43" s="214" t="str">
        <f>IF(SUM('Expenditures - Site-Level'!EZ43:FC43)=100,"",IF(SUM('Expenditures - Site-Level'!EZ43:FC43)=0,"","No!"))</f>
        <v/>
      </c>
      <c r="M43" s="214" t="str">
        <f>IF(SUM('Expenditures - Site-Level'!GC43:GQ43)=SUM('Expenditures - Site-Level'!GS43:GX43),"","No!")</f>
        <v/>
      </c>
      <c r="N43" s="214" t="str">
        <f>IF(SUM('Expenditures - Site-Level'!GZ43:HN43)=SUM('Expenditures - Site-Level'!HP43:HT43),"","No!")</f>
        <v/>
      </c>
      <c r="O43" s="214" t="str">
        <f>IF(SUM('Expenditures - Site-Level'!HV43:IJ43)=SUM('Expenditures - Site-Level'!IL43:IO43),"","No!")</f>
        <v/>
      </c>
      <c r="Q43" s="174" t="str">
        <f>IF(ISBLANK('Expenditures - PM'!C43),"",'Expenditures - PM'!C43)</f>
        <v/>
      </c>
      <c r="R43" s="174" t="str">
        <f>IF(ISBLANK('Expenditures - PM'!D43),"",'Expenditures - PM'!D43)</f>
        <v/>
      </c>
      <c r="S43" s="214" t="str">
        <f>IF(SUM('Expenditures - PM'!L43:AE43)=100,"",IF(SUM('Expenditures - PM'!L43:AE43)=0,"","No!"))</f>
        <v/>
      </c>
      <c r="U43" s="174" t="str">
        <f>IF(ISBLANK('Expenditures - SI'!C43),"",'Expenditures - SI'!C43)</f>
        <v/>
      </c>
      <c r="V43" s="174" t="str">
        <f>IF(ISBLANK('Expenditures - SI'!D43),"",'Expenditures - SI'!D43)</f>
        <v/>
      </c>
      <c r="W43" s="214" t="str">
        <f>IF(SUM('Expenditures - SI'!L43:AC43)=100,"",IF(SUM('Expenditures - SI'!L43:AC43)=0,"","No!"))</f>
        <v/>
      </c>
      <c r="Y43" s="174" t="str">
        <f>IF(ISBLANK('Expenditures - HSS'!C43),"",'Expenditures - HSS'!C43)</f>
        <v/>
      </c>
      <c r="Z43" s="174" t="str">
        <f>IF(ISBLANK('Expenditures - HSS'!D43),"",'Expenditures - HSS'!D43)</f>
        <v/>
      </c>
      <c r="AA43" s="214" t="str">
        <f>IF(SUM('Expenditures - HSS'!H43:L43)=SUM('Expenditures - HSS'!N43:Y43),"","No!")</f>
        <v/>
      </c>
      <c r="AB43" s="214" t="str">
        <f>IF(SUM('Expenditures - HSS'!Z43:AR43)=100,"",IF(SUM('Expenditures - HSS'!Z43:AR43)=0,"","No!"))</f>
        <v/>
      </c>
    </row>
    <row r="44" spans="1:28" x14ac:dyDescent="0.2">
      <c r="A44" s="74"/>
      <c r="B44" s="63"/>
      <c r="C44" s="175" t="str">
        <f>IF(ISBLANK('Expenditures - Site-Level'!C44),"",'Expenditures - Site-Level'!C44)</f>
        <v/>
      </c>
      <c r="D44" s="175" t="str">
        <f>IF(ISBLANK('Expenditures - Site-Level'!D44),"",'Expenditures - Site-Level'!D44)</f>
        <v/>
      </c>
      <c r="E44" s="215" t="str">
        <f>IF(SUM('Expenditures - Site-Level'!X44:AL44)=SUM('Expenditures - Site-Level'!AN44:AS44),"","No!")</f>
        <v/>
      </c>
      <c r="F44" s="215" t="str">
        <f>IF('Expenditures - Site-Level'!BA44=SUM('Expenditures - Site-Level'!BQ44:BR44),"","No!")</f>
        <v/>
      </c>
      <c r="G44" s="215" t="str">
        <f>IF('Expenditures - Site-Level'!BC44=SUM('Expenditures - Site-Level'!BO44:BP44),"","No!")</f>
        <v/>
      </c>
      <c r="H44" s="215" t="str">
        <f>IF(SUM('Expenditures - Site-Level'!BK44:BN44)=100,"",IF(SUM('Expenditures - Site-Level'!BK44:BN44)=0,"","No!"))</f>
        <v/>
      </c>
      <c r="I44" s="215" t="str">
        <f>IF(SUM('Expenditures - Site-Level'!CJ44:CX44)=SUM('Expenditures - Site-Level'!CZ44:DB44),"","No!")</f>
        <v/>
      </c>
      <c r="J44" s="215" t="str">
        <f>IF('Expenditures - Site-Level'!EQ44=SUM('Expenditures - Site-Level'!FD44:FG44),"","No!")</f>
        <v/>
      </c>
      <c r="K44" s="215" t="str">
        <f>IF('Expenditures - Site-Level'!ET44=SUM('Expenditures - Site-Level'!FH44:FK44),"","No!")</f>
        <v/>
      </c>
      <c r="L44" s="215" t="str">
        <f>IF(SUM('Expenditures - Site-Level'!EZ44:FC44)=100,"",IF(SUM('Expenditures - Site-Level'!EZ44:FC44)=0,"","No!"))</f>
        <v/>
      </c>
      <c r="M44" s="215" t="str">
        <f>IF(SUM('Expenditures - Site-Level'!GC44:GQ44)=SUM('Expenditures - Site-Level'!GS44:GX44),"","No!")</f>
        <v/>
      </c>
      <c r="N44" s="215" t="str">
        <f>IF(SUM('Expenditures - Site-Level'!GZ44:HN44)=SUM('Expenditures - Site-Level'!HP44:HT44),"","No!")</f>
        <v/>
      </c>
      <c r="O44" s="215" t="str">
        <f>IF(SUM('Expenditures - Site-Level'!HV44:IJ44)=SUM('Expenditures - Site-Level'!IL44:IO44),"","No!")</f>
        <v/>
      </c>
      <c r="Q44" s="175" t="str">
        <f>IF(ISBLANK('Expenditures - PM'!C44),"",'Expenditures - PM'!C44)</f>
        <v/>
      </c>
      <c r="R44" s="175" t="str">
        <f>IF(ISBLANK('Expenditures - PM'!D44),"",'Expenditures - PM'!D44)</f>
        <v/>
      </c>
      <c r="S44" s="215" t="str">
        <f>IF(SUM('Expenditures - PM'!L44:AE44)=100,"",IF(SUM('Expenditures - PM'!L44:AE44)=0,"","No!"))</f>
        <v/>
      </c>
      <c r="U44" s="175" t="str">
        <f>IF(ISBLANK('Expenditures - SI'!C44),"",'Expenditures - SI'!C44)</f>
        <v/>
      </c>
      <c r="V44" s="175" t="str">
        <f>IF(ISBLANK('Expenditures - SI'!D44),"",'Expenditures - SI'!D44)</f>
        <v/>
      </c>
      <c r="W44" s="215" t="str">
        <f>IF(SUM('Expenditures - SI'!L44:AC44)=100,"",IF(SUM('Expenditures - SI'!L44:AC44)=0,"","No!"))</f>
        <v/>
      </c>
      <c r="Y44" s="175" t="str">
        <f>IF(ISBLANK('Expenditures - HSS'!C44),"",'Expenditures - HSS'!C44)</f>
        <v/>
      </c>
      <c r="Z44" s="175" t="str">
        <f>IF(ISBLANK('Expenditures - HSS'!D44),"",'Expenditures - HSS'!D44)</f>
        <v/>
      </c>
      <c r="AA44" s="215" t="str">
        <f>IF(SUM('Expenditures - HSS'!H44:L44)=SUM('Expenditures - HSS'!N44:Y44),"","No!")</f>
        <v/>
      </c>
      <c r="AB44" s="215" t="str">
        <f>IF(SUM('Expenditures - HSS'!Z44:AR44)=100,"",IF(SUM('Expenditures - HSS'!Z44:AR44)=0,"","No!"))</f>
        <v/>
      </c>
    </row>
    <row r="45" spans="1:28" x14ac:dyDescent="0.2">
      <c r="A45" s="74"/>
      <c r="B45" s="63"/>
      <c r="C45" s="174" t="str">
        <f>IF(ISBLANK('Expenditures - Site-Level'!C45),"",'Expenditures - Site-Level'!C45)</f>
        <v/>
      </c>
      <c r="D45" s="174" t="str">
        <f>IF(ISBLANK('Expenditures - Site-Level'!D45),"",'Expenditures - Site-Level'!D45)</f>
        <v/>
      </c>
      <c r="E45" s="214" t="str">
        <f>IF(SUM('Expenditures - Site-Level'!X45:AL45)=SUM('Expenditures - Site-Level'!AN45:AS45),"","No!")</f>
        <v/>
      </c>
      <c r="F45" s="214" t="str">
        <f>IF('Expenditures - Site-Level'!BA45=SUM('Expenditures - Site-Level'!BQ45:BR45),"","No!")</f>
        <v/>
      </c>
      <c r="G45" s="214" t="str">
        <f>IF('Expenditures - Site-Level'!BC45=SUM('Expenditures - Site-Level'!BO45:BP45),"","No!")</f>
        <v/>
      </c>
      <c r="H45" s="214" t="str">
        <f>IF(SUM('Expenditures - Site-Level'!BK45:BN45)=100,"",IF(SUM('Expenditures - Site-Level'!BK45:BN45)=0,"","No!"))</f>
        <v/>
      </c>
      <c r="I45" s="214" t="str">
        <f>IF(SUM('Expenditures - Site-Level'!CJ45:CX45)=SUM('Expenditures - Site-Level'!CZ45:DB45),"","No!")</f>
        <v/>
      </c>
      <c r="J45" s="214" t="str">
        <f>IF('Expenditures - Site-Level'!EQ45=SUM('Expenditures - Site-Level'!FD45:FG45),"","No!")</f>
        <v/>
      </c>
      <c r="K45" s="214" t="str">
        <f>IF('Expenditures - Site-Level'!ET45=SUM('Expenditures - Site-Level'!FH45:FK45),"","No!")</f>
        <v/>
      </c>
      <c r="L45" s="214" t="str">
        <f>IF(SUM('Expenditures - Site-Level'!EZ45:FC45)=100,"",IF(SUM('Expenditures - Site-Level'!EZ45:FC45)=0,"","No!"))</f>
        <v/>
      </c>
      <c r="M45" s="214" t="str">
        <f>IF(SUM('Expenditures - Site-Level'!GC45:GQ45)=SUM('Expenditures - Site-Level'!GS45:GX45),"","No!")</f>
        <v/>
      </c>
      <c r="N45" s="214" t="str">
        <f>IF(SUM('Expenditures - Site-Level'!GZ45:HN45)=SUM('Expenditures - Site-Level'!HP45:HT45),"","No!")</f>
        <v/>
      </c>
      <c r="O45" s="214" t="str">
        <f>IF(SUM('Expenditures - Site-Level'!HV45:IJ45)=SUM('Expenditures - Site-Level'!IL45:IO45),"","No!")</f>
        <v/>
      </c>
      <c r="Q45" s="174" t="str">
        <f>IF(ISBLANK('Expenditures - PM'!C45),"",'Expenditures - PM'!C45)</f>
        <v/>
      </c>
      <c r="R45" s="174" t="str">
        <f>IF(ISBLANK('Expenditures - PM'!D45),"",'Expenditures - PM'!D45)</f>
        <v/>
      </c>
      <c r="S45" s="214" t="str">
        <f>IF(SUM('Expenditures - PM'!L45:AE45)=100,"",IF(SUM('Expenditures - PM'!L45:AE45)=0,"","No!"))</f>
        <v/>
      </c>
      <c r="U45" s="174" t="str">
        <f>IF(ISBLANK('Expenditures - SI'!C45),"",'Expenditures - SI'!C45)</f>
        <v/>
      </c>
      <c r="V45" s="174" t="str">
        <f>IF(ISBLANK('Expenditures - SI'!D45),"",'Expenditures - SI'!D45)</f>
        <v/>
      </c>
      <c r="W45" s="214" t="str">
        <f>IF(SUM('Expenditures - SI'!L45:AC45)=100,"",IF(SUM('Expenditures - SI'!L45:AC45)=0,"","No!"))</f>
        <v/>
      </c>
      <c r="Y45" s="174" t="str">
        <f>IF(ISBLANK('Expenditures - HSS'!C45),"",'Expenditures - HSS'!C45)</f>
        <v/>
      </c>
      <c r="Z45" s="174" t="str">
        <f>IF(ISBLANK('Expenditures - HSS'!D45),"",'Expenditures - HSS'!D45)</f>
        <v/>
      </c>
      <c r="AA45" s="214" t="str">
        <f>IF(SUM('Expenditures - HSS'!H45:L45)=SUM('Expenditures - HSS'!N45:Y45),"","No!")</f>
        <v/>
      </c>
      <c r="AB45" s="214" t="str">
        <f>IF(SUM('Expenditures - HSS'!Z45:AR45)=100,"",IF(SUM('Expenditures - HSS'!Z45:AR45)=0,"","No!"))</f>
        <v/>
      </c>
    </row>
    <row r="46" spans="1:28" x14ac:dyDescent="0.2">
      <c r="A46" s="74"/>
      <c r="B46" s="63"/>
      <c r="C46" s="175" t="str">
        <f>IF(ISBLANK('Expenditures - Site-Level'!C46),"",'Expenditures - Site-Level'!C46)</f>
        <v/>
      </c>
      <c r="D46" s="175" t="str">
        <f>IF(ISBLANK('Expenditures - Site-Level'!D46),"",'Expenditures - Site-Level'!D46)</f>
        <v/>
      </c>
      <c r="E46" s="215" t="str">
        <f>IF(SUM('Expenditures - Site-Level'!X46:AL46)=SUM('Expenditures - Site-Level'!AN46:AS46),"","No!")</f>
        <v/>
      </c>
      <c r="F46" s="215" t="str">
        <f>IF('Expenditures - Site-Level'!BA46=SUM('Expenditures - Site-Level'!BQ46:BR46),"","No!")</f>
        <v/>
      </c>
      <c r="G46" s="215" t="str">
        <f>IF('Expenditures - Site-Level'!BC46=SUM('Expenditures - Site-Level'!BO46:BP46),"","No!")</f>
        <v/>
      </c>
      <c r="H46" s="215" t="str">
        <f>IF(SUM('Expenditures - Site-Level'!BK46:BN46)=100,"",IF(SUM('Expenditures - Site-Level'!BK46:BN46)=0,"","No!"))</f>
        <v/>
      </c>
      <c r="I46" s="215" t="str">
        <f>IF(SUM('Expenditures - Site-Level'!CJ46:CX46)=SUM('Expenditures - Site-Level'!CZ46:DB46),"","No!")</f>
        <v/>
      </c>
      <c r="J46" s="215" t="str">
        <f>IF('Expenditures - Site-Level'!EQ46=SUM('Expenditures - Site-Level'!FD46:FG46),"","No!")</f>
        <v/>
      </c>
      <c r="K46" s="215" t="str">
        <f>IF('Expenditures - Site-Level'!ET46=SUM('Expenditures - Site-Level'!FH46:FK46),"","No!")</f>
        <v/>
      </c>
      <c r="L46" s="215" t="str">
        <f>IF(SUM('Expenditures - Site-Level'!EZ46:FC46)=100,"",IF(SUM('Expenditures - Site-Level'!EZ46:FC46)=0,"","No!"))</f>
        <v/>
      </c>
      <c r="M46" s="215" t="str">
        <f>IF(SUM('Expenditures - Site-Level'!GC46:GQ46)=SUM('Expenditures - Site-Level'!GS46:GX46),"","No!")</f>
        <v/>
      </c>
      <c r="N46" s="215" t="str">
        <f>IF(SUM('Expenditures - Site-Level'!GZ46:HN46)=SUM('Expenditures - Site-Level'!HP46:HT46),"","No!")</f>
        <v/>
      </c>
      <c r="O46" s="215" t="str">
        <f>IF(SUM('Expenditures - Site-Level'!HV46:IJ46)=SUM('Expenditures - Site-Level'!IL46:IO46),"","No!")</f>
        <v/>
      </c>
      <c r="Q46" s="175" t="str">
        <f>IF(ISBLANK('Expenditures - PM'!C46),"",'Expenditures - PM'!C46)</f>
        <v/>
      </c>
      <c r="R46" s="175" t="str">
        <f>IF(ISBLANK('Expenditures - PM'!D46),"",'Expenditures - PM'!D46)</f>
        <v/>
      </c>
      <c r="S46" s="215" t="str">
        <f>IF(SUM('Expenditures - PM'!L46:AE46)=100,"",IF(SUM('Expenditures - PM'!L46:AE46)=0,"","No!"))</f>
        <v/>
      </c>
      <c r="U46" s="175" t="str">
        <f>IF(ISBLANK('Expenditures - SI'!C46),"",'Expenditures - SI'!C46)</f>
        <v/>
      </c>
      <c r="V46" s="175" t="str">
        <f>IF(ISBLANK('Expenditures - SI'!D46),"",'Expenditures - SI'!D46)</f>
        <v/>
      </c>
      <c r="W46" s="215" t="str">
        <f>IF(SUM('Expenditures - SI'!L46:AC46)=100,"",IF(SUM('Expenditures - SI'!L46:AC46)=0,"","No!"))</f>
        <v/>
      </c>
      <c r="Y46" s="175" t="str">
        <f>IF(ISBLANK('Expenditures - HSS'!C46),"",'Expenditures - HSS'!C46)</f>
        <v/>
      </c>
      <c r="Z46" s="175" t="str">
        <f>IF(ISBLANK('Expenditures - HSS'!D46),"",'Expenditures - HSS'!D46)</f>
        <v/>
      </c>
      <c r="AA46" s="215" t="str">
        <f>IF(SUM('Expenditures - HSS'!H46:L46)=SUM('Expenditures - HSS'!N46:Y46),"","No!")</f>
        <v/>
      </c>
      <c r="AB46" s="215" t="str">
        <f>IF(SUM('Expenditures - HSS'!Z46:AR46)=100,"",IF(SUM('Expenditures - HSS'!Z46:AR46)=0,"","No!"))</f>
        <v/>
      </c>
    </row>
    <row r="47" spans="1:28" x14ac:dyDescent="0.2">
      <c r="A47" s="74"/>
      <c r="B47" s="63"/>
      <c r="C47" s="174" t="str">
        <f>IF(ISBLANK('Expenditures - Site-Level'!C47),"",'Expenditures - Site-Level'!C47)</f>
        <v/>
      </c>
      <c r="D47" s="174" t="str">
        <f>IF(ISBLANK('Expenditures - Site-Level'!D47),"",'Expenditures - Site-Level'!D47)</f>
        <v/>
      </c>
      <c r="E47" s="214" t="str">
        <f>IF(SUM('Expenditures - Site-Level'!X47:AL47)=SUM('Expenditures - Site-Level'!AN47:AS47),"","No!")</f>
        <v/>
      </c>
      <c r="F47" s="214" t="str">
        <f>IF('Expenditures - Site-Level'!BA47=SUM('Expenditures - Site-Level'!BQ47:BR47),"","No!")</f>
        <v/>
      </c>
      <c r="G47" s="214" t="str">
        <f>IF('Expenditures - Site-Level'!BC47=SUM('Expenditures - Site-Level'!BO47:BP47),"","No!")</f>
        <v/>
      </c>
      <c r="H47" s="214" t="str">
        <f>IF(SUM('Expenditures - Site-Level'!BK47:BN47)=100,"",IF(SUM('Expenditures - Site-Level'!BK47:BN47)=0,"","No!"))</f>
        <v/>
      </c>
      <c r="I47" s="214" t="str">
        <f>IF(SUM('Expenditures - Site-Level'!CJ47:CX47)=SUM('Expenditures - Site-Level'!CZ47:DB47),"","No!")</f>
        <v/>
      </c>
      <c r="J47" s="214" t="str">
        <f>IF('Expenditures - Site-Level'!EQ47=SUM('Expenditures - Site-Level'!FD47:FG47),"","No!")</f>
        <v/>
      </c>
      <c r="K47" s="214" t="str">
        <f>IF('Expenditures - Site-Level'!ET47=SUM('Expenditures - Site-Level'!FH47:FK47),"","No!")</f>
        <v/>
      </c>
      <c r="L47" s="214" t="str">
        <f>IF(SUM('Expenditures - Site-Level'!EZ47:FC47)=100,"",IF(SUM('Expenditures - Site-Level'!EZ47:FC47)=0,"","No!"))</f>
        <v/>
      </c>
      <c r="M47" s="214" t="str">
        <f>IF(SUM('Expenditures - Site-Level'!GC47:GQ47)=SUM('Expenditures - Site-Level'!GS47:GX47),"","No!")</f>
        <v/>
      </c>
      <c r="N47" s="214" t="str">
        <f>IF(SUM('Expenditures - Site-Level'!GZ47:HN47)=SUM('Expenditures - Site-Level'!HP47:HT47),"","No!")</f>
        <v/>
      </c>
      <c r="O47" s="214" t="str">
        <f>IF(SUM('Expenditures - Site-Level'!HV47:IJ47)=SUM('Expenditures - Site-Level'!IL47:IO47),"","No!")</f>
        <v/>
      </c>
      <c r="Q47" s="174" t="str">
        <f>IF(ISBLANK('Expenditures - PM'!C47),"",'Expenditures - PM'!C47)</f>
        <v/>
      </c>
      <c r="R47" s="174" t="str">
        <f>IF(ISBLANK('Expenditures - PM'!D47),"",'Expenditures - PM'!D47)</f>
        <v/>
      </c>
      <c r="S47" s="214" t="str">
        <f>IF(SUM('Expenditures - PM'!L47:AE47)=100,"",IF(SUM('Expenditures - PM'!L47:AE47)=0,"","No!"))</f>
        <v/>
      </c>
      <c r="U47" s="174" t="str">
        <f>IF(ISBLANK('Expenditures - SI'!C47),"",'Expenditures - SI'!C47)</f>
        <v/>
      </c>
      <c r="V47" s="174" t="str">
        <f>IF(ISBLANK('Expenditures - SI'!D47),"",'Expenditures - SI'!D47)</f>
        <v/>
      </c>
      <c r="W47" s="214" t="str">
        <f>IF(SUM('Expenditures - SI'!L47:AC47)=100,"",IF(SUM('Expenditures - SI'!L47:AC47)=0,"","No!"))</f>
        <v/>
      </c>
      <c r="Y47" s="174" t="str">
        <f>IF(ISBLANK('Expenditures - HSS'!C47),"",'Expenditures - HSS'!C47)</f>
        <v/>
      </c>
      <c r="Z47" s="174" t="str">
        <f>IF(ISBLANK('Expenditures - HSS'!D47),"",'Expenditures - HSS'!D47)</f>
        <v/>
      </c>
      <c r="AA47" s="214" t="str">
        <f>IF(SUM('Expenditures - HSS'!H47:L47)=SUM('Expenditures - HSS'!N47:Y47),"","No!")</f>
        <v/>
      </c>
      <c r="AB47" s="214" t="str">
        <f>IF(SUM('Expenditures - HSS'!Z47:AR47)=100,"",IF(SUM('Expenditures - HSS'!Z47:AR47)=0,"","No!"))</f>
        <v/>
      </c>
    </row>
    <row r="48" spans="1:28" x14ac:dyDescent="0.2">
      <c r="A48" s="74"/>
      <c r="B48" s="63"/>
      <c r="C48" s="175" t="str">
        <f>IF(ISBLANK('Expenditures - Site-Level'!C48),"",'Expenditures - Site-Level'!C48)</f>
        <v/>
      </c>
      <c r="D48" s="175" t="str">
        <f>IF(ISBLANK('Expenditures - Site-Level'!D48),"",'Expenditures - Site-Level'!D48)</f>
        <v/>
      </c>
      <c r="E48" s="215" t="str">
        <f>IF(SUM('Expenditures - Site-Level'!X48:AL48)=SUM('Expenditures - Site-Level'!AN48:AS48),"","No!")</f>
        <v/>
      </c>
      <c r="F48" s="215" t="str">
        <f>IF('Expenditures - Site-Level'!BA48=SUM('Expenditures - Site-Level'!BQ48:BR48),"","No!")</f>
        <v/>
      </c>
      <c r="G48" s="215" t="str">
        <f>IF('Expenditures - Site-Level'!BC48=SUM('Expenditures - Site-Level'!BO48:BP48),"","No!")</f>
        <v/>
      </c>
      <c r="H48" s="215" t="str">
        <f>IF(SUM('Expenditures - Site-Level'!BK48:BN48)=100,"",IF(SUM('Expenditures - Site-Level'!BK48:BN48)=0,"","No!"))</f>
        <v/>
      </c>
      <c r="I48" s="215" t="str">
        <f>IF(SUM('Expenditures - Site-Level'!CJ48:CX48)=SUM('Expenditures - Site-Level'!CZ48:DB48),"","No!")</f>
        <v/>
      </c>
      <c r="J48" s="215" t="str">
        <f>IF('Expenditures - Site-Level'!EQ48=SUM('Expenditures - Site-Level'!FD48:FG48),"","No!")</f>
        <v/>
      </c>
      <c r="K48" s="215" t="str">
        <f>IF('Expenditures - Site-Level'!ET48=SUM('Expenditures - Site-Level'!FH48:FK48),"","No!")</f>
        <v/>
      </c>
      <c r="L48" s="215" t="str">
        <f>IF(SUM('Expenditures - Site-Level'!EZ48:FC48)=100,"",IF(SUM('Expenditures - Site-Level'!EZ48:FC48)=0,"","No!"))</f>
        <v/>
      </c>
      <c r="M48" s="215" t="str">
        <f>IF(SUM('Expenditures - Site-Level'!GC48:GQ48)=SUM('Expenditures - Site-Level'!GS48:GX48),"","No!")</f>
        <v/>
      </c>
      <c r="N48" s="215" t="str">
        <f>IF(SUM('Expenditures - Site-Level'!GZ48:HN48)=SUM('Expenditures - Site-Level'!HP48:HT48),"","No!")</f>
        <v/>
      </c>
      <c r="O48" s="215" t="str">
        <f>IF(SUM('Expenditures - Site-Level'!HV48:IJ48)=SUM('Expenditures - Site-Level'!IL48:IO48),"","No!")</f>
        <v/>
      </c>
      <c r="Q48" s="175" t="str">
        <f>IF(ISBLANK('Expenditures - PM'!C48),"",'Expenditures - PM'!C48)</f>
        <v/>
      </c>
      <c r="R48" s="175" t="str">
        <f>IF(ISBLANK('Expenditures - PM'!D48),"",'Expenditures - PM'!D48)</f>
        <v/>
      </c>
      <c r="S48" s="215" t="str">
        <f>IF(SUM('Expenditures - PM'!L48:AE48)=100,"",IF(SUM('Expenditures - PM'!L48:AE48)=0,"","No!"))</f>
        <v/>
      </c>
      <c r="U48" s="175" t="str">
        <f>IF(ISBLANK('Expenditures - SI'!C48),"",'Expenditures - SI'!C48)</f>
        <v/>
      </c>
      <c r="V48" s="175" t="str">
        <f>IF(ISBLANK('Expenditures - SI'!D48),"",'Expenditures - SI'!D48)</f>
        <v/>
      </c>
      <c r="W48" s="215" t="str">
        <f>IF(SUM('Expenditures - SI'!L48:AC48)=100,"",IF(SUM('Expenditures - SI'!L48:AC48)=0,"","No!"))</f>
        <v/>
      </c>
      <c r="Y48" s="175" t="str">
        <f>IF(ISBLANK('Expenditures - HSS'!C48),"",'Expenditures - HSS'!C48)</f>
        <v/>
      </c>
      <c r="Z48" s="175" t="str">
        <f>IF(ISBLANK('Expenditures - HSS'!D48),"",'Expenditures - HSS'!D48)</f>
        <v/>
      </c>
      <c r="AA48" s="215" t="str">
        <f>IF(SUM('Expenditures - HSS'!H48:L48)=SUM('Expenditures - HSS'!N48:Y48),"","No!")</f>
        <v/>
      </c>
      <c r="AB48" s="215" t="str">
        <f>IF(SUM('Expenditures - HSS'!Z48:AR48)=100,"",IF(SUM('Expenditures - HSS'!Z48:AR48)=0,"","No!"))</f>
        <v/>
      </c>
    </row>
    <row r="49" spans="1:28" x14ac:dyDescent="0.2">
      <c r="A49" s="74"/>
      <c r="B49" s="63"/>
      <c r="C49" s="174" t="str">
        <f>IF(ISBLANK('Expenditures - Site-Level'!C49),"",'Expenditures - Site-Level'!C49)</f>
        <v/>
      </c>
      <c r="D49" s="174" t="str">
        <f>IF(ISBLANK('Expenditures - Site-Level'!D49),"",'Expenditures - Site-Level'!D49)</f>
        <v/>
      </c>
      <c r="E49" s="214" t="str">
        <f>IF(SUM('Expenditures - Site-Level'!X49:AL49)=SUM('Expenditures - Site-Level'!AN49:AS49),"","No!")</f>
        <v/>
      </c>
      <c r="F49" s="214" t="str">
        <f>IF('Expenditures - Site-Level'!BA49=SUM('Expenditures - Site-Level'!BQ49:BR49),"","No!")</f>
        <v/>
      </c>
      <c r="G49" s="214" t="str">
        <f>IF('Expenditures - Site-Level'!BC49=SUM('Expenditures - Site-Level'!BO49:BP49),"","No!")</f>
        <v/>
      </c>
      <c r="H49" s="214" t="str">
        <f>IF(SUM('Expenditures - Site-Level'!BK49:BN49)=100,"",IF(SUM('Expenditures - Site-Level'!BK49:BN49)=0,"","No!"))</f>
        <v/>
      </c>
      <c r="I49" s="214" t="str">
        <f>IF(SUM('Expenditures - Site-Level'!CJ49:CX49)=SUM('Expenditures - Site-Level'!CZ49:DB49),"","No!")</f>
        <v/>
      </c>
      <c r="J49" s="214" t="str">
        <f>IF('Expenditures - Site-Level'!EQ49=SUM('Expenditures - Site-Level'!FD49:FG49),"","No!")</f>
        <v/>
      </c>
      <c r="K49" s="214" t="str">
        <f>IF('Expenditures - Site-Level'!ET49=SUM('Expenditures - Site-Level'!FH49:FK49),"","No!")</f>
        <v/>
      </c>
      <c r="L49" s="214" t="str">
        <f>IF(SUM('Expenditures - Site-Level'!EZ49:FC49)=100,"",IF(SUM('Expenditures - Site-Level'!EZ49:FC49)=0,"","No!"))</f>
        <v/>
      </c>
      <c r="M49" s="214" t="str">
        <f>IF(SUM('Expenditures - Site-Level'!GC49:GQ49)=SUM('Expenditures - Site-Level'!GS49:GX49),"","No!")</f>
        <v/>
      </c>
      <c r="N49" s="214" t="str">
        <f>IF(SUM('Expenditures - Site-Level'!GZ49:HN49)=SUM('Expenditures - Site-Level'!HP49:HT49),"","No!")</f>
        <v/>
      </c>
      <c r="O49" s="214" t="str">
        <f>IF(SUM('Expenditures - Site-Level'!HV49:IJ49)=SUM('Expenditures - Site-Level'!IL49:IO49),"","No!")</f>
        <v/>
      </c>
      <c r="Q49" s="174" t="str">
        <f>IF(ISBLANK('Expenditures - PM'!C49),"",'Expenditures - PM'!C49)</f>
        <v/>
      </c>
      <c r="R49" s="174" t="str">
        <f>IF(ISBLANK('Expenditures - PM'!D49),"",'Expenditures - PM'!D49)</f>
        <v/>
      </c>
      <c r="S49" s="214" t="str">
        <f>IF(SUM('Expenditures - PM'!L49:AE49)=100,"",IF(SUM('Expenditures - PM'!L49:AE49)=0,"","No!"))</f>
        <v/>
      </c>
      <c r="U49" s="174" t="str">
        <f>IF(ISBLANK('Expenditures - SI'!C49),"",'Expenditures - SI'!C49)</f>
        <v/>
      </c>
      <c r="V49" s="174" t="str">
        <f>IF(ISBLANK('Expenditures - SI'!D49),"",'Expenditures - SI'!D49)</f>
        <v/>
      </c>
      <c r="W49" s="214" t="str">
        <f>IF(SUM('Expenditures - SI'!L49:AC49)=100,"",IF(SUM('Expenditures - SI'!L49:AC49)=0,"","No!"))</f>
        <v/>
      </c>
      <c r="Y49" s="174" t="str">
        <f>IF(ISBLANK('Expenditures - HSS'!C49),"",'Expenditures - HSS'!C49)</f>
        <v/>
      </c>
      <c r="Z49" s="174" t="str">
        <f>IF(ISBLANK('Expenditures - HSS'!D49),"",'Expenditures - HSS'!D49)</f>
        <v/>
      </c>
      <c r="AA49" s="214" t="str">
        <f>IF(SUM('Expenditures - HSS'!H49:L49)=SUM('Expenditures - HSS'!N49:Y49),"","No!")</f>
        <v/>
      </c>
      <c r="AB49" s="214" t="str">
        <f>IF(SUM('Expenditures - HSS'!Z49:AR49)=100,"",IF(SUM('Expenditures - HSS'!Z49:AR49)=0,"","No!"))</f>
        <v/>
      </c>
    </row>
    <row r="50" spans="1:28" x14ac:dyDescent="0.2">
      <c r="A50" s="74"/>
      <c r="B50" s="63"/>
      <c r="C50" s="175" t="str">
        <f>IF(ISBLANK('Expenditures - Site-Level'!C50),"",'Expenditures - Site-Level'!C50)</f>
        <v/>
      </c>
      <c r="D50" s="175" t="str">
        <f>IF(ISBLANK('Expenditures - Site-Level'!D50),"",'Expenditures - Site-Level'!D50)</f>
        <v/>
      </c>
      <c r="E50" s="215" t="str">
        <f>IF(SUM('Expenditures - Site-Level'!X50:AL50)=SUM('Expenditures - Site-Level'!AN50:AS50),"","No!")</f>
        <v/>
      </c>
      <c r="F50" s="215" t="str">
        <f>IF('Expenditures - Site-Level'!BA50=SUM('Expenditures - Site-Level'!BQ50:BR50),"","No!")</f>
        <v/>
      </c>
      <c r="G50" s="215" t="str">
        <f>IF('Expenditures - Site-Level'!BC50=SUM('Expenditures - Site-Level'!BO50:BP50),"","No!")</f>
        <v/>
      </c>
      <c r="H50" s="215" t="str">
        <f>IF(SUM('Expenditures - Site-Level'!BK50:BN50)=100,"",IF(SUM('Expenditures - Site-Level'!BK50:BN50)=0,"","No!"))</f>
        <v/>
      </c>
      <c r="I50" s="215" t="str">
        <f>IF(SUM('Expenditures - Site-Level'!CJ50:CX50)=SUM('Expenditures - Site-Level'!CZ50:DB50),"","No!")</f>
        <v/>
      </c>
      <c r="J50" s="215" t="str">
        <f>IF('Expenditures - Site-Level'!EQ50=SUM('Expenditures - Site-Level'!FD50:FG50),"","No!")</f>
        <v/>
      </c>
      <c r="K50" s="215" t="str">
        <f>IF('Expenditures - Site-Level'!ET50=SUM('Expenditures - Site-Level'!FH50:FK50),"","No!")</f>
        <v/>
      </c>
      <c r="L50" s="215" t="str">
        <f>IF(SUM('Expenditures - Site-Level'!EZ50:FC50)=100,"",IF(SUM('Expenditures - Site-Level'!EZ50:FC50)=0,"","No!"))</f>
        <v/>
      </c>
      <c r="M50" s="215" t="str">
        <f>IF(SUM('Expenditures - Site-Level'!GC50:GQ50)=SUM('Expenditures - Site-Level'!GS50:GX50),"","No!")</f>
        <v/>
      </c>
      <c r="N50" s="215" t="str">
        <f>IF(SUM('Expenditures - Site-Level'!GZ50:HN50)=SUM('Expenditures - Site-Level'!HP50:HT50),"","No!")</f>
        <v/>
      </c>
      <c r="O50" s="215" t="str">
        <f>IF(SUM('Expenditures - Site-Level'!HV50:IJ50)=SUM('Expenditures - Site-Level'!IL50:IO50),"","No!")</f>
        <v/>
      </c>
      <c r="Q50" s="175" t="str">
        <f>IF(ISBLANK('Expenditures - PM'!C50),"",'Expenditures - PM'!C50)</f>
        <v/>
      </c>
      <c r="R50" s="175" t="str">
        <f>IF(ISBLANK('Expenditures - PM'!D50),"",'Expenditures - PM'!D50)</f>
        <v/>
      </c>
      <c r="S50" s="215" t="str">
        <f>IF(SUM('Expenditures - PM'!L50:AE50)=100,"",IF(SUM('Expenditures - PM'!L50:AE50)=0,"","No!"))</f>
        <v/>
      </c>
      <c r="U50" s="175" t="str">
        <f>IF(ISBLANK('Expenditures - SI'!C50),"",'Expenditures - SI'!C50)</f>
        <v/>
      </c>
      <c r="V50" s="175" t="str">
        <f>IF(ISBLANK('Expenditures - SI'!D50),"",'Expenditures - SI'!D50)</f>
        <v/>
      </c>
      <c r="W50" s="215" t="str">
        <f>IF(SUM('Expenditures - SI'!L50:AC50)=100,"",IF(SUM('Expenditures - SI'!L50:AC50)=0,"","No!"))</f>
        <v/>
      </c>
      <c r="Y50" s="175" t="str">
        <f>IF(ISBLANK('Expenditures - HSS'!C50),"",'Expenditures - HSS'!C50)</f>
        <v/>
      </c>
      <c r="Z50" s="175" t="str">
        <f>IF(ISBLANK('Expenditures - HSS'!D50),"",'Expenditures - HSS'!D50)</f>
        <v/>
      </c>
      <c r="AA50" s="215" t="str">
        <f>IF(SUM('Expenditures - HSS'!H50:L50)=SUM('Expenditures - HSS'!N50:Y50),"","No!")</f>
        <v/>
      </c>
      <c r="AB50" s="215" t="str">
        <f>IF(SUM('Expenditures - HSS'!Z50:AR50)=100,"",IF(SUM('Expenditures - HSS'!Z50:AR50)=0,"","No!"))</f>
        <v/>
      </c>
    </row>
    <row r="51" spans="1:28" x14ac:dyDescent="0.2">
      <c r="A51" s="74"/>
      <c r="B51" s="63"/>
      <c r="C51" s="174" t="str">
        <f>IF(ISBLANK('Expenditures - Site-Level'!C51),"",'Expenditures - Site-Level'!C51)</f>
        <v/>
      </c>
      <c r="D51" s="174" t="str">
        <f>IF(ISBLANK('Expenditures - Site-Level'!D51),"",'Expenditures - Site-Level'!D51)</f>
        <v/>
      </c>
      <c r="E51" s="214" t="str">
        <f>IF(SUM('Expenditures - Site-Level'!X51:AL51)=SUM('Expenditures - Site-Level'!AN51:AS51),"","No!")</f>
        <v/>
      </c>
      <c r="F51" s="214" t="str">
        <f>IF('Expenditures - Site-Level'!BA51=SUM('Expenditures - Site-Level'!BQ51:BR51),"","No!")</f>
        <v/>
      </c>
      <c r="G51" s="214" t="str">
        <f>IF('Expenditures - Site-Level'!BC51=SUM('Expenditures - Site-Level'!BO51:BP51),"","No!")</f>
        <v/>
      </c>
      <c r="H51" s="214" t="str">
        <f>IF(SUM('Expenditures - Site-Level'!BK51:BN51)=100,"",IF(SUM('Expenditures - Site-Level'!BK51:BN51)=0,"","No!"))</f>
        <v/>
      </c>
      <c r="I51" s="214" t="str">
        <f>IF(SUM('Expenditures - Site-Level'!CJ51:CX51)=SUM('Expenditures - Site-Level'!CZ51:DB51),"","No!")</f>
        <v/>
      </c>
      <c r="J51" s="214" t="str">
        <f>IF('Expenditures - Site-Level'!EQ51=SUM('Expenditures - Site-Level'!FD51:FG51),"","No!")</f>
        <v/>
      </c>
      <c r="K51" s="214" t="str">
        <f>IF('Expenditures - Site-Level'!ET51=SUM('Expenditures - Site-Level'!FH51:FK51),"","No!")</f>
        <v/>
      </c>
      <c r="L51" s="214" t="str">
        <f>IF(SUM('Expenditures - Site-Level'!EZ51:FC51)=100,"",IF(SUM('Expenditures - Site-Level'!EZ51:FC51)=0,"","No!"))</f>
        <v/>
      </c>
      <c r="M51" s="214" t="str">
        <f>IF(SUM('Expenditures - Site-Level'!GC51:GQ51)=SUM('Expenditures - Site-Level'!GS51:GX51),"","No!")</f>
        <v/>
      </c>
      <c r="N51" s="214" t="str">
        <f>IF(SUM('Expenditures - Site-Level'!GZ51:HN51)=SUM('Expenditures - Site-Level'!HP51:HT51),"","No!")</f>
        <v/>
      </c>
      <c r="O51" s="214" t="str">
        <f>IF(SUM('Expenditures - Site-Level'!HV51:IJ51)=SUM('Expenditures - Site-Level'!IL51:IO51),"","No!")</f>
        <v/>
      </c>
      <c r="Q51" s="174" t="str">
        <f>IF(ISBLANK('Expenditures - PM'!C51),"",'Expenditures - PM'!C51)</f>
        <v/>
      </c>
      <c r="R51" s="174" t="str">
        <f>IF(ISBLANK('Expenditures - PM'!D51),"",'Expenditures - PM'!D51)</f>
        <v/>
      </c>
      <c r="S51" s="214" t="str">
        <f>IF(SUM('Expenditures - PM'!L51:AE51)=100,"",IF(SUM('Expenditures - PM'!L51:AE51)=0,"","No!"))</f>
        <v/>
      </c>
      <c r="U51" s="174" t="str">
        <f>IF(ISBLANK('Expenditures - SI'!C51),"",'Expenditures - SI'!C51)</f>
        <v/>
      </c>
      <c r="V51" s="174" t="str">
        <f>IF(ISBLANK('Expenditures - SI'!D51),"",'Expenditures - SI'!D51)</f>
        <v/>
      </c>
      <c r="W51" s="214" t="str">
        <f>IF(SUM('Expenditures - SI'!L51:AC51)=100,"",IF(SUM('Expenditures - SI'!L51:AC51)=0,"","No!"))</f>
        <v/>
      </c>
      <c r="Y51" s="174" t="str">
        <f>IF(ISBLANK('Expenditures - HSS'!C51),"",'Expenditures - HSS'!C51)</f>
        <v/>
      </c>
      <c r="Z51" s="174" t="str">
        <f>IF(ISBLANK('Expenditures - HSS'!D51),"",'Expenditures - HSS'!D51)</f>
        <v/>
      </c>
      <c r="AA51" s="214" t="str">
        <f>IF(SUM('Expenditures - HSS'!H51:L51)=SUM('Expenditures - HSS'!N51:Y51),"","No!")</f>
        <v/>
      </c>
      <c r="AB51" s="214" t="str">
        <f>IF(SUM('Expenditures - HSS'!Z51:AR51)=100,"",IF(SUM('Expenditures - HSS'!Z51:AR51)=0,"","No!"))</f>
        <v/>
      </c>
    </row>
    <row r="52" spans="1:28" x14ac:dyDescent="0.2">
      <c r="A52" s="74"/>
      <c r="B52" s="63"/>
      <c r="C52" s="175" t="str">
        <f>IF(ISBLANK('Expenditures - Site-Level'!C52),"",'Expenditures - Site-Level'!C52)</f>
        <v/>
      </c>
      <c r="D52" s="175" t="str">
        <f>IF(ISBLANK('Expenditures - Site-Level'!D52),"",'Expenditures - Site-Level'!D52)</f>
        <v/>
      </c>
      <c r="E52" s="215" t="str">
        <f>IF(SUM('Expenditures - Site-Level'!X52:AL52)=SUM('Expenditures - Site-Level'!AN52:AS52),"","No!")</f>
        <v/>
      </c>
      <c r="F52" s="215" t="str">
        <f>IF('Expenditures - Site-Level'!BA52=SUM('Expenditures - Site-Level'!BQ52:BR52),"","No!")</f>
        <v/>
      </c>
      <c r="G52" s="215" t="str">
        <f>IF('Expenditures - Site-Level'!BC52=SUM('Expenditures - Site-Level'!BO52:BP52),"","No!")</f>
        <v/>
      </c>
      <c r="H52" s="215" t="str">
        <f>IF(SUM('Expenditures - Site-Level'!BK52:BN52)=100,"",IF(SUM('Expenditures - Site-Level'!BK52:BN52)=0,"","No!"))</f>
        <v/>
      </c>
      <c r="I52" s="215" t="str">
        <f>IF(SUM('Expenditures - Site-Level'!CJ52:CX52)=SUM('Expenditures - Site-Level'!CZ52:DB52),"","No!")</f>
        <v/>
      </c>
      <c r="J52" s="215" t="str">
        <f>IF('Expenditures - Site-Level'!EQ52=SUM('Expenditures - Site-Level'!FD52:FG52),"","No!")</f>
        <v/>
      </c>
      <c r="K52" s="215" t="str">
        <f>IF('Expenditures - Site-Level'!ET52=SUM('Expenditures - Site-Level'!FH52:FK52),"","No!")</f>
        <v/>
      </c>
      <c r="L52" s="215" t="str">
        <f>IF(SUM('Expenditures - Site-Level'!EZ52:FC52)=100,"",IF(SUM('Expenditures - Site-Level'!EZ52:FC52)=0,"","No!"))</f>
        <v/>
      </c>
      <c r="M52" s="215" t="str">
        <f>IF(SUM('Expenditures - Site-Level'!GC52:GQ52)=SUM('Expenditures - Site-Level'!GS52:GX52),"","No!")</f>
        <v/>
      </c>
      <c r="N52" s="215" t="str">
        <f>IF(SUM('Expenditures - Site-Level'!GZ52:HN52)=SUM('Expenditures - Site-Level'!HP52:HT52),"","No!")</f>
        <v/>
      </c>
      <c r="O52" s="215" t="str">
        <f>IF(SUM('Expenditures - Site-Level'!HV52:IJ52)=SUM('Expenditures - Site-Level'!IL52:IO52),"","No!")</f>
        <v/>
      </c>
      <c r="Q52" s="175" t="str">
        <f>IF(ISBLANK('Expenditures - PM'!C52),"",'Expenditures - PM'!C52)</f>
        <v/>
      </c>
      <c r="R52" s="175" t="str">
        <f>IF(ISBLANK('Expenditures - PM'!D52),"",'Expenditures - PM'!D52)</f>
        <v/>
      </c>
      <c r="S52" s="215" t="str">
        <f>IF(SUM('Expenditures - PM'!L52:AE52)=100,"",IF(SUM('Expenditures - PM'!L52:AE52)=0,"","No!"))</f>
        <v/>
      </c>
      <c r="U52" s="175" t="str">
        <f>IF(ISBLANK('Expenditures - SI'!C52),"",'Expenditures - SI'!C52)</f>
        <v/>
      </c>
      <c r="V52" s="175" t="str">
        <f>IF(ISBLANK('Expenditures - SI'!D52),"",'Expenditures - SI'!D52)</f>
        <v/>
      </c>
      <c r="W52" s="215" t="str">
        <f>IF(SUM('Expenditures - SI'!L52:AC52)=100,"",IF(SUM('Expenditures - SI'!L52:AC52)=0,"","No!"))</f>
        <v/>
      </c>
      <c r="Y52" s="175" t="str">
        <f>IF(ISBLANK('Expenditures - HSS'!C52),"",'Expenditures - HSS'!C52)</f>
        <v/>
      </c>
      <c r="Z52" s="175" t="str">
        <f>IF(ISBLANK('Expenditures - HSS'!D52),"",'Expenditures - HSS'!D52)</f>
        <v/>
      </c>
      <c r="AA52" s="215" t="str">
        <f>IF(SUM('Expenditures - HSS'!H52:L52)=SUM('Expenditures - HSS'!N52:Y52),"","No!")</f>
        <v/>
      </c>
      <c r="AB52" s="215" t="str">
        <f>IF(SUM('Expenditures - HSS'!Z52:AR52)=100,"",IF(SUM('Expenditures - HSS'!Z52:AR52)=0,"","No!"))</f>
        <v/>
      </c>
    </row>
    <row r="53" spans="1:28" x14ac:dyDescent="0.2">
      <c r="A53" s="28"/>
      <c r="B53" s="63"/>
      <c r="C53" s="174" t="str">
        <f>IF(ISBLANK('Expenditures - Site-Level'!C53),"",'Expenditures - Site-Level'!C53)</f>
        <v/>
      </c>
      <c r="D53" s="174" t="str">
        <f>IF(ISBLANK('Expenditures - Site-Level'!D53),"",'Expenditures - Site-Level'!D53)</f>
        <v/>
      </c>
      <c r="E53" s="214" t="str">
        <f>IF(SUM('Expenditures - Site-Level'!X53:AL53)=SUM('Expenditures - Site-Level'!AN53:AS53),"","No!")</f>
        <v/>
      </c>
      <c r="F53" s="214" t="str">
        <f>IF('Expenditures - Site-Level'!BA53=SUM('Expenditures - Site-Level'!BQ53:BR53),"","No!")</f>
        <v/>
      </c>
      <c r="G53" s="214" t="str">
        <f>IF('Expenditures - Site-Level'!BC53=SUM('Expenditures - Site-Level'!BO53:BP53),"","No!")</f>
        <v/>
      </c>
      <c r="H53" s="214" t="str">
        <f>IF(SUM('Expenditures - Site-Level'!BK53:BN53)=100,"",IF(SUM('Expenditures - Site-Level'!BK53:BN53)=0,"","No!"))</f>
        <v/>
      </c>
      <c r="I53" s="214" t="str">
        <f>IF(SUM('Expenditures - Site-Level'!CJ53:CX53)=SUM('Expenditures - Site-Level'!CZ53:DB53),"","No!")</f>
        <v/>
      </c>
      <c r="J53" s="214" t="str">
        <f>IF('Expenditures - Site-Level'!EQ53=SUM('Expenditures - Site-Level'!FD53:FG53),"","No!")</f>
        <v/>
      </c>
      <c r="K53" s="214" t="str">
        <f>IF('Expenditures - Site-Level'!ET53=SUM('Expenditures - Site-Level'!FH53:FK53),"","No!")</f>
        <v/>
      </c>
      <c r="L53" s="214" t="str">
        <f>IF(SUM('Expenditures - Site-Level'!EZ53:FC53)=100,"",IF(SUM('Expenditures - Site-Level'!EZ53:FC53)=0,"","No!"))</f>
        <v/>
      </c>
      <c r="M53" s="214" t="str">
        <f>IF(SUM('Expenditures - Site-Level'!GC53:GQ53)=SUM('Expenditures - Site-Level'!GS53:GX53),"","No!")</f>
        <v/>
      </c>
      <c r="N53" s="214" t="str">
        <f>IF(SUM('Expenditures - Site-Level'!GZ53:HN53)=SUM('Expenditures - Site-Level'!HP53:HT53),"","No!")</f>
        <v/>
      </c>
      <c r="O53" s="214" t="str">
        <f>IF(SUM('Expenditures - Site-Level'!HV53:IJ53)=SUM('Expenditures - Site-Level'!IL53:IO53),"","No!")</f>
        <v/>
      </c>
      <c r="Q53" s="174" t="str">
        <f>IF(ISBLANK('Expenditures - PM'!C53),"",'Expenditures - PM'!C53)</f>
        <v/>
      </c>
      <c r="R53" s="174" t="str">
        <f>IF(ISBLANK('Expenditures - PM'!D53),"",'Expenditures - PM'!D53)</f>
        <v/>
      </c>
      <c r="S53" s="214" t="str">
        <f>IF(SUM('Expenditures - PM'!L53:AE53)=100,"",IF(SUM('Expenditures - PM'!L53:AE53)=0,"","No!"))</f>
        <v/>
      </c>
      <c r="U53" s="174" t="str">
        <f>IF(ISBLANK('Expenditures - SI'!C53),"",'Expenditures - SI'!C53)</f>
        <v/>
      </c>
      <c r="V53" s="174" t="str">
        <f>IF(ISBLANK('Expenditures - SI'!D53),"",'Expenditures - SI'!D53)</f>
        <v/>
      </c>
      <c r="W53" s="214" t="str">
        <f>IF(SUM('Expenditures - SI'!L53:AC53)=100,"",IF(SUM('Expenditures - SI'!L53:AC53)=0,"","No!"))</f>
        <v/>
      </c>
      <c r="Y53" s="174" t="str">
        <f>IF(ISBLANK('Expenditures - HSS'!C53),"",'Expenditures - HSS'!C53)</f>
        <v/>
      </c>
      <c r="Z53" s="174" t="str">
        <f>IF(ISBLANK('Expenditures - HSS'!D53),"",'Expenditures - HSS'!D53)</f>
        <v/>
      </c>
      <c r="AA53" s="214" t="str">
        <f>IF(SUM('Expenditures - HSS'!H53:L53)=SUM('Expenditures - HSS'!N53:Y53),"","No!")</f>
        <v/>
      </c>
      <c r="AB53" s="214" t="str">
        <f>IF(SUM('Expenditures - HSS'!Z53:AR53)=100,"",IF(SUM('Expenditures - HSS'!Z53:AR53)=0,"","No!"))</f>
        <v/>
      </c>
    </row>
    <row r="54" spans="1:28" x14ac:dyDescent="0.2">
      <c r="A54" s="28"/>
      <c r="B54" s="63"/>
      <c r="C54" s="175" t="str">
        <f>IF(ISBLANK('Expenditures - Site-Level'!C54),"",'Expenditures - Site-Level'!C54)</f>
        <v/>
      </c>
      <c r="D54" s="175" t="str">
        <f>IF(ISBLANK('Expenditures - Site-Level'!D54),"",'Expenditures - Site-Level'!D54)</f>
        <v/>
      </c>
      <c r="E54" s="215" t="str">
        <f>IF(SUM('Expenditures - Site-Level'!X54:AL54)=SUM('Expenditures - Site-Level'!AN54:AS54),"","No!")</f>
        <v/>
      </c>
      <c r="F54" s="215" t="str">
        <f>IF('Expenditures - Site-Level'!BA54=SUM('Expenditures - Site-Level'!BQ54:BR54),"","No!")</f>
        <v/>
      </c>
      <c r="G54" s="215" t="str">
        <f>IF('Expenditures - Site-Level'!BC54=SUM('Expenditures - Site-Level'!BO54:BP54),"","No!")</f>
        <v/>
      </c>
      <c r="H54" s="215" t="str">
        <f>IF(SUM('Expenditures - Site-Level'!BK54:BN54)=100,"",IF(SUM('Expenditures - Site-Level'!BK54:BN54)=0,"","No!"))</f>
        <v/>
      </c>
      <c r="I54" s="215" t="str">
        <f>IF(SUM('Expenditures - Site-Level'!CJ54:CX54)=SUM('Expenditures - Site-Level'!CZ54:DB54),"","No!")</f>
        <v/>
      </c>
      <c r="J54" s="215" t="str">
        <f>IF('Expenditures - Site-Level'!EQ54=SUM('Expenditures - Site-Level'!FD54:FG54),"","No!")</f>
        <v/>
      </c>
      <c r="K54" s="215" t="str">
        <f>IF('Expenditures - Site-Level'!ET54=SUM('Expenditures - Site-Level'!FH54:FK54),"","No!")</f>
        <v/>
      </c>
      <c r="L54" s="215" t="str">
        <f>IF(SUM('Expenditures - Site-Level'!EZ54:FC54)=100,"",IF(SUM('Expenditures - Site-Level'!EZ54:FC54)=0,"","No!"))</f>
        <v/>
      </c>
      <c r="M54" s="215" t="str">
        <f>IF(SUM('Expenditures - Site-Level'!GC54:GQ54)=SUM('Expenditures - Site-Level'!GS54:GX54),"","No!")</f>
        <v/>
      </c>
      <c r="N54" s="215" t="str">
        <f>IF(SUM('Expenditures - Site-Level'!GZ54:HN54)=SUM('Expenditures - Site-Level'!HP54:HT54),"","No!")</f>
        <v/>
      </c>
      <c r="O54" s="215" t="str">
        <f>IF(SUM('Expenditures - Site-Level'!HV54:IJ54)=SUM('Expenditures - Site-Level'!IL54:IO54),"","No!")</f>
        <v/>
      </c>
      <c r="Q54" s="175" t="str">
        <f>IF(ISBLANK('Expenditures - PM'!C54),"",'Expenditures - PM'!C54)</f>
        <v/>
      </c>
      <c r="R54" s="175" t="str">
        <f>IF(ISBLANK('Expenditures - PM'!D54),"",'Expenditures - PM'!D54)</f>
        <v/>
      </c>
      <c r="S54" s="215" t="str">
        <f>IF(SUM('Expenditures - PM'!L54:AE54)=100,"",IF(SUM('Expenditures - PM'!L54:AE54)=0,"","No!"))</f>
        <v/>
      </c>
      <c r="U54" s="175" t="str">
        <f>IF(ISBLANK('Expenditures - SI'!C54),"",'Expenditures - SI'!C54)</f>
        <v/>
      </c>
      <c r="V54" s="175" t="str">
        <f>IF(ISBLANK('Expenditures - SI'!D54),"",'Expenditures - SI'!D54)</f>
        <v/>
      </c>
      <c r="W54" s="215" t="str">
        <f>IF(SUM('Expenditures - SI'!L54:AC54)=100,"",IF(SUM('Expenditures - SI'!L54:AC54)=0,"","No!"))</f>
        <v/>
      </c>
      <c r="Y54" s="175" t="str">
        <f>IF(ISBLANK('Expenditures - HSS'!C54),"",'Expenditures - HSS'!C54)</f>
        <v/>
      </c>
      <c r="Z54" s="175" t="str">
        <f>IF(ISBLANK('Expenditures - HSS'!D54),"",'Expenditures - HSS'!D54)</f>
        <v/>
      </c>
      <c r="AA54" s="215" t="str">
        <f>IF(SUM('Expenditures - HSS'!H54:L54)=SUM('Expenditures - HSS'!N54:Y54),"","No!")</f>
        <v/>
      </c>
      <c r="AB54" s="215" t="str">
        <f>IF(SUM('Expenditures - HSS'!Z54:AR54)=100,"",IF(SUM('Expenditures - HSS'!Z54:AR54)=0,"","No!"))</f>
        <v/>
      </c>
    </row>
    <row r="55" spans="1:28" x14ac:dyDescent="0.2">
      <c r="A55" s="28"/>
      <c r="B55" s="63"/>
      <c r="C55" s="174" t="str">
        <f>IF(ISBLANK('Expenditures - Site-Level'!C55),"",'Expenditures - Site-Level'!C55)</f>
        <v/>
      </c>
      <c r="D55" s="174" t="str">
        <f>IF(ISBLANK('Expenditures - Site-Level'!D55),"",'Expenditures - Site-Level'!D55)</f>
        <v/>
      </c>
      <c r="E55" s="214" t="str">
        <f>IF(SUM('Expenditures - Site-Level'!X55:AL55)=SUM('Expenditures - Site-Level'!AN55:AS55),"","No!")</f>
        <v/>
      </c>
      <c r="F55" s="214" t="str">
        <f>IF('Expenditures - Site-Level'!BA55=SUM('Expenditures - Site-Level'!BQ55:BR55),"","No!")</f>
        <v/>
      </c>
      <c r="G55" s="214" t="str">
        <f>IF('Expenditures - Site-Level'!BC55=SUM('Expenditures - Site-Level'!BO55:BP55),"","No!")</f>
        <v/>
      </c>
      <c r="H55" s="214" t="str">
        <f>IF(SUM('Expenditures - Site-Level'!BK55:BN55)=100,"",IF(SUM('Expenditures - Site-Level'!BK55:BN55)=0,"","No!"))</f>
        <v/>
      </c>
      <c r="I55" s="214" t="str">
        <f>IF(SUM('Expenditures - Site-Level'!CJ55:CX55)=SUM('Expenditures - Site-Level'!CZ55:DB55),"","No!")</f>
        <v/>
      </c>
      <c r="J55" s="214" t="str">
        <f>IF('Expenditures - Site-Level'!EQ55=SUM('Expenditures - Site-Level'!FD55:FG55),"","No!")</f>
        <v/>
      </c>
      <c r="K55" s="214" t="str">
        <f>IF('Expenditures - Site-Level'!ET55=SUM('Expenditures - Site-Level'!FH55:FK55),"","No!")</f>
        <v/>
      </c>
      <c r="L55" s="214" t="str">
        <f>IF(SUM('Expenditures - Site-Level'!EZ55:FC55)=100,"",IF(SUM('Expenditures - Site-Level'!EZ55:FC55)=0,"","No!"))</f>
        <v/>
      </c>
      <c r="M55" s="214" t="str">
        <f>IF(SUM('Expenditures - Site-Level'!GC55:GQ55)=SUM('Expenditures - Site-Level'!GS55:GX55),"","No!")</f>
        <v/>
      </c>
      <c r="N55" s="214" t="str">
        <f>IF(SUM('Expenditures - Site-Level'!GZ55:HN55)=SUM('Expenditures - Site-Level'!HP55:HT55),"","No!")</f>
        <v/>
      </c>
      <c r="O55" s="214" t="str">
        <f>IF(SUM('Expenditures - Site-Level'!HV55:IJ55)=SUM('Expenditures - Site-Level'!IL55:IO55),"","No!")</f>
        <v/>
      </c>
      <c r="Q55" s="174" t="str">
        <f>IF(ISBLANK('Expenditures - PM'!C55),"",'Expenditures - PM'!C55)</f>
        <v/>
      </c>
      <c r="R55" s="174" t="str">
        <f>IF(ISBLANK('Expenditures - PM'!D55),"",'Expenditures - PM'!D55)</f>
        <v/>
      </c>
      <c r="S55" s="214" t="str">
        <f>IF(SUM('Expenditures - PM'!L55:AE55)=100,"",IF(SUM('Expenditures - PM'!L55:AE55)=0,"","No!"))</f>
        <v/>
      </c>
      <c r="U55" s="174" t="str">
        <f>IF(ISBLANK('Expenditures - SI'!C55),"",'Expenditures - SI'!C55)</f>
        <v/>
      </c>
      <c r="V55" s="174" t="str">
        <f>IF(ISBLANK('Expenditures - SI'!D55),"",'Expenditures - SI'!D55)</f>
        <v/>
      </c>
      <c r="W55" s="214" t="str">
        <f>IF(SUM('Expenditures - SI'!L55:AC55)=100,"",IF(SUM('Expenditures - SI'!L55:AC55)=0,"","No!"))</f>
        <v/>
      </c>
      <c r="Y55" s="174" t="str">
        <f>IF(ISBLANK('Expenditures - HSS'!C55),"",'Expenditures - HSS'!C55)</f>
        <v/>
      </c>
      <c r="Z55" s="174" t="str">
        <f>IF(ISBLANK('Expenditures - HSS'!D55),"",'Expenditures - HSS'!D55)</f>
        <v/>
      </c>
      <c r="AA55" s="214" t="str">
        <f>IF(SUM('Expenditures - HSS'!H55:L55)=SUM('Expenditures - HSS'!N55:Y55),"","No!")</f>
        <v/>
      </c>
      <c r="AB55" s="214" t="str">
        <f>IF(SUM('Expenditures - HSS'!Z55:AR55)=100,"",IF(SUM('Expenditures - HSS'!Z55:AR55)=0,"","No!"))</f>
        <v/>
      </c>
    </row>
    <row r="56" spans="1:28" x14ac:dyDescent="0.2">
      <c r="A56" s="28"/>
      <c r="B56" s="63"/>
      <c r="C56" s="175" t="str">
        <f>IF(ISBLANK('Expenditures - Site-Level'!C56),"",'Expenditures - Site-Level'!C56)</f>
        <v/>
      </c>
      <c r="D56" s="175" t="str">
        <f>IF(ISBLANK('Expenditures - Site-Level'!D56),"",'Expenditures - Site-Level'!D56)</f>
        <v/>
      </c>
      <c r="E56" s="215" t="str">
        <f>IF(SUM('Expenditures - Site-Level'!X56:AL56)=SUM('Expenditures - Site-Level'!AN56:AS56),"","No!")</f>
        <v/>
      </c>
      <c r="F56" s="215" t="str">
        <f>IF('Expenditures - Site-Level'!BA56=SUM('Expenditures - Site-Level'!BQ56:BR56),"","No!")</f>
        <v/>
      </c>
      <c r="G56" s="215" t="str">
        <f>IF('Expenditures - Site-Level'!BC56=SUM('Expenditures - Site-Level'!BO56:BP56),"","No!")</f>
        <v/>
      </c>
      <c r="H56" s="215" t="str">
        <f>IF(SUM('Expenditures - Site-Level'!BK56:BN56)=100,"",IF(SUM('Expenditures - Site-Level'!BK56:BN56)=0,"","No!"))</f>
        <v/>
      </c>
      <c r="I56" s="215" t="str">
        <f>IF(SUM('Expenditures - Site-Level'!CJ56:CX56)=SUM('Expenditures - Site-Level'!CZ56:DB56),"","No!")</f>
        <v/>
      </c>
      <c r="J56" s="215" t="str">
        <f>IF('Expenditures - Site-Level'!EQ56=SUM('Expenditures - Site-Level'!FD56:FG56),"","No!")</f>
        <v/>
      </c>
      <c r="K56" s="215" t="str">
        <f>IF('Expenditures - Site-Level'!ET56=SUM('Expenditures - Site-Level'!FH56:FK56),"","No!")</f>
        <v/>
      </c>
      <c r="L56" s="215" t="str">
        <f>IF(SUM('Expenditures - Site-Level'!EZ56:FC56)=100,"",IF(SUM('Expenditures - Site-Level'!EZ56:FC56)=0,"","No!"))</f>
        <v/>
      </c>
      <c r="M56" s="215" t="str">
        <f>IF(SUM('Expenditures - Site-Level'!GC56:GQ56)=SUM('Expenditures - Site-Level'!GS56:GX56),"","No!")</f>
        <v/>
      </c>
      <c r="N56" s="215" t="str">
        <f>IF(SUM('Expenditures - Site-Level'!GZ56:HN56)=SUM('Expenditures - Site-Level'!HP56:HT56),"","No!")</f>
        <v/>
      </c>
      <c r="O56" s="215" t="str">
        <f>IF(SUM('Expenditures - Site-Level'!HV56:IJ56)=SUM('Expenditures - Site-Level'!IL56:IO56),"","No!")</f>
        <v/>
      </c>
      <c r="Q56" s="175" t="str">
        <f>IF(ISBLANK('Expenditures - PM'!C56),"",'Expenditures - PM'!C56)</f>
        <v/>
      </c>
      <c r="R56" s="175" t="str">
        <f>IF(ISBLANK('Expenditures - PM'!D56),"",'Expenditures - PM'!D56)</f>
        <v/>
      </c>
      <c r="S56" s="215" t="str">
        <f>IF(SUM('Expenditures - PM'!L56:AE56)=100,"",IF(SUM('Expenditures - PM'!L56:AE56)=0,"","No!"))</f>
        <v/>
      </c>
      <c r="U56" s="175" t="str">
        <f>IF(ISBLANK('Expenditures - SI'!C56),"",'Expenditures - SI'!C56)</f>
        <v/>
      </c>
      <c r="V56" s="175" t="str">
        <f>IF(ISBLANK('Expenditures - SI'!D56),"",'Expenditures - SI'!D56)</f>
        <v/>
      </c>
      <c r="W56" s="215" t="str">
        <f>IF(SUM('Expenditures - SI'!L56:AC56)=100,"",IF(SUM('Expenditures - SI'!L56:AC56)=0,"","No!"))</f>
        <v/>
      </c>
      <c r="Y56" s="175" t="str">
        <f>IF(ISBLANK('Expenditures - HSS'!C56),"",'Expenditures - HSS'!C56)</f>
        <v/>
      </c>
      <c r="Z56" s="175" t="str">
        <f>IF(ISBLANK('Expenditures - HSS'!D56),"",'Expenditures - HSS'!D56)</f>
        <v/>
      </c>
      <c r="AA56" s="215" t="str">
        <f>IF(SUM('Expenditures - HSS'!H56:L56)=SUM('Expenditures - HSS'!N56:Y56),"","No!")</f>
        <v/>
      </c>
      <c r="AB56" s="215" t="str">
        <f>IF(SUM('Expenditures - HSS'!Z56:AR56)=100,"",IF(SUM('Expenditures - HSS'!Z56:AR56)=0,"","No!"))</f>
        <v/>
      </c>
    </row>
    <row r="57" spans="1:28" x14ac:dyDescent="0.2">
      <c r="A57" s="28"/>
      <c r="B57" s="63"/>
      <c r="C57" s="174" t="str">
        <f>IF(ISBLANK('Expenditures - Site-Level'!C57),"",'Expenditures - Site-Level'!C57)</f>
        <v/>
      </c>
      <c r="D57" s="174" t="str">
        <f>IF(ISBLANK('Expenditures - Site-Level'!D57),"",'Expenditures - Site-Level'!D57)</f>
        <v/>
      </c>
      <c r="E57" s="214" t="str">
        <f>IF(SUM('Expenditures - Site-Level'!X57:AL57)=SUM('Expenditures - Site-Level'!AN57:AS57),"","No!")</f>
        <v/>
      </c>
      <c r="F57" s="214" t="str">
        <f>IF('Expenditures - Site-Level'!BA57=SUM('Expenditures - Site-Level'!BQ57:BR57),"","No!")</f>
        <v/>
      </c>
      <c r="G57" s="214" t="str">
        <f>IF('Expenditures - Site-Level'!BC57=SUM('Expenditures - Site-Level'!BO57:BP57),"","No!")</f>
        <v/>
      </c>
      <c r="H57" s="214" t="str">
        <f>IF(SUM('Expenditures - Site-Level'!BK57:BN57)=100,"",IF(SUM('Expenditures - Site-Level'!BK57:BN57)=0,"","No!"))</f>
        <v/>
      </c>
      <c r="I57" s="214" t="str">
        <f>IF(SUM('Expenditures - Site-Level'!CJ57:CX57)=SUM('Expenditures - Site-Level'!CZ57:DB57),"","No!")</f>
        <v/>
      </c>
      <c r="J57" s="214" t="str">
        <f>IF('Expenditures - Site-Level'!EQ57=SUM('Expenditures - Site-Level'!FD57:FG57),"","No!")</f>
        <v/>
      </c>
      <c r="K57" s="214" t="str">
        <f>IF('Expenditures - Site-Level'!ET57=SUM('Expenditures - Site-Level'!FH57:FK57),"","No!")</f>
        <v/>
      </c>
      <c r="L57" s="214" t="str">
        <f>IF(SUM('Expenditures - Site-Level'!EZ57:FC57)=100,"",IF(SUM('Expenditures - Site-Level'!EZ57:FC57)=0,"","No!"))</f>
        <v/>
      </c>
      <c r="M57" s="214" t="str">
        <f>IF(SUM('Expenditures - Site-Level'!GC57:GQ57)=SUM('Expenditures - Site-Level'!GS57:GX57),"","No!")</f>
        <v/>
      </c>
      <c r="N57" s="214" t="str">
        <f>IF(SUM('Expenditures - Site-Level'!GZ57:HN57)=SUM('Expenditures - Site-Level'!HP57:HT57),"","No!")</f>
        <v/>
      </c>
      <c r="O57" s="214" t="str">
        <f>IF(SUM('Expenditures - Site-Level'!HV57:IJ57)=SUM('Expenditures - Site-Level'!IL57:IO57),"","No!")</f>
        <v/>
      </c>
      <c r="Q57" s="174" t="str">
        <f>IF(ISBLANK('Expenditures - PM'!C57),"",'Expenditures - PM'!C57)</f>
        <v/>
      </c>
      <c r="R57" s="174" t="str">
        <f>IF(ISBLANK('Expenditures - PM'!D57),"",'Expenditures - PM'!D57)</f>
        <v/>
      </c>
      <c r="S57" s="214" t="str">
        <f>IF(SUM('Expenditures - PM'!L57:AE57)=100,"",IF(SUM('Expenditures - PM'!L57:AE57)=0,"","No!"))</f>
        <v/>
      </c>
      <c r="U57" s="174" t="str">
        <f>IF(ISBLANK('Expenditures - SI'!C57),"",'Expenditures - SI'!C57)</f>
        <v/>
      </c>
      <c r="V57" s="174" t="str">
        <f>IF(ISBLANK('Expenditures - SI'!D57),"",'Expenditures - SI'!D57)</f>
        <v/>
      </c>
      <c r="W57" s="214" t="str">
        <f>IF(SUM('Expenditures - SI'!L57:AC57)=100,"",IF(SUM('Expenditures - SI'!L57:AC57)=0,"","No!"))</f>
        <v/>
      </c>
      <c r="Y57" s="174" t="str">
        <f>IF(ISBLANK('Expenditures - HSS'!C57),"",'Expenditures - HSS'!C57)</f>
        <v/>
      </c>
      <c r="Z57" s="174" t="str">
        <f>IF(ISBLANK('Expenditures - HSS'!D57),"",'Expenditures - HSS'!D57)</f>
        <v/>
      </c>
      <c r="AA57" s="214" t="str">
        <f>IF(SUM('Expenditures - HSS'!H57:L57)=SUM('Expenditures - HSS'!N57:Y57),"","No!")</f>
        <v/>
      </c>
      <c r="AB57" s="214" t="str">
        <f>IF(SUM('Expenditures - HSS'!Z57:AR57)=100,"",IF(SUM('Expenditures - HSS'!Z57:AR57)=0,"","No!"))</f>
        <v/>
      </c>
    </row>
    <row r="58" spans="1:28" x14ac:dyDescent="0.2">
      <c r="A58" s="28"/>
      <c r="B58" s="63"/>
      <c r="C58" s="175" t="str">
        <f>IF(ISBLANK('Expenditures - Site-Level'!C58),"",'Expenditures - Site-Level'!C58)</f>
        <v/>
      </c>
      <c r="D58" s="175" t="str">
        <f>IF(ISBLANK('Expenditures - Site-Level'!D58),"",'Expenditures - Site-Level'!D58)</f>
        <v/>
      </c>
      <c r="E58" s="215" t="str">
        <f>IF(SUM('Expenditures - Site-Level'!X58:AL58)=SUM('Expenditures - Site-Level'!AN58:AS58),"","No!")</f>
        <v/>
      </c>
      <c r="F58" s="215" t="str">
        <f>IF('Expenditures - Site-Level'!BA58=SUM('Expenditures - Site-Level'!BQ58:BR58),"","No!")</f>
        <v/>
      </c>
      <c r="G58" s="215" t="str">
        <f>IF('Expenditures - Site-Level'!BC58=SUM('Expenditures - Site-Level'!BO58:BP58),"","No!")</f>
        <v/>
      </c>
      <c r="H58" s="215" t="str">
        <f>IF(SUM('Expenditures - Site-Level'!BK58:BN58)=100,"",IF(SUM('Expenditures - Site-Level'!BK58:BN58)=0,"","No!"))</f>
        <v/>
      </c>
      <c r="I58" s="215" t="str">
        <f>IF(SUM('Expenditures - Site-Level'!CJ58:CX58)=SUM('Expenditures - Site-Level'!CZ58:DB58),"","No!")</f>
        <v/>
      </c>
      <c r="J58" s="215" t="str">
        <f>IF('Expenditures - Site-Level'!EQ58=SUM('Expenditures - Site-Level'!FD58:FG58),"","No!")</f>
        <v/>
      </c>
      <c r="K58" s="215" t="str">
        <f>IF('Expenditures - Site-Level'!ET58=SUM('Expenditures - Site-Level'!FH58:FK58),"","No!")</f>
        <v/>
      </c>
      <c r="L58" s="215" t="str">
        <f>IF(SUM('Expenditures - Site-Level'!EZ58:FC58)=100,"",IF(SUM('Expenditures - Site-Level'!EZ58:FC58)=0,"","No!"))</f>
        <v/>
      </c>
      <c r="M58" s="215" t="str">
        <f>IF(SUM('Expenditures - Site-Level'!GC58:GQ58)=SUM('Expenditures - Site-Level'!GS58:GX58),"","No!")</f>
        <v/>
      </c>
      <c r="N58" s="215" t="str">
        <f>IF(SUM('Expenditures - Site-Level'!GZ58:HN58)=SUM('Expenditures - Site-Level'!HP58:HT58),"","No!")</f>
        <v/>
      </c>
      <c r="O58" s="215" t="str">
        <f>IF(SUM('Expenditures - Site-Level'!HV58:IJ58)=SUM('Expenditures - Site-Level'!IL58:IO58),"","No!")</f>
        <v/>
      </c>
      <c r="Q58" s="175" t="str">
        <f>IF(ISBLANK('Expenditures - PM'!C58),"",'Expenditures - PM'!C58)</f>
        <v/>
      </c>
      <c r="R58" s="175" t="str">
        <f>IF(ISBLANK('Expenditures - PM'!D58),"",'Expenditures - PM'!D58)</f>
        <v/>
      </c>
      <c r="S58" s="215" t="str">
        <f>IF(SUM('Expenditures - PM'!L58:AE58)=100,"",IF(SUM('Expenditures - PM'!L58:AE58)=0,"","No!"))</f>
        <v/>
      </c>
      <c r="U58" s="175" t="str">
        <f>IF(ISBLANK('Expenditures - SI'!C58),"",'Expenditures - SI'!C58)</f>
        <v/>
      </c>
      <c r="V58" s="175" t="str">
        <f>IF(ISBLANK('Expenditures - SI'!D58),"",'Expenditures - SI'!D58)</f>
        <v/>
      </c>
      <c r="W58" s="215" t="str">
        <f>IF(SUM('Expenditures - SI'!L58:AC58)=100,"",IF(SUM('Expenditures - SI'!L58:AC58)=0,"","No!"))</f>
        <v/>
      </c>
      <c r="Y58" s="175" t="str">
        <f>IF(ISBLANK('Expenditures - HSS'!C58),"",'Expenditures - HSS'!C58)</f>
        <v/>
      </c>
      <c r="Z58" s="175" t="str">
        <f>IF(ISBLANK('Expenditures - HSS'!D58),"",'Expenditures - HSS'!D58)</f>
        <v/>
      </c>
      <c r="AA58" s="215" t="str">
        <f>IF(SUM('Expenditures - HSS'!H58:L58)=SUM('Expenditures - HSS'!N58:Y58),"","No!")</f>
        <v/>
      </c>
      <c r="AB58" s="215" t="str">
        <f>IF(SUM('Expenditures - HSS'!Z58:AR58)=100,"",IF(SUM('Expenditures - HSS'!Z58:AR58)=0,"","No!"))</f>
        <v/>
      </c>
    </row>
    <row r="59" spans="1:28" x14ac:dyDescent="0.2">
      <c r="A59" s="28"/>
      <c r="B59" s="63"/>
      <c r="C59" s="174" t="str">
        <f>IF(ISBLANK('Expenditures - Site-Level'!C59),"",'Expenditures - Site-Level'!C59)</f>
        <v/>
      </c>
      <c r="D59" s="174" t="str">
        <f>IF(ISBLANK('Expenditures - Site-Level'!D59),"",'Expenditures - Site-Level'!D59)</f>
        <v/>
      </c>
      <c r="E59" s="214" t="str">
        <f>IF(SUM('Expenditures - Site-Level'!X59:AL59)=SUM('Expenditures - Site-Level'!AN59:AS59),"","No!")</f>
        <v/>
      </c>
      <c r="F59" s="214" t="str">
        <f>IF('Expenditures - Site-Level'!BA59=SUM('Expenditures - Site-Level'!BQ59:BR59),"","No!")</f>
        <v/>
      </c>
      <c r="G59" s="214" t="str">
        <f>IF('Expenditures - Site-Level'!BC59=SUM('Expenditures - Site-Level'!BO59:BP59),"","No!")</f>
        <v/>
      </c>
      <c r="H59" s="214" t="str">
        <f>IF(SUM('Expenditures - Site-Level'!BK59:BN59)=100,"",IF(SUM('Expenditures - Site-Level'!BK59:BN59)=0,"","No!"))</f>
        <v/>
      </c>
      <c r="I59" s="214" t="str">
        <f>IF(SUM('Expenditures - Site-Level'!CJ59:CX59)=SUM('Expenditures - Site-Level'!CZ59:DB59),"","No!")</f>
        <v/>
      </c>
      <c r="J59" s="214" t="str">
        <f>IF('Expenditures - Site-Level'!EQ59=SUM('Expenditures - Site-Level'!FD59:FG59),"","No!")</f>
        <v/>
      </c>
      <c r="K59" s="214" t="str">
        <f>IF('Expenditures - Site-Level'!ET59=SUM('Expenditures - Site-Level'!FH59:FK59),"","No!")</f>
        <v/>
      </c>
      <c r="L59" s="214" t="str">
        <f>IF(SUM('Expenditures - Site-Level'!EZ59:FC59)=100,"",IF(SUM('Expenditures - Site-Level'!EZ59:FC59)=0,"","No!"))</f>
        <v/>
      </c>
      <c r="M59" s="214" t="str">
        <f>IF(SUM('Expenditures - Site-Level'!GC59:GQ59)=SUM('Expenditures - Site-Level'!GS59:GX59),"","No!")</f>
        <v/>
      </c>
      <c r="N59" s="214" t="str">
        <f>IF(SUM('Expenditures - Site-Level'!GZ59:HN59)=SUM('Expenditures - Site-Level'!HP59:HT59),"","No!")</f>
        <v/>
      </c>
      <c r="O59" s="214" t="str">
        <f>IF(SUM('Expenditures - Site-Level'!HV59:IJ59)=SUM('Expenditures - Site-Level'!IL59:IO59),"","No!")</f>
        <v/>
      </c>
      <c r="Q59" s="174" t="str">
        <f>IF(ISBLANK('Expenditures - PM'!C59),"",'Expenditures - PM'!C59)</f>
        <v/>
      </c>
      <c r="R59" s="174" t="str">
        <f>IF(ISBLANK('Expenditures - PM'!D59),"",'Expenditures - PM'!D59)</f>
        <v/>
      </c>
      <c r="S59" s="214" t="str">
        <f>IF(SUM('Expenditures - PM'!L59:AE59)=100,"",IF(SUM('Expenditures - PM'!L59:AE59)=0,"","No!"))</f>
        <v/>
      </c>
      <c r="U59" s="174" t="str">
        <f>IF(ISBLANK('Expenditures - SI'!C59),"",'Expenditures - SI'!C59)</f>
        <v/>
      </c>
      <c r="V59" s="174" t="str">
        <f>IF(ISBLANK('Expenditures - SI'!D59),"",'Expenditures - SI'!D59)</f>
        <v/>
      </c>
      <c r="W59" s="214" t="str">
        <f>IF(SUM('Expenditures - SI'!L59:AC59)=100,"",IF(SUM('Expenditures - SI'!L59:AC59)=0,"","No!"))</f>
        <v/>
      </c>
      <c r="Y59" s="174" t="str">
        <f>IF(ISBLANK('Expenditures - HSS'!C59),"",'Expenditures - HSS'!C59)</f>
        <v/>
      </c>
      <c r="Z59" s="174" t="str">
        <f>IF(ISBLANK('Expenditures - HSS'!D59),"",'Expenditures - HSS'!D59)</f>
        <v/>
      </c>
      <c r="AA59" s="214" t="str">
        <f>IF(SUM('Expenditures - HSS'!H59:L59)=SUM('Expenditures - HSS'!N59:Y59),"","No!")</f>
        <v/>
      </c>
      <c r="AB59" s="214" t="str">
        <f>IF(SUM('Expenditures - HSS'!Z59:AR59)=100,"",IF(SUM('Expenditures - HSS'!Z59:AR59)=0,"","No!"))</f>
        <v/>
      </c>
    </row>
    <row r="60" spans="1:28" x14ac:dyDescent="0.2">
      <c r="A60" s="28"/>
      <c r="B60" s="63"/>
      <c r="C60" s="175" t="str">
        <f>IF(ISBLANK('Expenditures - Site-Level'!C60),"",'Expenditures - Site-Level'!C60)</f>
        <v/>
      </c>
      <c r="D60" s="175" t="str">
        <f>IF(ISBLANK('Expenditures - Site-Level'!D60),"",'Expenditures - Site-Level'!D60)</f>
        <v/>
      </c>
      <c r="E60" s="215" t="str">
        <f>IF(SUM('Expenditures - Site-Level'!X60:AL60)=SUM('Expenditures - Site-Level'!AN60:AS60),"","No!")</f>
        <v/>
      </c>
      <c r="F60" s="215" t="str">
        <f>IF('Expenditures - Site-Level'!BA60=SUM('Expenditures - Site-Level'!BQ60:BR60),"","No!")</f>
        <v/>
      </c>
      <c r="G60" s="215" t="str">
        <f>IF('Expenditures - Site-Level'!BC60=SUM('Expenditures - Site-Level'!BO60:BP60),"","No!")</f>
        <v/>
      </c>
      <c r="H60" s="215" t="str">
        <f>IF(SUM('Expenditures - Site-Level'!BK60:BN60)=100,"",IF(SUM('Expenditures - Site-Level'!BK60:BN60)=0,"","No!"))</f>
        <v/>
      </c>
      <c r="I60" s="215" t="str">
        <f>IF(SUM('Expenditures - Site-Level'!CJ60:CX60)=SUM('Expenditures - Site-Level'!CZ60:DB60),"","No!")</f>
        <v/>
      </c>
      <c r="J60" s="215" t="str">
        <f>IF('Expenditures - Site-Level'!EQ60=SUM('Expenditures - Site-Level'!FD60:FG60),"","No!")</f>
        <v/>
      </c>
      <c r="K60" s="215" t="str">
        <f>IF('Expenditures - Site-Level'!ET60=SUM('Expenditures - Site-Level'!FH60:FK60),"","No!")</f>
        <v/>
      </c>
      <c r="L60" s="215" t="str">
        <f>IF(SUM('Expenditures - Site-Level'!EZ60:FC60)=100,"",IF(SUM('Expenditures - Site-Level'!EZ60:FC60)=0,"","No!"))</f>
        <v/>
      </c>
      <c r="M60" s="215" t="str">
        <f>IF(SUM('Expenditures - Site-Level'!GC60:GQ60)=SUM('Expenditures - Site-Level'!GS60:GX60),"","No!")</f>
        <v/>
      </c>
      <c r="N60" s="215" t="str">
        <f>IF(SUM('Expenditures - Site-Level'!GZ60:HN60)=SUM('Expenditures - Site-Level'!HP60:HT60),"","No!")</f>
        <v/>
      </c>
      <c r="O60" s="215" t="str">
        <f>IF(SUM('Expenditures - Site-Level'!HV60:IJ60)=SUM('Expenditures - Site-Level'!IL60:IO60),"","No!")</f>
        <v/>
      </c>
      <c r="Q60" s="175" t="str">
        <f>IF(ISBLANK('Expenditures - PM'!C60),"",'Expenditures - PM'!C60)</f>
        <v/>
      </c>
      <c r="R60" s="175" t="str">
        <f>IF(ISBLANK('Expenditures - PM'!D60),"",'Expenditures - PM'!D60)</f>
        <v/>
      </c>
      <c r="S60" s="215" t="str">
        <f>IF(SUM('Expenditures - PM'!L60:AE60)=100,"",IF(SUM('Expenditures - PM'!L60:AE60)=0,"","No!"))</f>
        <v/>
      </c>
      <c r="U60" s="175" t="str">
        <f>IF(ISBLANK('Expenditures - SI'!C60),"",'Expenditures - SI'!C60)</f>
        <v/>
      </c>
      <c r="V60" s="175" t="str">
        <f>IF(ISBLANK('Expenditures - SI'!D60),"",'Expenditures - SI'!D60)</f>
        <v/>
      </c>
      <c r="W60" s="215" t="str">
        <f>IF(SUM('Expenditures - SI'!L60:AC60)=100,"",IF(SUM('Expenditures - SI'!L60:AC60)=0,"","No!"))</f>
        <v/>
      </c>
      <c r="Y60" s="175" t="str">
        <f>IF(ISBLANK('Expenditures - HSS'!C60),"",'Expenditures - HSS'!C60)</f>
        <v/>
      </c>
      <c r="Z60" s="175" t="str">
        <f>IF(ISBLANK('Expenditures - HSS'!D60),"",'Expenditures - HSS'!D60)</f>
        <v/>
      </c>
      <c r="AA60" s="215" t="str">
        <f>IF(SUM('Expenditures - HSS'!H60:L60)=SUM('Expenditures - HSS'!N60:Y60),"","No!")</f>
        <v/>
      </c>
      <c r="AB60" s="215" t="str">
        <f>IF(SUM('Expenditures - HSS'!Z60:AR60)=100,"",IF(SUM('Expenditures - HSS'!Z60:AR60)=0,"","No!"))</f>
        <v/>
      </c>
    </row>
    <row r="61" spans="1:28" x14ac:dyDescent="0.2">
      <c r="A61" s="28"/>
      <c r="B61" s="63"/>
      <c r="C61" s="174" t="str">
        <f>IF(ISBLANK('Expenditures - Site-Level'!C61),"",'Expenditures - Site-Level'!C61)</f>
        <v/>
      </c>
      <c r="D61" s="174" t="str">
        <f>IF(ISBLANK('Expenditures - Site-Level'!D61),"",'Expenditures - Site-Level'!D61)</f>
        <v/>
      </c>
      <c r="E61" s="214" t="str">
        <f>IF(SUM('Expenditures - Site-Level'!X61:AL61)=SUM('Expenditures - Site-Level'!AN61:AS61),"","No!")</f>
        <v/>
      </c>
      <c r="F61" s="214" t="str">
        <f>IF('Expenditures - Site-Level'!BA61=SUM('Expenditures - Site-Level'!BQ61:BR61),"","No!")</f>
        <v/>
      </c>
      <c r="G61" s="214" t="str">
        <f>IF('Expenditures - Site-Level'!BC61=SUM('Expenditures - Site-Level'!BO61:BP61),"","No!")</f>
        <v/>
      </c>
      <c r="H61" s="214" t="str">
        <f>IF(SUM('Expenditures - Site-Level'!BK61:BN61)=100,"",IF(SUM('Expenditures - Site-Level'!BK61:BN61)=0,"","No!"))</f>
        <v/>
      </c>
      <c r="I61" s="214" t="str">
        <f>IF(SUM('Expenditures - Site-Level'!CJ61:CX61)=SUM('Expenditures - Site-Level'!CZ61:DB61),"","No!")</f>
        <v/>
      </c>
      <c r="J61" s="214" t="str">
        <f>IF('Expenditures - Site-Level'!EQ61=SUM('Expenditures - Site-Level'!FD61:FG61),"","No!")</f>
        <v/>
      </c>
      <c r="K61" s="214" t="str">
        <f>IF('Expenditures - Site-Level'!ET61=SUM('Expenditures - Site-Level'!FH61:FK61),"","No!")</f>
        <v/>
      </c>
      <c r="L61" s="214" t="str">
        <f>IF(SUM('Expenditures - Site-Level'!EZ61:FC61)=100,"",IF(SUM('Expenditures - Site-Level'!EZ61:FC61)=0,"","No!"))</f>
        <v/>
      </c>
      <c r="M61" s="214" t="str">
        <f>IF(SUM('Expenditures - Site-Level'!GC61:GQ61)=SUM('Expenditures - Site-Level'!GS61:GX61),"","No!")</f>
        <v/>
      </c>
      <c r="N61" s="214" t="str">
        <f>IF(SUM('Expenditures - Site-Level'!GZ61:HN61)=SUM('Expenditures - Site-Level'!HP61:HT61),"","No!")</f>
        <v/>
      </c>
      <c r="O61" s="214" t="str">
        <f>IF(SUM('Expenditures - Site-Level'!HV61:IJ61)=SUM('Expenditures - Site-Level'!IL61:IO61),"","No!")</f>
        <v/>
      </c>
      <c r="Q61" s="174" t="str">
        <f>IF(ISBLANK('Expenditures - PM'!C61),"",'Expenditures - PM'!C61)</f>
        <v/>
      </c>
      <c r="R61" s="174" t="str">
        <f>IF(ISBLANK('Expenditures - PM'!D61),"",'Expenditures - PM'!D61)</f>
        <v/>
      </c>
      <c r="S61" s="214" t="str">
        <f>IF(SUM('Expenditures - PM'!L61:AE61)=100,"",IF(SUM('Expenditures - PM'!L61:AE61)=0,"","No!"))</f>
        <v/>
      </c>
      <c r="U61" s="174" t="str">
        <f>IF(ISBLANK('Expenditures - SI'!C61),"",'Expenditures - SI'!C61)</f>
        <v/>
      </c>
      <c r="V61" s="174" t="str">
        <f>IF(ISBLANK('Expenditures - SI'!D61),"",'Expenditures - SI'!D61)</f>
        <v/>
      </c>
      <c r="W61" s="214" t="str">
        <f>IF(SUM('Expenditures - SI'!L61:AC61)=100,"",IF(SUM('Expenditures - SI'!L61:AC61)=0,"","No!"))</f>
        <v/>
      </c>
      <c r="Y61" s="174" t="str">
        <f>IF(ISBLANK('Expenditures - HSS'!C61),"",'Expenditures - HSS'!C61)</f>
        <v/>
      </c>
      <c r="Z61" s="174" t="str">
        <f>IF(ISBLANK('Expenditures - HSS'!D61),"",'Expenditures - HSS'!D61)</f>
        <v/>
      </c>
      <c r="AA61" s="214" t="str">
        <f>IF(SUM('Expenditures - HSS'!H61:L61)=SUM('Expenditures - HSS'!N61:Y61),"","No!")</f>
        <v/>
      </c>
      <c r="AB61" s="214" t="str">
        <f>IF(SUM('Expenditures - HSS'!Z61:AR61)=100,"",IF(SUM('Expenditures - HSS'!Z61:AR61)=0,"","No!"))</f>
        <v/>
      </c>
    </row>
    <row r="62" spans="1:28" x14ac:dyDescent="0.2">
      <c r="A62" s="28"/>
      <c r="B62" s="63"/>
      <c r="C62" s="175" t="str">
        <f>IF(ISBLANK('Expenditures - Site-Level'!C62),"",'Expenditures - Site-Level'!C62)</f>
        <v/>
      </c>
      <c r="D62" s="175" t="str">
        <f>IF(ISBLANK('Expenditures - Site-Level'!D62),"",'Expenditures - Site-Level'!D62)</f>
        <v/>
      </c>
      <c r="E62" s="215" t="str">
        <f>IF(SUM('Expenditures - Site-Level'!X62:AL62)=SUM('Expenditures - Site-Level'!AN62:AS62),"","No!")</f>
        <v/>
      </c>
      <c r="F62" s="215" t="str">
        <f>IF('Expenditures - Site-Level'!BA62=SUM('Expenditures - Site-Level'!BQ62:BR62),"","No!")</f>
        <v/>
      </c>
      <c r="G62" s="215" t="str">
        <f>IF('Expenditures - Site-Level'!BC62=SUM('Expenditures - Site-Level'!BO62:BP62),"","No!")</f>
        <v/>
      </c>
      <c r="H62" s="215" t="str">
        <f>IF(SUM('Expenditures - Site-Level'!BK62:BN62)=100,"",IF(SUM('Expenditures - Site-Level'!BK62:BN62)=0,"","No!"))</f>
        <v/>
      </c>
      <c r="I62" s="215" t="str">
        <f>IF(SUM('Expenditures - Site-Level'!CJ62:CX62)=SUM('Expenditures - Site-Level'!CZ62:DB62),"","No!")</f>
        <v/>
      </c>
      <c r="J62" s="215" t="str">
        <f>IF('Expenditures - Site-Level'!EQ62=SUM('Expenditures - Site-Level'!FD62:FG62),"","No!")</f>
        <v/>
      </c>
      <c r="K62" s="215" t="str">
        <f>IF('Expenditures - Site-Level'!ET62=SUM('Expenditures - Site-Level'!FH62:FK62),"","No!")</f>
        <v/>
      </c>
      <c r="L62" s="215" t="str">
        <f>IF(SUM('Expenditures - Site-Level'!EZ62:FC62)=100,"",IF(SUM('Expenditures - Site-Level'!EZ62:FC62)=0,"","No!"))</f>
        <v/>
      </c>
      <c r="M62" s="215" t="str">
        <f>IF(SUM('Expenditures - Site-Level'!GC62:GQ62)=SUM('Expenditures - Site-Level'!GS62:GX62),"","No!")</f>
        <v/>
      </c>
      <c r="N62" s="215" t="str">
        <f>IF(SUM('Expenditures - Site-Level'!GZ62:HN62)=SUM('Expenditures - Site-Level'!HP62:HT62),"","No!")</f>
        <v/>
      </c>
      <c r="O62" s="215" t="str">
        <f>IF(SUM('Expenditures - Site-Level'!HV62:IJ62)=SUM('Expenditures - Site-Level'!IL62:IO62),"","No!")</f>
        <v/>
      </c>
      <c r="Q62" s="175" t="str">
        <f>IF(ISBLANK('Expenditures - PM'!C62),"",'Expenditures - PM'!C62)</f>
        <v/>
      </c>
      <c r="R62" s="175" t="str">
        <f>IF(ISBLANK('Expenditures - PM'!D62),"",'Expenditures - PM'!D62)</f>
        <v/>
      </c>
      <c r="S62" s="215" t="str">
        <f>IF(SUM('Expenditures - PM'!L62:AE62)=100,"",IF(SUM('Expenditures - PM'!L62:AE62)=0,"","No!"))</f>
        <v/>
      </c>
      <c r="U62" s="175" t="str">
        <f>IF(ISBLANK('Expenditures - SI'!C62),"",'Expenditures - SI'!C62)</f>
        <v/>
      </c>
      <c r="V62" s="175" t="str">
        <f>IF(ISBLANK('Expenditures - SI'!D62),"",'Expenditures - SI'!D62)</f>
        <v/>
      </c>
      <c r="W62" s="215" t="str">
        <f>IF(SUM('Expenditures - SI'!L62:AC62)=100,"",IF(SUM('Expenditures - SI'!L62:AC62)=0,"","No!"))</f>
        <v/>
      </c>
      <c r="Y62" s="175" t="str">
        <f>IF(ISBLANK('Expenditures - HSS'!C62),"",'Expenditures - HSS'!C62)</f>
        <v/>
      </c>
      <c r="Z62" s="175" t="str">
        <f>IF(ISBLANK('Expenditures - HSS'!D62),"",'Expenditures - HSS'!D62)</f>
        <v/>
      </c>
      <c r="AA62" s="215" t="str">
        <f>IF(SUM('Expenditures - HSS'!H62:L62)=SUM('Expenditures - HSS'!N62:Y62),"","No!")</f>
        <v/>
      </c>
      <c r="AB62" s="215" t="str">
        <f>IF(SUM('Expenditures - HSS'!Z62:AR62)=100,"",IF(SUM('Expenditures - HSS'!Z62:AR62)=0,"","No!"))</f>
        <v/>
      </c>
    </row>
    <row r="63" spans="1:28" x14ac:dyDescent="0.2">
      <c r="A63" s="28"/>
      <c r="B63" s="63"/>
      <c r="C63" s="174" t="str">
        <f>IF(ISBLANK('Expenditures - Site-Level'!C63),"",'Expenditures - Site-Level'!C63)</f>
        <v/>
      </c>
      <c r="D63" s="174" t="str">
        <f>IF(ISBLANK('Expenditures - Site-Level'!D63),"",'Expenditures - Site-Level'!D63)</f>
        <v/>
      </c>
      <c r="E63" s="214" t="str">
        <f>IF(SUM('Expenditures - Site-Level'!X63:AL63)=SUM('Expenditures - Site-Level'!AN63:AS63),"","No!")</f>
        <v/>
      </c>
      <c r="F63" s="214" t="str">
        <f>IF('Expenditures - Site-Level'!BA63=SUM('Expenditures - Site-Level'!BQ63:BR63),"","No!")</f>
        <v/>
      </c>
      <c r="G63" s="214" t="str">
        <f>IF('Expenditures - Site-Level'!BC63=SUM('Expenditures - Site-Level'!BO63:BP63),"","No!")</f>
        <v/>
      </c>
      <c r="H63" s="214" t="str">
        <f>IF(SUM('Expenditures - Site-Level'!BK63:BN63)=100,"",IF(SUM('Expenditures - Site-Level'!BK63:BN63)=0,"","No!"))</f>
        <v/>
      </c>
      <c r="I63" s="214" t="str">
        <f>IF(SUM('Expenditures - Site-Level'!CJ63:CX63)=SUM('Expenditures - Site-Level'!CZ63:DB63),"","No!")</f>
        <v/>
      </c>
      <c r="J63" s="214" t="str">
        <f>IF('Expenditures - Site-Level'!EQ63=SUM('Expenditures - Site-Level'!FD63:FG63),"","No!")</f>
        <v/>
      </c>
      <c r="K63" s="214" t="str">
        <f>IF('Expenditures - Site-Level'!ET63=SUM('Expenditures - Site-Level'!FH63:FK63),"","No!")</f>
        <v/>
      </c>
      <c r="L63" s="214" t="str">
        <f>IF(SUM('Expenditures - Site-Level'!EZ63:FC63)=100,"",IF(SUM('Expenditures - Site-Level'!EZ63:FC63)=0,"","No!"))</f>
        <v/>
      </c>
      <c r="M63" s="214" t="str">
        <f>IF(SUM('Expenditures - Site-Level'!GC63:GQ63)=SUM('Expenditures - Site-Level'!GS63:GX63),"","No!")</f>
        <v/>
      </c>
      <c r="N63" s="214" t="str">
        <f>IF(SUM('Expenditures - Site-Level'!GZ63:HN63)=SUM('Expenditures - Site-Level'!HP63:HT63),"","No!")</f>
        <v/>
      </c>
      <c r="O63" s="214" t="str">
        <f>IF(SUM('Expenditures - Site-Level'!HV63:IJ63)=SUM('Expenditures - Site-Level'!IL63:IO63),"","No!")</f>
        <v/>
      </c>
      <c r="Q63" s="174" t="str">
        <f>IF(ISBLANK('Expenditures - PM'!C63),"",'Expenditures - PM'!C63)</f>
        <v/>
      </c>
      <c r="R63" s="174" t="str">
        <f>IF(ISBLANK('Expenditures - PM'!D63),"",'Expenditures - PM'!D63)</f>
        <v/>
      </c>
      <c r="S63" s="214" t="str">
        <f>IF(SUM('Expenditures - PM'!L63:AE63)=100,"",IF(SUM('Expenditures - PM'!L63:AE63)=0,"","No!"))</f>
        <v/>
      </c>
      <c r="U63" s="174" t="str">
        <f>IF(ISBLANK('Expenditures - SI'!C63),"",'Expenditures - SI'!C63)</f>
        <v/>
      </c>
      <c r="V63" s="174" t="str">
        <f>IF(ISBLANK('Expenditures - SI'!D63),"",'Expenditures - SI'!D63)</f>
        <v/>
      </c>
      <c r="W63" s="214" t="str">
        <f>IF(SUM('Expenditures - SI'!L63:AC63)=100,"",IF(SUM('Expenditures - SI'!L63:AC63)=0,"","No!"))</f>
        <v/>
      </c>
      <c r="Y63" s="174" t="str">
        <f>IF(ISBLANK('Expenditures - HSS'!C63),"",'Expenditures - HSS'!C63)</f>
        <v/>
      </c>
      <c r="Z63" s="174" t="str">
        <f>IF(ISBLANK('Expenditures - HSS'!D63),"",'Expenditures - HSS'!D63)</f>
        <v/>
      </c>
      <c r="AA63" s="214" t="str">
        <f>IF(SUM('Expenditures - HSS'!H63:L63)=SUM('Expenditures - HSS'!N63:Y63),"","No!")</f>
        <v/>
      </c>
      <c r="AB63" s="214" t="str">
        <f>IF(SUM('Expenditures - HSS'!Z63:AR63)=100,"",IF(SUM('Expenditures - HSS'!Z63:AR63)=0,"","No!"))</f>
        <v/>
      </c>
    </row>
    <row r="64" spans="1:28" x14ac:dyDescent="0.2">
      <c r="A64" s="28"/>
      <c r="B64" s="63"/>
      <c r="C64" s="175" t="str">
        <f>IF(ISBLANK('Expenditures - Site-Level'!C64),"",'Expenditures - Site-Level'!C64)</f>
        <v/>
      </c>
      <c r="D64" s="175" t="str">
        <f>IF(ISBLANK('Expenditures - Site-Level'!D64),"",'Expenditures - Site-Level'!D64)</f>
        <v/>
      </c>
      <c r="E64" s="215" t="str">
        <f>IF(SUM('Expenditures - Site-Level'!X64:AL64)=SUM('Expenditures - Site-Level'!AN64:AS64),"","No!")</f>
        <v/>
      </c>
      <c r="F64" s="215" t="str">
        <f>IF('Expenditures - Site-Level'!BA64=SUM('Expenditures - Site-Level'!BQ64:BR64),"","No!")</f>
        <v/>
      </c>
      <c r="G64" s="215" t="str">
        <f>IF('Expenditures - Site-Level'!BC64=SUM('Expenditures - Site-Level'!BO64:BP64),"","No!")</f>
        <v/>
      </c>
      <c r="H64" s="215" t="str">
        <f>IF(SUM('Expenditures - Site-Level'!BK64:BN64)=100,"",IF(SUM('Expenditures - Site-Level'!BK64:BN64)=0,"","No!"))</f>
        <v/>
      </c>
      <c r="I64" s="215" t="str">
        <f>IF(SUM('Expenditures - Site-Level'!CJ64:CX64)=SUM('Expenditures - Site-Level'!CZ64:DB64),"","No!")</f>
        <v/>
      </c>
      <c r="J64" s="215" t="str">
        <f>IF('Expenditures - Site-Level'!EQ64=SUM('Expenditures - Site-Level'!FD64:FG64),"","No!")</f>
        <v/>
      </c>
      <c r="K64" s="215" t="str">
        <f>IF('Expenditures - Site-Level'!ET64=SUM('Expenditures - Site-Level'!FH64:FK64),"","No!")</f>
        <v/>
      </c>
      <c r="L64" s="215" t="str">
        <f>IF(SUM('Expenditures - Site-Level'!EZ64:FC64)=100,"",IF(SUM('Expenditures - Site-Level'!EZ64:FC64)=0,"","No!"))</f>
        <v/>
      </c>
      <c r="M64" s="215" t="str">
        <f>IF(SUM('Expenditures - Site-Level'!GC64:GQ64)=SUM('Expenditures - Site-Level'!GS64:GX64),"","No!")</f>
        <v/>
      </c>
      <c r="N64" s="215" t="str">
        <f>IF(SUM('Expenditures - Site-Level'!GZ64:HN64)=SUM('Expenditures - Site-Level'!HP64:HT64),"","No!")</f>
        <v/>
      </c>
      <c r="O64" s="215" t="str">
        <f>IF(SUM('Expenditures - Site-Level'!HV64:IJ64)=SUM('Expenditures - Site-Level'!IL64:IO64),"","No!")</f>
        <v/>
      </c>
      <c r="Q64" s="175" t="str">
        <f>IF(ISBLANK('Expenditures - PM'!C64),"",'Expenditures - PM'!C64)</f>
        <v/>
      </c>
      <c r="R64" s="175" t="str">
        <f>IF(ISBLANK('Expenditures - PM'!D64),"",'Expenditures - PM'!D64)</f>
        <v/>
      </c>
      <c r="S64" s="215" t="str">
        <f>IF(SUM('Expenditures - PM'!L64:AE64)=100,"",IF(SUM('Expenditures - PM'!L64:AE64)=0,"","No!"))</f>
        <v/>
      </c>
      <c r="U64" s="175" t="str">
        <f>IF(ISBLANK('Expenditures - SI'!C64),"",'Expenditures - SI'!C64)</f>
        <v/>
      </c>
      <c r="V64" s="175" t="str">
        <f>IF(ISBLANK('Expenditures - SI'!D64),"",'Expenditures - SI'!D64)</f>
        <v/>
      </c>
      <c r="W64" s="215" t="str">
        <f>IF(SUM('Expenditures - SI'!L64:AC64)=100,"",IF(SUM('Expenditures - SI'!L64:AC64)=0,"","No!"))</f>
        <v/>
      </c>
      <c r="Y64" s="175" t="str">
        <f>IF(ISBLANK('Expenditures - HSS'!C64),"",'Expenditures - HSS'!C64)</f>
        <v/>
      </c>
      <c r="Z64" s="175" t="str">
        <f>IF(ISBLANK('Expenditures - HSS'!D64),"",'Expenditures - HSS'!D64)</f>
        <v/>
      </c>
      <c r="AA64" s="215" t="str">
        <f>IF(SUM('Expenditures - HSS'!H64:L64)=SUM('Expenditures - HSS'!N64:Y64),"","No!")</f>
        <v/>
      </c>
      <c r="AB64" s="215" t="str">
        <f>IF(SUM('Expenditures - HSS'!Z64:AR64)=100,"",IF(SUM('Expenditures - HSS'!Z64:AR64)=0,"","No!"))</f>
        <v/>
      </c>
    </row>
    <row r="65" spans="1:28" x14ac:dyDescent="0.2">
      <c r="A65" s="28"/>
      <c r="B65" s="63"/>
      <c r="C65" s="174" t="str">
        <f>IF(ISBLANK('Expenditures - Site-Level'!C65),"",'Expenditures - Site-Level'!C65)</f>
        <v/>
      </c>
      <c r="D65" s="174" t="str">
        <f>IF(ISBLANK('Expenditures - Site-Level'!D65),"",'Expenditures - Site-Level'!D65)</f>
        <v/>
      </c>
      <c r="E65" s="214" t="str">
        <f>IF(SUM('Expenditures - Site-Level'!X65:AL65)=SUM('Expenditures - Site-Level'!AN65:AS65),"","No!")</f>
        <v/>
      </c>
      <c r="F65" s="214" t="str">
        <f>IF('Expenditures - Site-Level'!BA65=SUM('Expenditures - Site-Level'!BQ65:BR65),"","No!")</f>
        <v/>
      </c>
      <c r="G65" s="214" t="str">
        <f>IF('Expenditures - Site-Level'!BC65=SUM('Expenditures - Site-Level'!BO65:BP65),"","No!")</f>
        <v/>
      </c>
      <c r="H65" s="214" t="str">
        <f>IF(SUM('Expenditures - Site-Level'!BK65:BN65)=100,"",IF(SUM('Expenditures - Site-Level'!BK65:BN65)=0,"","No!"))</f>
        <v/>
      </c>
      <c r="I65" s="214" t="str">
        <f>IF(SUM('Expenditures - Site-Level'!CJ65:CX65)=SUM('Expenditures - Site-Level'!CZ65:DB65),"","No!")</f>
        <v/>
      </c>
      <c r="J65" s="214" t="str">
        <f>IF('Expenditures - Site-Level'!EQ65=SUM('Expenditures - Site-Level'!FD65:FG65),"","No!")</f>
        <v/>
      </c>
      <c r="K65" s="214" t="str">
        <f>IF('Expenditures - Site-Level'!ET65=SUM('Expenditures - Site-Level'!FH65:FK65),"","No!")</f>
        <v/>
      </c>
      <c r="L65" s="214" t="str">
        <f>IF(SUM('Expenditures - Site-Level'!EZ65:FC65)=100,"",IF(SUM('Expenditures - Site-Level'!EZ65:FC65)=0,"","No!"))</f>
        <v/>
      </c>
      <c r="M65" s="214" t="str">
        <f>IF(SUM('Expenditures - Site-Level'!GC65:GQ65)=SUM('Expenditures - Site-Level'!GS65:GX65),"","No!")</f>
        <v/>
      </c>
      <c r="N65" s="214" t="str">
        <f>IF(SUM('Expenditures - Site-Level'!GZ65:HN65)=SUM('Expenditures - Site-Level'!HP65:HT65),"","No!")</f>
        <v/>
      </c>
      <c r="O65" s="214" t="str">
        <f>IF(SUM('Expenditures - Site-Level'!HV65:IJ65)=SUM('Expenditures - Site-Level'!IL65:IO65),"","No!")</f>
        <v/>
      </c>
      <c r="Q65" s="174" t="str">
        <f>IF(ISBLANK('Expenditures - PM'!C65),"",'Expenditures - PM'!C65)</f>
        <v/>
      </c>
      <c r="R65" s="174" t="str">
        <f>IF(ISBLANK('Expenditures - PM'!D65),"",'Expenditures - PM'!D65)</f>
        <v/>
      </c>
      <c r="S65" s="214" t="str">
        <f>IF(SUM('Expenditures - PM'!L65:AE65)=100,"",IF(SUM('Expenditures - PM'!L65:AE65)=0,"","No!"))</f>
        <v/>
      </c>
      <c r="U65" s="174" t="str">
        <f>IF(ISBLANK('Expenditures - SI'!C65),"",'Expenditures - SI'!C65)</f>
        <v/>
      </c>
      <c r="V65" s="174" t="str">
        <f>IF(ISBLANK('Expenditures - SI'!D65),"",'Expenditures - SI'!D65)</f>
        <v/>
      </c>
      <c r="W65" s="214" t="str">
        <f>IF(SUM('Expenditures - SI'!L65:AC65)=100,"",IF(SUM('Expenditures - SI'!L65:AC65)=0,"","No!"))</f>
        <v/>
      </c>
      <c r="Y65" s="174" t="str">
        <f>IF(ISBLANK('Expenditures - HSS'!C65),"",'Expenditures - HSS'!C65)</f>
        <v/>
      </c>
      <c r="Z65" s="174" t="str">
        <f>IF(ISBLANK('Expenditures - HSS'!D65),"",'Expenditures - HSS'!D65)</f>
        <v/>
      </c>
      <c r="AA65" s="214" t="str">
        <f>IF(SUM('Expenditures - HSS'!H65:L65)=SUM('Expenditures - HSS'!N65:Y65),"","No!")</f>
        <v/>
      </c>
      <c r="AB65" s="214" t="str">
        <f>IF(SUM('Expenditures - HSS'!Z65:AR65)=100,"",IF(SUM('Expenditures - HSS'!Z65:AR65)=0,"","No!"))</f>
        <v/>
      </c>
    </row>
    <row r="66" spans="1:28" x14ac:dyDescent="0.2">
      <c r="A66" s="28"/>
      <c r="B66" s="63"/>
      <c r="C66" s="175" t="str">
        <f>IF(ISBLANK('Expenditures - Site-Level'!C66),"",'Expenditures - Site-Level'!C66)</f>
        <v/>
      </c>
      <c r="D66" s="175" t="str">
        <f>IF(ISBLANK('Expenditures - Site-Level'!D66),"",'Expenditures - Site-Level'!D66)</f>
        <v/>
      </c>
      <c r="E66" s="215" t="str">
        <f>IF(SUM('Expenditures - Site-Level'!X66:AL66)=SUM('Expenditures - Site-Level'!AN66:AS66),"","No!")</f>
        <v/>
      </c>
      <c r="F66" s="215" t="str">
        <f>IF('Expenditures - Site-Level'!BA66=SUM('Expenditures - Site-Level'!BQ66:BR66),"","No!")</f>
        <v/>
      </c>
      <c r="G66" s="215" t="str">
        <f>IF('Expenditures - Site-Level'!BC66=SUM('Expenditures - Site-Level'!BO66:BP66),"","No!")</f>
        <v/>
      </c>
      <c r="H66" s="215" t="str">
        <f>IF(SUM('Expenditures - Site-Level'!BK66:BN66)=100,"",IF(SUM('Expenditures - Site-Level'!BK66:BN66)=0,"","No!"))</f>
        <v/>
      </c>
      <c r="I66" s="215" t="str">
        <f>IF(SUM('Expenditures - Site-Level'!CJ66:CX66)=SUM('Expenditures - Site-Level'!CZ66:DB66),"","No!")</f>
        <v/>
      </c>
      <c r="J66" s="215" t="str">
        <f>IF('Expenditures - Site-Level'!EQ66=SUM('Expenditures - Site-Level'!FD66:FG66),"","No!")</f>
        <v/>
      </c>
      <c r="K66" s="215" t="str">
        <f>IF('Expenditures - Site-Level'!ET66=SUM('Expenditures - Site-Level'!FH66:FK66),"","No!")</f>
        <v/>
      </c>
      <c r="L66" s="215" t="str">
        <f>IF(SUM('Expenditures - Site-Level'!EZ66:FC66)=100,"",IF(SUM('Expenditures - Site-Level'!EZ66:FC66)=0,"","No!"))</f>
        <v/>
      </c>
      <c r="M66" s="215" t="str">
        <f>IF(SUM('Expenditures - Site-Level'!GC66:GQ66)=SUM('Expenditures - Site-Level'!GS66:GX66),"","No!")</f>
        <v/>
      </c>
      <c r="N66" s="215" t="str">
        <f>IF(SUM('Expenditures - Site-Level'!GZ66:HN66)=SUM('Expenditures - Site-Level'!HP66:HT66),"","No!")</f>
        <v/>
      </c>
      <c r="O66" s="215" t="str">
        <f>IF(SUM('Expenditures - Site-Level'!HV66:IJ66)=SUM('Expenditures - Site-Level'!IL66:IO66),"","No!")</f>
        <v/>
      </c>
      <c r="Q66" s="175" t="str">
        <f>IF(ISBLANK('Expenditures - PM'!C66),"",'Expenditures - PM'!C66)</f>
        <v/>
      </c>
      <c r="R66" s="175" t="str">
        <f>IF(ISBLANK('Expenditures - PM'!D66),"",'Expenditures - PM'!D66)</f>
        <v/>
      </c>
      <c r="S66" s="215" t="str">
        <f>IF(SUM('Expenditures - PM'!L66:AE66)=100,"",IF(SUM('Expenditures - PM'!L66:AE66)=0,"","No!"))</f>
        <v/>
      </c>
      <c r="U66" s="175" t="str">
        <f>IF(ISBLANK('Expenditures - SI'!C66),"",'Expenditures - SI'!C66)</f>
        <v/>
      </c>
      <c r="V66" s="175" t="str">
        <f>IF(ISBLANK('Expenditures - SI'!D66),"",'Expenditures - SI'!D66)</f>
        <v/>
      </c>
      <c r="W66" s="215" t="str">
        <f>IF(SUM('Expenditures - SI'!L66:AC66)=100,"",IF(SUM('Expenditures - SI'!L66:AC66)=0,"","No!"))</f>
        <v/>
      </c>
      <c r="Y66" s="175" t="str">
        <f>IF(ISBLANK('Expenditures - HSS'!C66),"",'Expenditures - HSS'!C66)</f>
        <v/>
      </c>
      <c r="Z66" s="175" t="str">
        <f>IF(ISBLANK('Expenditures - HSS'!D66),"",'Expenditures - HSS'!D66)</f>
        <v/>
      </c>
      <c r="AA66" s="215" t="str">
        <f>IF(SUM('Expenditures - HSS'!H66:L66)=SUM('Expenditures - HSS'!N66:Y66),"","No!")</f>
        <v/>
      </c>
      <c r="AB66" s="215" t="str">
        <f>IF(SUM('Expenditures - HSS'!Z66:AR66)=100,"",IF(SUM('Expenditures - HSS'!Z66:AR66)=0,"","No!"))</f>
        <v/>
      </c>
    </row>
    <row r="67" spans="1:28" x14ac:dyDescent="0.2">
      <c r="A67" s="28"/>
      <c r="B67" s="63"/>
      <c r="C67" s="174" t="str">
        <f>IF(ISBLANK('Expenditures - Site-Level'!C67),"",'Expenditures - Site-Level'!C67)</f>
        <v/>
      </c>
      <c r="D67" s="174" t="str">
        <f>IF(ISBLANK('Expenditures - Site-Level'!D67),"",'Expenditures - Site-Level'!D67)</f>
        <v/>
      </c>
      <c r="E67" s="214" t="str">
        <f>IF(SUM('Expenditures - Site-Level'!X67:AL67)=SUM('Expenditures - Site-Level'!AN67:AS67),"","No!")</f>
        <v/>
      </c>
      <c r="F67" s="214" t="str">
        <f>IF('Expenditures - Site-Level'!BA67=SUM('Expenditures - Site-Level'!BQ67:BR67),"","No!")</f>
        <v/>
      </c>
      <c r="G67" s="214" t="str">
        <f>IF('Expenditures - Site-Level'!BC67=SUM('Expenditures - Site-Level'!BO67:BP67),"","No!")</f>
        <v/>
      </c>
      <c r="H67" s="214" t="str">
        <f>IF(SUM('Expenditures - Site-Level'!BK67:BN67)=100,"",IF(SUM('Expenditures - Site-Level'!BK67:BN67)=0,"","No!"))</f>
        <v/>
      </c>
      <c r="I67" s="214" t="str">
        <f>IF(SUM('Expenditures - Site-Level'!CJ67:CX67)=SUM('Expenditures - Site-Level'!CZ67:DB67),"","No!")</f>
        <v/>
      </c>
      <c r="J67" s="214" t="str">
        <f>IF('Expenditures - Site-Level'!EQ67=SUM('Expenditures - Site-Level'!FD67:FG67),"","No!")</f>
        <v/>
      </c>
      <c r="K67" s="214" t="str">
        <f>IF('Expenditures - Site-Level'!ET67=SUM('Expenditures - Site-Level'!FH67:FK67),"","No!")</f>
        <v/>
      </c>
      <c r="L67" s="214" t="str">
        <f>IF(SUM('Expenditures - Site-Level'!EZ67:FC67)=100,"",IF(SUM('Expenditures - Site-Level'!EZ67:FC67)=0,"","No!"))</f>
        <v/>
      </c>
      <c r="M67" s="214" t="str">
        <f>IF(SUM('Expenditures - Site-Level'!GC67:GQ67)=SUM('Expenditures - Site-Level'!GS67:GX67),"","No!")</f>
        <v/>
      </c>
      <c r="N67" s="214" t="str">
        <f>IF(SUM('Expenditures - Site-Level'!GZ67:HN67)=SUM('Expenditures - Site-Level'!HP67:HT67),"","No!")</f>
        <v/>
      </c>
      <c r="O67" s="214" t="str">
        <f>IF(SUM('Expenditures - Site-Level'!HV67:IJ67)=SUM('Expenditures - Site-Level'!IL67:IO67),"","No!")</f>
        <v/>
      </c>
      <c r="Q67" s="174" t="str">
        <f>IF(ISBLANK('Expenditures - PM'!C67),"",'Expenditures - PM'!C67)</f>
        <v/>
      </c>
      <c r="R67" s="174" t="str">
        <f>IF(ISBLANK('Expenditures - PM'!D67),"",'Expenditures - PM'!D67)</f>
        <v/>
      </c>
      <c r="S67" s="214" t="str">
        <f>IF(SUM('Expenditures - PM'!L67:AE67)=100,"",IF(SUM('Expenditures - PM'!L67:AE67)=0,"","No!"))</f>
        <v/>
      </c>
      <c r="U67" s="174" t="str">
        <f>IF(ISBLANK('Expenditures - SI'!C67),"",'Expenditures - SI'!C67)</f>
        <v/>
      </c>
      <c r="V67" s="174" t="str">
        <f>IF(ISBLANK('Expenditures - SI'!D67),"",'Expenditures - SI'!D67)</f>
        <v/>
      </c>
      <c r="W67" s="214" t="str">
        <f>IF(SUM('Expenditures - SI'!L67:AC67)=100,"",IF(SUM('Expenditures - SI'!L67:AC67)=0,"","No!"))</f>
        <v/>
      </c>
      <c r="Y67" s="174" t="str">
        <f>IF(ISBLANK('Expenditures - HSS'!C67),"",'Expenditures - HSS'!C67)</f>
        <v/>
      </c>
      <c r="Z67" s="174" t="str">
        <f>IF(ISBLANK('Expenditures - HSS'!D67),"",'Expenditures - HSS'!D67)</f>
        <v/>
      </c>
      <c r="AA67" s="214" t="str">
        <f>IF(SUM('Expenditures - HSS'!H67:L67)=SUM('Expenditures - HSS'!N67:Y67),"","No!")</f>
        <v/>
      </c>
      <c r="AB67" s="214" t="str">
        <f>IF(SUM('Expenditures - HSS'!Z67:AR67)=100,"",IF(SUM('Expenditures - HSS'!Z67:AR67)=0,"","No!"))</f>
        <v/>
      </c>
    </row>
    <row r="68" spans="1:28" x14ac:dyDescent="0.2">
      <c r="A68" s="28"/>
      <c r="B68" s="63"/>
      <c r="C68" s="175" t="str">
        <f>IF(ISBLANK('Expenditures - Site-Level'!C68),"",'Expenditures - Site-Level'!C68)</f>
        <v/>
      </c>
      <c r="D68" s="175" t="str">
        <f>IF(ISBLANK('Expenditures - Site-Level'!D68),"",'Expenditures - Site-Level'!D68)</f>
        <v/>
      </c>
      <c r="E68" s="215" t="str">
        <f>IF(SUM('Expenditures - Site-Level'!X68:AL68)=SUM('Expenditures - Site-Level'!AN68:AS68),"","No!")</f>
        <v/>
      </c>
      <c r="F68" s="215" t="str">
        <f>IF('Expenditures - Site-Level'!BA68=SUM('Expenditures - Site-Level'!BQ68:BR68),"","No!")</f>
        <v/>
      </c>
      <c r="G68" s="215" t="str">
        <f>IF('Expenditures - Site-Level'!BC68=SUM('Expenditures - Site-Level'!BO68:BP68),"","No!")</f>
        <v/>
      </c>
      <c r="H68" s="215" t="str">
        <f>IF(SUM('Expenditures - Site-Level'!BK68:BN68)=100,"",IF(SUM('Expenditures - Site-Level'!BK68:BN68)=0,"","No!"))</f>
        <v/>
      </c>
      <c r="I68" s="215" t="str">
        <f>IF(SUM('Expenditures - Site-Level'!CJ68:CX68)=SUM('Expenditures - Site-Level'!CZ68:DB68),"","No!")</f>
        <v/>
      </c>
      <c r="J68" s="215" t="str">
        <f>IF('Expenditures - Site-Level'!EQ68=SUM('Expenditures - Site-Level'!FD68:FG68),"","No!")</f>
        <v/>
      </c>
      <c r="K68" s="215" t="str">
        <f>IF('Expenditures - Site-Level'!ET68=SUM('Expenditures - Site-Level'!FH68:FK68),"","No!")</f>
        <v/>
      </c>
      <c r="L68" s="215" t="str">
        <f>IF(SUM('Expenditures - Site-Level'!EZ68:FC68)=100,"",IF(SUM('Expenditures - Site-Level'!EZ68:FC68)=0,"","No!"))</f>
        <v/>
      </c>
      <c r="M68" s="215" t="str">
        <f>IF(SUM('Expenditures - Site-Level'!GC68:GQ68)=SUM('Expenditures - Site-Level'!GS68:GX68),"","No!")</f>
        <v/>
      </c>
      <c r="N68" s="215" t="str">
        <f>IF(SUM('Expenditures - Site-Level'!GZ68:HN68)=SUM('Expenditures - Site-Level'!HP68:HT68),"","No!")</f>
        <v/>
      </c>
      <c r="O68" s="215" t="str">
        <f>IF(SUM('Expenditures - Site-Level'!HV68:IJ68)=SUM('Expenditures - Site-Level'!IL68:IO68),"","No!")</f>
        <v/>
      </c>
      <c r="Q68" s="175" t="str">
        <f>IF(ISBLANK('Expenditures - PM'!C68),"",'Expenditures - PM'!C68)</f>
        <v/>
      </c>
      <c r="R68" s="175" t="str">
        <f>IF(ISBLANK('Expenditures - PM'!D68),"",'Expenditures - PM'!D68)</f>
        <v/>
      </c>
      <c r="S68" s="215" t="str">
        <f>IF(SUM('Expenditures - PM'!L68:AE68)=100,"",IF(SUM('Expenditures - PM'!L68:AE68)=0,"","No!"))</f>
        <v/>
      </c>
      <c r="U68" s="175" t="str">
        <f>IF(ISBLANK('Expenditures - SI'!C68),"",'Expenditures - SI'!C68)</f>
        <v/>
      </c>
      <c r="V68" s="175" t="str">
        <f>IF(ISBLANK('Expenditures - SI'!D68),"",'Expenditures - SI'!D68)</f>
        <v/>
      </c>
      <c r="W68" s="215" t="str">
        <f>IF(SUM('Expenditures - SI'!L68:AC68)=100,"",IF(SUM('Expenditures - SI'!L68:AC68)=0,"","No!"))</f>
        <v/>
      </c>
      <c r="Y68" s="175" t="str">
        <f>IF(ISBLANK('Expenditures - HSS'!C68),"",'Expenditures - HSS'!C68)</f>
        <v/>
      </c>
      <c r="Z68" s="175" t="str">
        <f>IF(ISBLANK('Expenditures - HSS'!D68),"",'Expenditures - HSS'!D68)</f>
        <v/>
      </c>
      <c r="AA68" s="215" t="str">
        <f>IF(SUM('Expenditures - HSS'!H68:L68)=SUM('Expenditures - HSS'!N68:Y68),"","No!")</f>
        <v/>
      </c>
      <c r="AB68" s="215" t="str">
        <f>IF(SUM('Expenditures - HSS'!Z68:AR68)=100,"",IF(SUM('Expenditures - HSS'!Z68:AR68)=0,"","No!"))</f>
        <v/>
      </c>
    </row>
    <row r="69" spans="1:28" x14ac:dyDescent="0.2">
      <c r="A69" s="28"/>
      <c r="B69" s="63"/>
      <c r="C69" s="174" t="str">
        <f>IF(ISBLANK('Expenditures - Site-Level'!C69),"",'Expenditures - Site-Level'!C69)</f>
        <v/>
      </c>
      <c r="D69" s="174" t="str">
        <f>IF(ISBLANK('Expenditures - Site-Level'!D69),"",'Expenditures - Site-Level'!D69)</f>
        <v/>
      </c>
      <c r="E69" s="214" t="str">
        <f>IF(SUM('Expenditures - Site-Level'!X69:AL69)=SUM('Expenditures - Site-Level'!AN69:AS69),"","No!")</f>
        <v/>
      </c>
      <c r="F69" s="214" t="str">
        <f>IF('Expenditures - Site-Level'!BA69=SUM('Expenditures - Site-Level'!BQ69:BR69),"","No!")</f>
        <v/>
      </c>
      <c r="G69" s="214" t="str">
        <f>IF('Expenditures - Site-Level'!BC69=SUM('Expenditures - Site-Level'!BO69:BP69),"","No!")</f>
        <v/>
      </c>
      <c r="H69" s="214" t="str">
        <f>IF(SUM('Expenditures - Site-Level'!BK69:BN69)=100,"",IF(SUM('Expenditures - Site-Level'!BK69:BN69)=0,"","No!"))</f>
        <v/>
      </c>
      <c r="I69" s="214" t="str">
        <f>IF(SUM('Expenditures - Site-Level'!CJ69:CX69)=SUM('Expenditures - Site-Level'!CZ69:DB69),"","No!")</f>
        <v/>
      </c>
      <c r="J69" s="214" t="str">
        <f>IF('Expenditures - Site-Level'!EQ69=SUM('Expenditures - Site-Level'!FD69:FG69),"","No!")</f>
        <v/>
      </c>
      <c r="K69" s="214" t="str">
        <f>IF('Expenditures - Site-Level'!ET69=SUM('Expenditures - Site-Level'!FH69:FK69),"","No!")</f>
        <v/>
      </c>
      <c r="L69" s="214" t="str">
        <f>IF(SUM('Expenditures - Site-Level'!EZ69:FC69)=100,"",IF(SUM('Expenditures - Site-Level'!EZ69:FC69)=0,"","No!"))</f>
        <v/>
      </c>
      <c r="M69" s="214" t="str">
        <f>IF(SUM('Expenditures - Site-Level'!GC69:GQ69)=SUM('Expenditures - Site-Level'!GS69:GX69),"","No!")</f>
        <v/>
      </c>
      <c r="N69" s="214" t="str">
        <f>IF(SUM('Expenditures - Site-Level'!GZ69:HN69)=SUM('Expenditures - Site-Level'!HP69:HT69),"","No!")</f>
        <v/>
      </c>
      <c r="O69" s="214" t="str">
        <f>IF(SUM('Expenditures - Site-Level'!HV69:IJ69)=SUM('Expenditures - Site-Level'!IL69:IO69),"","No!")</f>
        <v/>
      </c>
      <c r="Q69" s="174" t="str">
        <f>IF(ISBLANK('Expenditures - PM'!C69),"",'Expenditures - PM'!C69)</f>
        <v/>
      </c>
      <c r="R69" s="174" t="str">
        <f>IF(ISBLANK('Expenditures - PM'!D69),"",'Expenditures - PM'!D69)</f>
        <v/>
      </c>
      <c r="S69" s="214" t="str">
        <f>IF(SUM('Expenditures - PM'!L69:AE69)=100,"",IF(SUM('Expenditures - PM'!L69:AE69)=0,"","No!"))</f>
        <v/>
      </c>
      <c r="U69" s="174" t="str">
        <f>IF(ISBLANK('Expenditures - SI'!C69),"",'Expenditures - SI'!C69)</f>
        <v/>
      </c>
      <c r="V69" s="174" t="str">
        <f>IF(ISBLANK('Expenditures - SI'!D69),"",'Expenditures - SI'!D69)</f>
        <v/>
      </c>
      <c r="W69" s="214" t="str">
        <f>IF(SUM('Expenditures - SI'!L69:AC69)=100,"",IF(SUM('Expenditures - SI'!L69:AC69)=0,"","No!"))</f>
        <v/>
      </c>
      <c r="Y69" s="174" t="str">
        <f>IF(ISBLANK('Expenditures - HSS'!C69),"",'Expenditures - HSS'!C69)</f>
        <v/>
      </c>
      <c r="Z69" s="174" t="str">
        <f>IF(ISBLANK('Expenditures - HSS'!D69),"",'Expenditures - HSS'!D69)</f>
        <v/>
      </c>
      <c r="AA69" s="214" t="str">
        <f>IF(SUM('Expenditures - HSS'!H69:L69)=SUM('Expenditures - HSS'!N69:Y69),"","No!")</f>
        <v/>
      </c>
      <c r="AB69" s="214" t="str">
        <f>IF(SUM('Expenditures - HSS'!Z69:AR69)=100,"",IF(SUM('Expenditures - HSS'!Z69:AR69)=0,"","No!"))</f>
        <v/>
      </c>
    </row>
    <row r="70" spans="1:28" x14ac:dyDescent="0.2">
      <c r="A70" s="28"/>
      <c r="B70" s="63"/>
      <c r="C70" s="175" t="str">
        <f>IF(ISBLANK('Expenditures - Site-Level'!C70),"",'Expenditures - Site-Level'!C70)</f>
        <v/>
      </c>
      <c r="D70" s="175" t="str">
        <f>IF(ISBLANK('Expenditures - Site-Level'!D70),"",'Expenditures - Site-Level'!D70)</f>
        <v/>
      </c>
      <c r="E70" s="215" t="str">
        <f>IF(SUM('Expenditures - Site-Level'!X70:AL70)=SUM('Expenditures - Site-Level'!AN70:AS70),"","No!")</f>
        <v/>
      </c>
      <c r="F70" s="215" t="str">
        <f>IF('Expenditures - Site-Level'!BA70=SUM('Expenditures - Site-Level'!BQ70:BR70),"","No!")</f>
        <v/>
      </c>
      <c r="G70" s="215" t="str">
        <f>IF('Expenditures - Site-Level'!BC70=SUM('Expenditures - Site-Level'!BO70:BP70),"","No!")</f>
        <v/>
      </c>
      <c r="H70" s="215" t="str">
        <f>IF(SUM('Expenditures - Site-Level'!BK70:BN70)=100,"",IF(SUM('Expenditures - Site-Level'!BK70:BN70)=0,"","No!"))</f>
        <v/>
      </c>
      <c r="I70" s="215" t="str">
        <f>IF(SUM('Expenditures - Site-Level'!CJ70:CX70)=SUM('Expenditures - Site-Level'!CZ70:DB70),"","No!")</f>
        <v/>
      </c>
      <c r="J70" s="215" t="str">
        <f>IF('Expenditures - Site-Level'!EQ70=SUM('Expenditures - Site-Level'!FD70:FG70),"","No!")</f>
        <v/>
      </c>
      <c r="K70" s="215" t="str">
        <f>IF('Expenditures - Site-Level'!ET70=SUM('Expenditures - Site-Level'!FH70:FK70),"","No!")</f>
        <v/>
      </c>
      <c r="L70" s="215" t="str">
        <f>IF(SUM('Expenditures - Site-Level'!EZ70:FC70)=100,"",IF(SUM('Expenditures - Site-Level'!EZ70:FC70)=0,"","No!"))</f>
        <v/>
      </c>
      <c r="M70" s="215" t="str">
        <f>IF(SUM('Expenditures - Site-Level'!GC70:GQ70)=SUM('Expenditures - Site-Level'!GS70:GX70),"","No!")</f>
        <v/>
      </c>
      <c r="N70" s="215" t="str">
        <f>IF(SUM('Expenditures - Site-Level'!GZ70:HN70)=SUM('Expenditures - Site-Level'!HP70:HT70),"","No!")</f>
        <v/>
      </c>
      <c r="O70" s="215" t="str">
        <f>IF(SUM('Expenditures - Site-Level'!HV70:IJ70)=SUM('Expenditures - Site-Level'!IL70:IO70),"","No!")</f>
        <v/>
      </c>
      <c r="Q70" s="175" t="str">
        <f>IF(ISBLANK('Expenditures - PM'!C70),"",'Expenditures - PM'!C70)</f>
        <v/>
      </c>
      <c r="R70" s="175" t="str">
        <f>IF(ISBLANK('Expenditures - PM'!D70),"",'Expenditures - PM'!D70)</f>
        <v/>
      </c>
      <c r="S70" s="215" t="str">
        <f>IF(SUM('Expenditures - PM'!L70:AE70)=100,"",IF(SUM('Expenditures - PM'!L70:AE70)=0,"","No!"))</f>
        <v/>
      </c>
      <c r="U70" s="175" t="str">
        <f>IF(ISBLANK('Expenditures - SI'!C70),"",'Expenditures - SI'!C70)</f>
        <v/>
      </c>
      <c r="V70" s="175" t="str">
        <f>IF(ISBLANK('Expenditures - SI'!D70),"",'Expenditures - SI'!D70)</f>
        <v/>
      </c>
      <c r="W70" s="215" t="str">
        <f>IF(SUM('Expenditures - SI'!L70:AC70)=100,"",IF(SUM('Expenditures - SI'!L70:AC70)=0,"","No!"))</f>
        <v/>
      </c>
      <c r="Y70" s="175" t="str">
        <f>IF(ISBLANK('Expenditures - HSS'!C70),"",'Expenditures - HSS'!C70)</f>
        <v/>
      </c>
      <c r="Z70" s="175" t="str">
        <f>IF(ISBLANK('Expenditures - HSS'!D70),"",'Expenditures - HSS'!D70)</f>
        <v/>
      </c>
      <c r="AA70" s="215" t="str">
        <f>IF(SUM('Expenditures - HSS'!H70:L70)=SUM('Expenditures - HSS'!N70:Y70),"","No!")</f>
        <v/>
      </c>
      <c r="AB70" s="215" t="str">
        <f>IF(SUM('Expenditures - HSS'!Z70:AR70)=100,"",IF(SUM('Expenditures - HSS'!Z70:AR70)=0,"","No!"))</f>
        <v/>
      </c>
    </row>
    <row r="71" spans="1:28" x14ac:dyDescent="0.2">
      <c r="A71" s="28"/>
      <c r="B71" s="63"/>
      <c r="C71" s="174" t="str">
        <f>IF(ISBLANK('Expenditures - Site-Level'!C71),"",'Expenditures - Site-Level'!C71)</f>
        <v/>
      </c>
      <c r="D71" s="174" t="str">
        <f>IF(ISBLANK('Expenditures - Site-Level'!D71),"",'Expenditures - Site-Level'!D71)</f>
        <v/>
      </c>
      <c r="E71" s="214" t="str">
        <f>IF(SUM('Expenditures - Site-Level'!X71:AL71)=SUM('Expenditures - Site-Level'!AN71:AS71),"","No!")</f>
        <v/>
      </c>
      <c r="F71" s="214" t="str">
        <f>IF('Expenditures - Site-Level'!BA71=SUM('Expenditures - Site-Level'!BQ71:BR71),"","No!")</f>
        <v/>
      </c>
      <c r="G71" s="214" t="str">
        <f>IF('Expenditures - Site-Level'!BC71=SUM('Expenditures - Site-Level'!BO71:BP71),"","No!")</f>
        <v/>
      </c>
      <c r="H71" s="214" t="str">
        <f>IF(SUM('Expenditures - Site-Level'!BK71:BN71)=100,"",IF(SUM('Expenditures - Site-Level'!BK71:BN71)=0,"","No!"))</f>
        <v/>
      </c>
      <c r="I71" s="214" t="str">
        <f>IF(SUM('Expenditures - Site-Level'!CJ71:CX71)=SUM('Expenditures - Site-Level'!CZ71:DB71),"","No!")</f>
        <v/>
      </c>
      <c r="J71" s="214" t="str">
        <f>IF('Expenditures - Site-Level'!EQ71=SUM('Expenditures - Site-Level'!FD71:FG71),"","No!")</f>
        <v/>
      </c>
      <c r="K71" s="214" t="str">
        <f>IF('Expenditures - Site-Level'!ET71=SUM('Expenditures - Site-Level'!FH71:FK71),"","No!")</f>
        <v/>
      </c>
      <c r="L71" s="214" t="str">
        <f>IF(SUM('Expenditures - Site-Level'!EZ71:FC71)=100,"",IF(SUM('Expenditures - Site-Level'!EZ71:FC71)=0,"","No!"))</f>
        <v/>
      </c>
      <c r="M71" s="214" t="str">
        <f>IF(SUM('Expenditures - Site-Level'!GC71:GQ71)=SUM('Expenditures - Site-Level'!GS71:GX71),"","No!")</f>
        <v/>
      </c>
      <c r="N71" s="214" t="str">
        <f>IF(SUM('Expenditures - Site-Level'!GZ71:HN71)=SUM('Expenditures - Site-Level'!HP71:HT71),"","No!")</f>
        <v/>
      </c>
      <c r="O71" s="214" t="str">
        <f>IF(SUM('Expenditures - Site-Level'!HV71:IJ71)=SUM('Expenditures - Site-Level'!IL71:IO71),"","No!")</f>
        <v/>
      </c>
      <c r="Q71" s="174" t="str">
        <f>IF(ISBLANK('Expenditures - PM'!C71),"",'Expenditures - PM'!C71)</f>
        <v/>
      </c>
      <c r="R71" s="174" t="str">
        <f>IF(ISBLANK('Expenditures - PM'!D71),"",'Expenditures - PM'!D71)</f>
        <v/>
      </c>
      <c r="S71" s="214" t="str">
        <f>IF(SUM('Expenditures - PM'!L71:AE71)=100,"",IF(SUM('Expenditures - PM'!L71:AE71)=0,"","No!"))</f>
        <v/>
      </c>
      <c r="U71" s="174" t="str">
        <f>IF(ISBLANK('Expenditures - SI'!C71),"",'Expenditures - SI'!C71)</f>
        <v/>
      </c>
      <c r="V71" s="174" t="str">
        <f>IF(ISBLANK('Expenditures - SI'!D71),"",'Expenditures - SI'!D71)</f>
        <v/>
      </c>
      <c r="W71" s="214" t="str">
        <f>IF(SUM('Expenditures - SI'!L71:AC71)=100,"",IF(SUM('Expenditures - SI'!L71:AC71)=0,"","No!"))</f>
        <v/>
      </c>
      <c r="Y71" s="174" t="str">
        <f>IF(ISBLANK('Expenditures - HSS'!C71),"",'Expenditures - HSS'!C71)</f>
        <v/>
      </c>
      <c r="Z71" s="174" t="str">
        <f>IF(ISBLANK('Expenditures - HSS'!D71),"",'Expenditures - HSS'!D71)</f>
        <v/>
      </c>
      <c r="AA71" s="214" t="str">
        <f>IF(SUM('Expenditures - HSS'!H71:L71)=SUM('Expenditures - HSS'!N71:Y71),"","No!")</f>
        <v/>
      </c>
      <c r="AB71" s="214" t="str">
        <f>IF(SUM('Expenditures - HSS'!Z71:AR71)=100,"",IF(SUM('Expenditures - HSS'!Z71:AR71)=0,"","No!"))</f>
        <v/>
      </c>
    </row>
    <row r="72" spans="1:28" x14ac:dyDescent="0.2">
      <c r="A72" s="28"/>
      <c r="B72" s="63"/>
      <c r="C72" s="175" t="str">
        <f>IF(ISBLANK('Expenditures - Site-Level'!C72),"",'Expenditures - Site-Level'!C72)</f>
        <v/>
      </c>
      <c r="D72" s="175" t="str">
        <f>IF(ISBLANK('Expenditures - Site-Level'!D72),"",'Expenditures - Site-Level'!D72)</f>
        <v/>
      </c>
      <c r="E72" s="215" t="str">
        <f>IF(SUM('Expenditures - Site-Level'!X72:AL72)=SUM('Expenditures - Site-Level'!AN72:AS72),"","No!")</f>
        <v/>
      </c>
      <c r="F72" s="215" t="str">
        <f>IF('Expenditures - Site-Level'!BA72=SUM('Expenditures - Site-Level'!BQ72:BR72),"","No!")</f>
        <v/>
      </c>
      <c r="G72" s="215" t="str">
        <f>IF('Expenditures - Site-Level'!BC72=SUM('Expenditures - Site-Level'!BO72:BP72),"","No!")</f>
        <v/>
      </c>
      <c r="H72" s="215" t="str">
        <f>IF(SUM('Expenditures - Site-Level'!BK72:BN72)=100,"",IF(SUM('Expenditures - Site-Level'!BK72:BN72)=0,"","No!"))</f>
        <v/>
      </c>
      <c r="I72" s="215" t="str">
        <f>IF(SUM('Expenditures - Site-Level'!CJ72:CX72)=SUM('Expenditures - Site-Level'!CZ72:DB72),"","No!")</f>
        <v/>
      </c>
      <c r="J72" s="215" t="str">
        <f>IF('Expenditures - Site-Level'!EQ72=SUM('Expenditures - Site-Level'!FD72:FG72),"","No!")</f>
        <v/>
      </c>
      <c r="K72" s="215" t="str">
        <f>IF('Expenditures - Site-Level'!ET72=SUM('Expenditures - Site-Level'!FH72:FK72),"","No!")</f>
        <v/>
      </c>
      <c r="L72" s="215" t="str">
        <f>IF(SUM('Expenditures - Site-Level'!EZ72:FC72)=100,"",IF(SUM('Expenditures - Site-Level'!EZ72:FC72)=0,"","No!"))</f>
        <v/>
      </c>
      <c r="M72" s="215" t="str">
        <f>IF(SUM('Expenditures - Site-Level'!GC72:GQ72)=SUM('Expenditures - Site-Level'!GS72:GX72),"","No!")</f>
        <v/>
      </c>
      <c r="N72" s="215" t="str">
        <f>IF(SUM('Expenditures - Site-Level'!GZ72:HN72)=SUM('Expenditures - Site-Level'!HP72:HT72),"","No!")</f>
        <v/>
      </c>
      <c r="O72" s="215" t="str">
        <f>IF(SUM('Expenditures - Site-Level'!HV72:IJ72)=SUM('Expenditures - Site-Level'!IL72:IO72),"","No!")</f>
        <v/>
      </c>
      <c r="Q72" s="175" t="str">
        <f>IF(ISBLANK('Expenditures - PM'!C72),"",'Expenditures - PM'!C72)</f>
        <v/>
      </c>
      <c r="R72" s="175" t="str">
        <f>IF(ISBLANK('Expenditures - PM'!D72),"",'Expenditures - PM'!D72)</f>
        <v/>
      </c>
      <c r="S72" s="215" t="str">
        <f>IF(SUM('Expenditures - PM'!L72:AE72)=100,"",IF(SUM('Expenditures - PM'!L72:AE72)=0,"","No!"))</f>
        <v/>
      </c>
      <c r="U72" s="175" t="str">
        <f>IF(ISBLANK('Expenditures - SI'!C72),"",'Expenditures - SI'!C72)</f>
        <v/>
      </c>
      <c r="V72" s="175" t="str">
        <f>IF(ISBLANK('Expenditures - SI'!D72),"",'Expenditures - SI'!D72)</f>
        <v/>
      </c>
      <c r="W72" s="215" t="str">
        <f>IF(SUM('Expenditures - SI'!L72:AC72)=100,"",IF(SUM('Expenditures - SI'!L72:AC72)=0,"","No!"))</f>
        <v/>
      </c>
      <c r="Y72" s="175" t="str">
        <f>IF(ISBLANK('Expenditures - HSS'!C72),"",'Expenditures - HSS'!C72)</f>
        <v/>
      </c>
      <c r="Z72" s="175" t="str">
        <f>IF(ISBLANK('Expenditures - HSS'!D72),"",'Expenditures - HSS'!D72)</f>
        <v/>
      </c>
      <c r="AA72" s="215" t="str">
        <f>IF(SUM('Expenditures - HSS'!H72:L72)=SUM('Expenditures - HSS'!N72:Y72),"","No!")</f>
        <v/>
      </c>
      <c r="AB72" s="215" t="str">
        <f>IF(SUM('Expenditures - HSS'!Z72:AR72)=100,"",IF(SUM('Expenditures - HSS'!Z72:AR72)=0,"","No!"))</f>
        <v/>
      </c>
    </row>
    <row r="73" spans="1:28" x14ac:dyDescent="0.2">
      <c r="A73" s="28"/>
      <c r="B73" s="63"/>
      <c r="C73" s="174" t="str">
        <f>IF(ISBLANK('Expenditures - Site-Level'!C73),"",'Expenditures - Site-Level'!C73)</f>
        <v/>
      </c>
      <c r="D73" s="174" t="str">
        <f>IF(ISBLANK('Expenditures - Site-Level'!D73),"",'Expenditures - Site-Level'!D73)</f>
        <v/>
      </c>
      <c r="E73" s="214" t="str">
        <f>IF(SUM('Expenditures - Site-Level'!X73:AL73)=SUM('Expenditures - Site-Level'!AN73:AS73),"","No!")</f>
        <v/>
      </c>
      <c r="F73" s="214" t="str">
        <f>IF('Expenditures - Site-Level'!BA73=SUM('Expenditures - Site-Level'!BQ73:BR73),"","No!")</f>
        <v/>
      </c>
      <c r="G73" s="214" t="str">
        <f>IF('Expenditures - Site-Level'!BC73=SUM('Expenditures - Site-Level'!BO73:BP73),"","No!")</f>
        <v/>
      </c>
      <c r="H73" s="214" t="str">
        <f>IF(SUM('Expenditures - Site-Level'!BK73:BN73)=100,"",IF(SUM('Expenditures - Site-Level'!BK73:BN73)=0,"","No!"))</f>
        <v/>
      </c>
      <c r="I73" s="214" t="str">
        <f>IF(SUM('Expenditures - Site-Level'!CJ73:CX73)=SUM('Expenditures - Site-Level'!CZ73:DB73),"","No!")</f>
        <v/>
      </c>
      <c r="J73" s="214" t="str">
        <f>IF('Expenditures - Site-Level'!EQ73=SUM('Expenditures - Site-Level'!FD73:FG73),"","No!")</f>
        <v/>
      </c>
      <c r="K73" s="214" t="str">
        <f>IF('Expenditures - Site-Level'!ET73=SUM('Expenditures - Site-Level'!FH73:FK73),"","No!")</f>
        <v/>
      </c>
      <c r="L73" s="214" t="str">
        <f>IF(SUM('Expenditures - Site-Level'!EZ73:FC73)=100,"",IF(SUM('Expenditures - Site-Level'!EZ73:FC73)=0,"","No!"))</f>
        <v/>
      </c>
      <c r="M73" s="214" t="str">
        <f>IF(SUM('Expenditures - Site-Level'!GC73:GQ73)=SUM('Expenditures - Site-Level'!GS73:GX73),"","No!")</f>
        <v/>
      </c>
      <c r="N73" s="214" t="str">
        <f>IF(SUM('Expenditures - Site-Level'!GZ73:HN73)=SUM('Expenditures - Site-Level'!HP73:HT73),"","No!")</f>
        <v/>
      </c>
      <c r="O73" s="214" t="str">
        <f>IF(SUM('Expenditures - Site-Level'!HV73:IJ73)=SUM('Expenditures - Site-Level'!IL73:IO73),"","No!")</f>
        <v/>
      </c>
      <c r="Q73" s="174" t="str">
        <f>IF(ISBLANK('Expenditures - PM'!C73),"",'Expenditures - PM'!C73)</f>
        <v/>
      </c>
      <c r="R73" s="174" t="str">
        <f>IF(ISBLANK('Expenditures - PM'!D73),"",'Expenditures - PM'!D73)</f>
        <v/>
      </c>
      <c r="S73" s="214" t="str">
        <f>IF(SUM('Expenditures - PM'!L73:AE73)=100,"",IF(SUM('Expenditures - PM'!L73:AE73)=0,"","No!"))</f>
        <v/>
      </c>
      <c r="U73" s="174" t="str">
        <f>IF(ISBLANK('Expenditures - SI'!C73),"",'Expenditures - SI'!C73)</f>
        <v/>
      </c>
      <c r="V73" s="174" t="str">
        <f>IF(ISBLANK('Expenditures - SI'!D73),"",'Expenditures - SI'!D73)</f>
        <v/>
      </c>
      <c r="W73" s="214" t="str">
        <f>IF(SUM('Expenditures - SI'!L73:AC73)=100,"",IF(SUM('Expenditures - SI'!L73:AC73)=0,"","No!"))</f>
        <v/>
      </c>
      <c r="Y73" s="174" t="str">
        <f>IF(ISBLANK('Expenditures - HSS'!C73),"",'Expenditures - HSS'!C73)</f>
        <v/>
      </c>
      <c r="Z73" s="174" t="str">
        <f>IF(ISBLANK('Expenditures - HSS'!D73),"",'Expenditures - HSS'!D73)</f>
        <v/>
      </c>
      <c r="AA73" s="214" t="str">
        <f>IF(SUM('Expenditures - HSS'!H73:L73)=SUM('Expenditures - HSS'!N73:Y73),"","No!")</f>
        <v/>
      </c>
      <c r="AB73" s="214" t="str">
        <f>IF(SUM('Expenditures - HSS'!Z73:AR73)=100,"",IF(SUM('Expenditures - HSS'!Z73:AR73)=0,"","No!"))</f>
        <v/>
      </c>
    </row>
    <row r="74" spans="1:28" x14ac:dyDescent="0.2">
      <c r="A74" s="28"/>
      <c r="B74" s="63"/>
      <c r="C74" s="175" t="str">
        <f>IF(ISBLANK('Expenditures - Site-Level'!C74),"",'Expenditures - Site-Level'!C74)</f>
        <v/>
      </c>
      <c r="D74" s="175" t="str">
        <f>IF(ISBLANK('Expenditures - Site-Level'!D74),"",'Expenditures - Site-Level'!D74)</f>
        <v/>
      </c>
      <c r="E74" s="215" t="str">
        <f>IF(SUM('Expenditures - Site-Level'!X74:AL74)=SUM('Expenditures - Site-Level'!AN74:AS74),"","No!")</f>
        <v/>
      </c>
      <c r="F74" s="215" t="str">
        <f>IF('Expenditures - Site-Level'!BA74=SUM('Expenditures - Site-Level'!BQ74:BR74),"","No!")</f>
        <v/>
      </c>
      <c r="G74" s="215" t="str">
        <f>IF('Expenditures - Site-Level'!BC74=SUM('Expenditures - Site-Level'!BO74:BP74),"","No!")</f>
        <v/>
      </c>
      <c r="H74" s="215" t="str">
        <f>IF(SUM('Expenditures - Site-Level'!BK74:BN74)=100,"",IF(SUM('Expenditures - Site-Level'!BK74:BN74)=0,"","No!"))</f>
        <v/>
      </c>
      <c r="I74" s="215" t="str">
        <f>IF(SUM('Expenditures - Site-Level'!CJ74:CX74)=SUM('Expenditures - Site-Level'!CZ74:DB74),"","No!")</f>
        <v/>
      </c>
      <c r="J74" s="215" t="str">
        <f>IF('Expenditures - Site-Level'!EQ74=SUM('Expenditures - Site-Level'!FD74:FG74),"","No!")</f>
        <v/>
      </c>
      <c r="K74" s="215" t="str">
        <f>IF('Expenditures - Site-Level'!ET74=SUM('Expenditures - Site-Level'!FH74:FK74),"","No!")</f>
        <v/>
      </c>
      <c r="L74" s="215" t="str">
        <f>IF(SUM('Expenditures - Site-Level'!EZ74:FC74)=100,"",IF(SUM('Expenditures - Site-Level'!EZ74:FC74)=0,"","No!"))</f>
        <v/>
      </c>
      <c r="M74" s="215" t="str">
        <f>IF(SUM('Expenditures - Site-Level'!GC74:GQ74)=SUM('Expenditures - Site-Level'!GS74:GX74),"","No!")</f>
        <v/>
      </c>
      <c r="N74" s="215" t="str">
        <f>IF(SUM('Expenditures - Site-Level'!GZ74:HN74)=SUM('Expenditures - Site-Level'!HP74:HT74),"","No!")</f>
        <v/>
      </c>
      <c r="O74" s="215" t="str">
        <f>IF(SUM('Expenditures - Site-Level'!HV74:IJ74)=SUM('Expenditures - Site-Level'!IL74:IO74),"","No!")</f>
        <v/>
      </c>
      <c r="Q74" s="175" t="str">
        <f>IF(ISBLANK('Expenditures - PM'!C74),"",'Expenditures - PM'!C74)</f>
        <v/>
      </c>
      <c r="R74" s="175" t="str">
        <f>IF(ISBLANK('Expenditures - PM'!D74),"",'Expenditures - PM'!D74)</f>
        <v/>
      </c>
      <c r="S74" s="215" t="str">
        <f>IF(SUM('Expenditures - PM'!L74:AE74)=100,"",IF(SUM('Expenditures - PM'!L74:AE74)=0,"","No!"))</f>
        <v/>
      </c>
      <c r="U74" s="175" t="str">
        <f>IF(ISBLANK('Expenditures - SI'!C74),"",'Expenditures - SI'!C74)</f>
        <v/>
      </c>
      <c r="V74" s="175" t="str">
        <f>IF(ISBLANK('Expenditures - SI'!D74),"",'Expenditures - SI'!D74)</f>
        <v/>
      </c>
      <c r="W74" s="215" t="str">
        <f>IF(SUM('Expenditures - SI'!L74:AC74)=100,"",IF(SUM('Expenditures - SI'!L74:AC74)=0,"","No!"))</f>
        <v/>
      </c>
      <c r="Y74" s="175" t="str">
        <f>IF(ISBLANK('Expenditures - HSS'!C74),"",'Expenditures - HSS'!C74)</f>
        <v/>
      </c>
      <c r="Z74" s="175" t="str">
        <f>IF(ISBLANK('Expenditures - HSS'!D74),"",'Expenditures - HSS'!D74)</f>
        <v/>
      </c>
      <c r="AA74" s="215" t="str">
        <f>IF(SUM('Expenditures - HSS'!H74:L74)=SUM('Expenditures - HSS'!N74:Y74),"","No!")</f>
        <v/>
      </c>
      <c r="AB74" s="215" t="str">
        <f>IF(SUM('Expenditures - HSS'!Z74:AR74)=100,"",IF(SUM('Expenditures - HSS'!Z74:AR74)=0,"","No!"))</f>
        <v/>
      </c>
    </row>
    <row r="75" spans="1:28" x14ac:dyDescent="0.2">
      <c r="A75" s="28"/>
      <c r="B75" s="63"/>
      <c r="C75" s="174" t="str">
        <f>IF(ISBLANK('Expenditures - Site-Level'!C75),"",'Expenditures - Site-Level'!C75)</f>
        <v/>
      </c>
      <c r="D75" s="174" t="str">
        <f>IF(ISBLANK('Expenditures - Site-Level'!D75),"",'Expenditures - Site-Level'!D75)</f>
        <v/>
      </c>
      <c r="E75" s="214" t="str">
        <f>IF(SUM('Expenditures - Site-Level'!X75:AL75)=SUM('Expenditures - Site-Level'!AN75:AS75),"","No!")</f>
        <v/>
      </c>
      <c r="F75" s="214" t="str">
        <f>IF('Expenditures - Site-Level'!BA75=SUM('Expenditures - Site-Level'!BQ75:BR75),"","No!")</f>
        <v/>
      </c>
      <c r="G75" s="214" t="str">
        <f>IF('Expenditures - Site-Level'!BC75=SUM('Expenditures - Site-Level'!BO75:BP75),"","No!")</f>
        <v/>
      </c>
      <c r="H75" s="214" t="str">
        <f>IF(SUM('Expenditures - Site-Level'!BK75:BN75)=100,"",IF(SUM('Expenditures - Site-Level'!BK75:BN75)=0,"","No!"))</f>
        <v/>
      </c>
      <c r="I75" s="214" t="str">
        <f>IF(SUM('Expenditures - Site-Level'!CJ75:CX75)=SUM('Expenditures - Site-Level'!CZ75:DB75),"","No!")</f>
        <v/>
      </c>
      <c r="J75" s="214" t="str">
        <f>IF('Expenditures - Site-Level'!EQ75=SUM('Expenditures - Site-Level'!FD75:FG75),"","No!")</f>
        <v/>
      </c>
      <c r="K75" s="214" t="str">
        <f>IF('Expenditures - Site-Level'!ET75=SUM('Expenditures - Site-Level'!FH75:FK75),"","No!")</f>
        <v/>
      </c>
      <c r="L75" s="214" t="str">
        <f>IF(SUM('Expenditures - Site-Level'!EZ75:FC75)=100,"",IF(SUM('Expenditures - Site-Level'!EZ75:FC75)=0,"","No!"))</f>
        <v/>
      </c>
      <c r="M75" s="214" t="str">
        <f>IF(SUM('Expenditures - Site-Level'!GC75:GQ75)=SUM('Expenditures - Site-Level'!GS75:GX75),"","No!")</f>
        <v/>
      </c>
      <c r="N75" s="214" t="str">
        <f>IF(SUM('Expenditures - Site-Level'!GZ75:HN75)=SUM('Expenditures - Site-Level'!HP75:HT75),"","No!")</f>
        <v/>
      </c>
      <c r="O75" s="214" t="str">
        <f>IF(SUM('Expenditures - Site-Level'!HV75:IJ75)=SUM('Expenditures - Site-Level'!IL75:IO75),"","No!")</f>
        <v/>
      </c>
      <c r="Q75" s="174" t="str">
        <f>IF(ISBLANK('Expenditures - PM'!C75),"",'Expenditures - PM'!C75)</f>
        <v/>
      </c>
      <c r="R75" s="174" t="str">
        <f>IF(ISBLANK('Expenditures - PM'!D75),"",'Expenditures - PM'!D75)</f>
        <v/>
      </c>
      <c r="S75" s="214" t="str">
        <f>IF(SUM('Expenditures - PM'!L75:AE75)=100,"",IF(SUM('Expenditures - PM'!L75:AE75)=0,"","No!"))</f>
        <v/>
      </c>
      <c r="U75" s="174" t="str">
        <f>IF(ISBLANK('Expenditures - SI'!C75),"",'Expenditures - SI'!C75)</f>
        <v/>
      </c>
      <c r="V75" s="174" t="str">
        <f>IF(ISBLANK('Expenditures - SI'!D75),"",'Expenditures - SI'!D75)</f>
        <v/>
      </c>
      <c r="W75" s="214" t="str">
        <f>IF(SUM('Expenditures - SI'!L75:AC75)=100,"",IF(SUM('Expenditures - SI'!L75:AC75)=0,"","No!"))</f>
        <v/>
      </c>
      <c r="Y75" s="174" t="str">
        <f>IF(ISBLANK('Expenditures - HSS'!C75),"",'Expenditures - HSS'!C75)</f>
        <v/>
      </c>
      <c r="Z75" s="174" t="str">
        <f>IF(ISBLANK('Expenditures - HSS'!D75),"",'Expenditures - HSS'!D75)</f>
        <v/>
      </c>
      <c r="AA75" s="214" t="str">
        <f>IF(SUM('Expenditures - HSS'!H75:L75)=SUM('Expenditures - HSS'!N75:Y75),"","No!")</f>
        <v/>
      </c>
      <c r="AB75" s="214" t="str">
        <f>IF(SUM('Expenditures - HSS'!Z75:AR75)=100,"",IF(SUM('Expenditures - HSS'!Z75:AR75)=0,"","No!"))</f>
        <v/>
      </c>
    </row>
    <row r="76" spans="1:28" x14ac:dyDescent="0.2">
      <c r="A76" s="28"/>
      <c r="B76" s="63"/>
      <c r="C76" s="175" t="str">
        <f>IF(ISBLANK('Expenditures - Site-Level'!C76),"",'Expenditures - Site-Level'!C76)</f>
        <v/>
      </c>
      <c r="D76" s="175" t="str">
        <f>IF(ISBLANK('Expenditures - Site-Level'!D76),"",'Expenditures - Site-Level'!D76)</f>
        <v/>
      </c>
      <c r="E76" s="215" t="str">
        <f>IF(SUM('Expenditures - Site-Level'!X76:AL76)=SUM('Expenditures - Site-Level'!AN76:AS76),"","No!")</f>
        <v/>
      </c>
      <c r="F76" s="215" t="str">
        <f>IF('Expenditures - Site-Level'!BA76=SUM('Expenditures - Site-Level'!BQ76:BR76),"","No!")</f>
        <v/>
      </c>
      <c r="G76" s="215" t="str">
        <f>IF('Expenditures - Site-Level'!BC76=SUM('Expenditures - Site-Level'!BO76:BP76),"","No!")</f>
        <v/>
      </c>
      <c r="H76" s="215" t="str">
        <f>IF(SUM('Expenditures - Site-Level'!BK76:BN76)=100,"",IF(SUM('Expenditures - Site-Level'!BK76:BN76)=0,"","No!"))</f>
        <v/>
      </c>
      <c r="I76" s="215" t="str">
        <f>IF(SUM('Expenditures - Site-Level'!CJ76:CX76)=SUM('Expenditures - Site-Level'!CZ76:DB76),"","No!")</f>
        <v/>
      </c>
      <c r="J76" s="215" t="str">
        <f>IF('Expenditures - Site-Level'!EQ76=SUM('Expenditures - Site-Level'!FD76:FG76),"","No!")</f>
        <v/>
      </c>
      <c r="K76" s="215" t="str">
        <f>IF('Expenditures - Site-Level'!ET76=SUM('Expenditures - Site-Level'!FH76:FK76),"","No!")</f>
        <v/>
      </c>
      <c r="L76" s="215" t="str">
        <f>IF(SUM('Expenditures - Site-Level'!EZ76:FC76)=100,"",IF(SUM('Expenditures - Site-Level'!EZ76:FC76)=0,"","No!"))</f>
        <v/>
      </c>
      <c r="M76" s="215" t="str">
        <f>IF(SUM('Expenditures - Site-Level'!GC76:GQ76)=SUM('Expenditures - Site-Level'!GS76:GX76),"","No!")</f>
        <v/>
      </c>
      <c r="N76" s="215" t="str">
        <f>IF(SUM('Expenditures - Site-Level'!GZ76:HN76)=SUM('Expenditures - Site-Level'!HP76:HT76),"","No!")</f>
        <v/>
      </c>
      <c r="O76" s="215" t="str">
        <f>IF(SUM('Expenditures - Site-Level'!HV76:IJ76)=SUM('Expenditures - Site-Level'!IL76:IO76),"","No!")</f>
        <v/>
      </c>
      <c r="Q76" s="175" t="str">
        <f>IF(ISBLANK('Expenditures - PM'!C76),"",'Expenditures - PM'!C76)</f>
        <v/>
      </c>
      <c r="R76" s="175" t="str">
        <f>IF(ISBLANK('Expenditures - PM'!D76),"",'Expenditures - PM'!D76)</f>
        <v/>
      </c>
      <c r="S76" s="215" t="str">
        <f>IF(SUM('Expenditures - PM'!L76:AE76)=100,"",IF(SUM('Expenditures - PM'!L76:AE76)=0,"","No!"))</f>
        <v/>
      </c>
      <c r="U76" s="175" t="str">
        <f>IF(ISBLANK('Expenditures - SI'!C76),"",'Expenditures - SI'!C76)</f>
        <v/>
      </c>
      <c r="V76" s="175" t="str">
        <f>IF(ISBLANK('Expenditures - SI'!D76),"",'Expenditures - SI'!D76)</f>
        <v/>
      </c>
      <c r="W76" s="215" t="str">
        <f>IF(SUM('Expenditures - SI'!L76:AC76)=100,"",IF(SUM('Expenditures - SI'!L76:AC76)=0,"","No!"))</f>
        <v/>
      </c>
      <c r="Y76" s="175" t="str">
        <f>IF(ISBLANK('Expenditures - HSS'!C76),"",'Expenditures - HSS'!C76)</f>
        <v/>
      </c>
      <c r="Z76" s="175" t="str">
        <f>IF(ISBLANK('Expenditures - HSS'!D76),"",'Expenditures - HSS'!D76)</f>
        <v/>
      </c>
      <c r="AA76" s="215" t="str">
        <f>IF(SUM('Expenditures - HSS'!H76:L76)=SUM('Expenditures - HSS'!N76:Y76),"","No!")</f>
        <v/>
      </c>
      <c r="AB76" s="215" t="str">
        <f>IF(SUM('Expenditures - HSS'!Z76:AR76)=100,"",IF(SUM('Expenditures - HSS'!Z76:AR76)=0,"","No!"))</f>
        <v/>
      </c>
    </row>
    <row r="77" spans="1:28" x14ac:dyDescent="0.2">
      <c r="A77" s="28"/>
      <c r="B77" s="63"/>
      <c r="C77" s="174" t="str">
        <f>IF(ISBLANK('Expenditures - Site-Level'!C77),"",'Expenditures - Site-Level'!C77)</f>
        <v/>
      </c>
      <c r="D77" s="174" t="str">
        <f>IF(ISBLANK('Expenditures - Site-Level'!D77),"",'Expenditures - Site-Level'!D77)</f>
        <v/>
      </c>
      <c r="E77" s="214" t="str">
        <f>IF(SUM('Expenditures - Site-Level'!X77:AL77)=SUM('Expenditures - Site-Level'!AN77:AS77),"","No!")</f>
        <v/>
      </c>
      <c r="F77" s="214" t="str">
        <f>IF('Expenditures - Site-Level'!BA77=SUM('Expenditures - Site-Level'!BQ77:BR77),"","No!")</f>
        <v/>
      </c>
      <c r="G77" s="214" t="str">
        <f>IF('Expenditures - Site-Level'!BC77=SUM('Expenditures - Site-Level'!BO77:BP77),"","No!")</f>
        <v/>
      </c>
      <c r="H77" s="214" t="str">
        <f>IF(SUM('Expenditures - Site-Level'!BK77:BN77)=100,"",IF(SUM('Expenditures - Site-Level'!BK77:BN77)=0,"","No!"))</f>
        <v/>
      </c>
      <c r="I77" s="214" t="str">
        <f>IF(SUM('Expenditures - Site-Level'!CJ77:CX77)=SUM('Expenditures - Site-Level'!CZ77:DB77),"","No!")</f>
        <v/>
      </c>
      <c r="J77" s="214" t="str">
        <f>IF('Expenditures - Site-Level'!EQ77=SUM('Expenditures - Site-Level'!FD77:FG77),"","No!")</f>
        <v/>
      </c>
      <c r="K77" s="214" t="str">
        <f>IF('Expenditures - Site-Level'!ET77=SUM('Expenditures - Site-Level'!FH77:FK77),"","No!")</f>
        <v/>
      </c>
      <c r="L77" s="214" t="str">
        <f>IF(SUM('Expenditures - Site-Level'!EZ77:FC77)=100,"",IF(SUM('Expenditures - Site-Level'!EZ77:FC77)=0,"","No!"))</f>
        <v/>
      </c>
      <c r="M77" s="214" t="str">
        <f>IF(SUM('Expenditures - Site-Level'!GC77:GQ77)=SUM('Expenditures - Site-Level'!GS77:GX77),"","No!")</f>
        <v/>
      </c>
      <c r="N77" s="214" t="str">
        <f>IF(SUM('Expenditures - Site-Level'!GZ77:HN77)=SUM('Expenditures - Site-Level'!HP77:HT77),"","No!")</f>
        <v/>
      </c>
      <c r="O77" s="214" t="str">
        <f>IF(SUM('Expenditures - Site-Level'!HV77:IJ77)=SUM('Expenditures - Site-Level'!IL77:IO77),"","No!")</f>
        <v/>
      </c>
      <c r="Q77" s="174" t="str">
        <f>IF(ISBLANK('Expenditures - PM'!C77),"",'Expenditures - PM'!C77)</f>
        <v/>
      </c>
      <c r="R77" s="174" t="str">
        <f>IF(ISBLANK('Expenditures - PM'!D77),"",'Expenditures - PM'!D77)</f>
        <v/>
      </c>
      <c r="S77" s="214" t="str">
        <f>IF(SUM('Expenditures - PM'!L77:AE77)=100,"",IF(SUM('Expenditures - PM'!L77:AE77)=0,"","No!"))</f>
        <v/>
      </c>
      <c r="U77" s="174" t="str">
        <f>IF(ISBLANK('Expenditures - SI'!C77),"",'Expenditures - SI'!C77)</f>
        <v/>
      </c>
      <c r="V77" s="174" t="str">
        <f>IF(ISBLANK('Expenditures - SI'!D77),"",'Expenditures - SI'!D77)</f>
        <v/>
      </c>
      <c r="W77" s="214" t="str">
        <f>IF(SUM('Expenditures - SI'!L77:AC77)=100,"",IF(SUM('Expenditures - SI'!L77:AC77)=0,"","No!"))</f>
        <v/>
      </c>
      <c r="Y77" s="174" t="str">
        <f>IF(ISBLANK('Expenditures - HSS'!C77),"",'Expenditures - HSS'!C77)</f>
        <v/>
      </c>
      <c r="Z77" s="174" t="str">
        <f>IF(ISBLANK('Expenditures - HSS'!D77),"",'Expenditures - HSS'!D77)</f>
        <v/>
      </c>
      <c r="AA77" s="214" t="str">
        <f>IF(SUM('Expenditures - HSS'!H77:L77)=SUM('Expenditures - HSS'!N77:Y77),"","No!")</f>
        <v/>
      </c>
      <c r="AB77" s="214" t="str">
        <f>IF(SUM('Expenditures - HSS'!Z77:AR77)=100,"",IF(SUM('Expenditures - HSS'!Z77:AR77)=0,"","No!"))</f>
        <v/>
      </c>
    </row>
    <row r="78" spans="1:28" x14ac:dyDescent="0.2">
      <c r="A78" s="28"/>
      <c r="B78" s="63"/>
      <c r="C78" s="175" t="str">
        <f>IF(ISBLANK('Expenditures - Site-Level'!C78),"",'Expenditures - Site-Level'!C78)</f>
        <v/>
      </c>
      <c r="D78" s="175" t="str">
        <f>IF(ISBLANK('Expenditures - Site-Level'!D78),"",'Expenditures - Site-Level'!D78)</f>
        <v/>
      </c>
      <c r="E78" s="215" t="str">
        <f>IF(SUM('Expenditures - Site-Level'!X78:AL78)=SUM('Expenditures - Site-Level'!AN78:AS78),"","No!")</f>
        <v/>
      </c>
      <c r="F78" s="215" t="str">
        <f>IF('Expenditures - Site-Level'!BA78=SUM('Expenditures - Site-Level'!BQ78:BR78),"","No!")</f>
        <v/>
      </c>
      <c r="G78" s="215" t="str">
        <f>IF('Expenditures - Site-Level'!BC78=SUM('Expenditures - Site-Level'!BO78:BP78),"","No!")</f>
        <v/>
      </c>
      <c r="H78" s="215" t="str">
        <f>IF(SUM('Expenditures - Site-Level'!BK78:BN78)=100,"",IF(SUM('Expenditures - Site-Level'!BK78:BN78)=0,"","No!"))</f>
        <v/>
      </c>
      <c r="I78" s="215" t="str">
        <f>IF(SUM('Expenditures - Site-Level'!CJ78:CX78)=SUM('Expenditures - Site-Level'!CZ78:DB78),"","No!")</f>
        <v/>
      </c>
      <c r="J78" s="215" t="str">
        <f>IF('Expenditures - Site-Level'!EQ78=SUM('Expenditures - Site-Level'!FD78:FG78),"","No!")</f>
        <v/>
      </c>
      <c r="K78" s="215" t="str">
        <f>IF('Expenditures - Site-Level'!ET78=SUM('Expenditures - Site-Level'!FH78:FK78),"","No!")</f>
        <v/>
      </c>
      <c r="L78" s="215" t="str">
        <f>IF(SUM('Expenditures - Site-Level'!EZ78:FC78)=100,"",IF(SUM('Expenditures - Site-Level'!EZ78:FC78)=0,"","No!"))</f>
        <v/>
      </c>
      <c r="M78" s="215" t="str">
        <f>IF(SUM('Expenditures - Site-Level'!GC78:GQ78)=SUM('Expenditures - Site-Level'!GS78:GX78),"","No!")</f>
        <v/>
      </c>
      <c r="N78" s="215" t="str">
        <f>IF(SUM('Expenditures - Site-Level'!GZ78:HN78)=SUM('Expenditures - Site-Level'!HP78:HT78),"","No!")</f>
        <v/>
      </c>
      <c r="O78" s="215" t="str">
        <f>IF(SUM('Expenditures - Site-Level'!HV78:IJ78)=SUM('Expenditures - Site-Level'!IL78:IO78),"","No!")</f>
        <v/>
      </c>
      <c r="Q78" s="175" t="str">
        <f>IF(ISBLANK('Expenditures - PM'!C78),"",'Expenditures - PM'!C78)</f>
        <v/>
      </c>
      <c r="R78" s="175" t="str">
        <f>IF(ISBLANK('Expenditures - PM'!D78),"",'Expenditures - PM'!D78)</f>
        <v/>
      </c>
      <c r="S78" s="215" t="str">
        <f>IF(SUM('Expenditures - PM'!L78:AE78)=100,"",IF(SUM('Expenditures - PM'!L78:AE78)=0,"","No!"))</f>
        <v/>
      </c>
      <c r="U78" s="175" t="str">
        <f>IF(ISBLANK('Expenditures - SI'!C78),"",'Expenditures - SI'!C78)</f>
        <v/>
      </c>
      <c r="V78" s="175" t="str">
        <f>IF(ISBLANK('Expenditures - SI'!D78),"",'Expenditures - SI'!D78)</f>
        <v/>
      </c>
      <c r="W78" s="215" t="str">
        <f>IF(SUM('Expenditures - SI'!L78:AC78)=100,"",IF(SUM('Expenditures - SI'!L78:AC78)=0,"","No!"))</f>
        <v/>
      </c>
      <c r="Y78" s="175" t="str">
        <f>IF(ISBLANK('Expenditures - HSS'!C78),"",'Expenditures - HSS'!C78)</f>
        <v/>
      </c>
      <c r="Z78" s="175" t="str">
        <f>IF(ISBLANK('Expenditures - HSS'!D78),"",'Expenditures - HSS'!D78)</f>
        <v/>
      </c>
      <c r="AA78" s="215" t="str">
        <f>IF(SUM('Expenditures - HSS'!H78:L78)=SUM('Expenditures - HSS'!N78:Y78),"","No!")</f>
        <v/>
      </c>
      <c r="AB78" s="215" t="str">
        <f>IF(SUM('Expenditures - HSS'!Z78:AR78)=100,"",IF(SUM('Expenditures - HSS'!Z78:AR78)=0,"","No!"))</f>
        <v/>
      </c>
    </row>
    <row r="79" spans="1:28" x14ac:dyDescent="0.2">
      <c r="A79" s="28"/>
      <c r="B79" s="63"/>
      <c r="C79" s="174" t="str">
        <f>IF(ISBLANK('Expenditures - Site-Level'!C79),"",'Expenditures - Site-Level'!C79)</f>
        <v/>
      </c>
      <c r="D79" s="174" t="str">
        <f>IF(ISBLANK('Expenditures - Site-Level'!D79),"",'Expenditures - Site-Level'!D79)</f>
        <v/>
      </c>
      <c r="E79" s="214" t="str">
        <f>IF(SUM('Expenditures - Site-Level'!X79:AL79)=SUM('Expenditures - Site-Level'!AN79:AS79),"","No!")</f>
        <v/>
      </c>
      <c r="F79" s="214" t="str">
        <f>IF('Expenditures - Site-Level'!BA79=SUM('Expenditures - Site-Level'!BQ79:BR79),"","No!")</f>
        <v/>
      </c>
      <c r="G79" s="214" t="str">
        <f>IF('Expenditures - Site-Level'!BC79=SUM('Expenditures - Site-Level'!BO79:BP79),"","No!")</f>
        <v/>
      </c>
      <c r="H79" s="214" t="str">
        <f>IF(SUM('Expenditures - Site-Level'!BK79:BN79)=100,"",IF(SUM('Expenditures - Site-Level'!BK79:BN79)=0,"","No!"))</f>
        <v/>
      </c>
      <c r="I79" s="214" t="str">
        <f>IF(SUM('Expenditures - Site-Level'!CJ79:CX79)=SUM('Expenditures - Site-Level'!CZ79:DB79),"","No!")</f>
        <v/>
      </c>
      <c r="J79" s="214" t="str">
        <f>IF('Expenditures - Site-Level'!EQ79=SUM('Expenditures - Site-Level'!FD79:FG79),"","No!")</f>
        <v/>
      </c>
      <c r="K79" s="214" t="str">
        <f>IF('Expenditures - Site-Level'!ET79=SUM('Expenditures - Site-Level'!FH79:FK79),"","No!")</f>
        <v/>
      </c>
      <c r="L79" s="214" t="str">
        <f>IF(SUM('Expenditures - Site-Level'!EZ79:FC79)=100,"",IF(SUM('Expenditures - Site-Level'!EZ79:FC79)=0,"","No!"))</f>
        <v/>
      </c>
      <c r="M79" s="214" t="str">
        <f>IF(SUM('Expenditures - Site-Level'!GC79:GQ79)=SUM('Expenditures - Site-Level'!GS79:GX79),"","No!")</f>
        <v/>
      </c>
      <c r="N79" s="214" t="str">
        <f>IF(SUM('Expenditures - Site-Level'!GZ79:HN79)=SUM('Expenditures - Site-Level'!HP79:HT79),"","No!")</f>
        <v/>
      </c>
      <c r="O79" s="214" t="str">
        <f>IF(SUM('Expenditures - Site-Level'!HV79:IJ79)=SUM('Expenditures - Site-Level'!IL79:IO79),"","No!")</f>
        <v/>
      </c>
      <c r="Q79" s="174" t="str">
        <f>IF(ISBLANK('Expenditures - PM'!C79),"",'Expenditures - PM'!C79)</f>
        <v/>
      </c>
      <c r="R79" s="174" t="str">
        <f>IF(ISBLANK('Expenditures - PM'!D79),"",'Expenditures - PM'!D79)</f>
        <v/>
      </c>
      <c r="S79" s="214" t="str">
        <f>IF(SUM('Expenditures - PM'!L79:AE79)=100,"",IF(SUM('Expenditures - PM'!L79:AE79)=0,"","No!"))</f>
        <v/>
      </c>
      <c r="U79" s="174" t="str">
        <f>IF(ISBLANK('Expenditures - SI'!C79),"",'Expenditures - SI'!C79)</f>
        <v/>
      </c>
      <c r="V79" s="174" t="str">
        <f>IF(ISBLANK('Expenditures - SI'!D79),"",'Expenditures - SI'!D79)</f>
        <v/>
      </c>
      <c r="W79" s="214" t="str">
        <f>IF(SUM('Expenditures - SI'!L79:AC79)=100,"",IF(SUM('Expenditures - SI'!L79:AC79)=0,"","No!"))</f>
        <v/>
      </c>
      <c r="Y79" s="174" t="str">
        <f>IF(ISBLANK('Expenditures - HSS'!C79),"",'Expenditures - HSS'!C79)</f>
        <v/>
      </c>
      <c r="Z79" s="174" t="str">
        <f>IF(ISBLANK('Expenditures - HSS'!D79),"",'Expenditures - HSS'!D79)</f>
        <v/>
      </c>
      <c r="AA79" s="214" t="str">
        <f>IF(SUM('Expenditures - HSS'!H79:L79)=SUM('Expenditures - HSS'!N79:Y79),"","No!")</f>
        <v/>
      </c>
      <c r="AB79" s="214" t="str">
        <f>IF(SUM('Expenditures - HSS'!Z79:AR79)=100,"",IF(SUM('Expenditures - HSS'!Z79:AR79)=0,"","No!"))</f>
        <v/>
      </c>
    </row>
    <row r="80" spans="1:28" x14ac:dyDescent="0.2">
      <c r="A80" s="28"/>
      <c r="B80" s="63"/>
      <c r="C80" s="175" t="str">
        <f>IF(ISBLANK('Expenditures - Site-Level'!C80),"",'Expenditures - Site-Level'!C80)</f>
        <v/>
      </c>
      <c r="D80" s="175" t="str">
        <f>IF(ISBLANK('Expenditures - Site-Level'!D80),"",'Expenditures - Site-Level'!D80)</f>
        <v/>
      </c>
      <c r="E80" s="215" t="str">
        <f>IF(SUM('Expenditures - Site-Level'!X80:AL80)=SUM('Expenditures - Site-Level'!AN80:AS80),"","No!")</f>
        <v/>
      </c>
      <c r="F80" s="215" t="str">
        <f>IF('Expenditures - Site-Level'!BA80=SUM('Expenditures - Site-Level'!BQ80:BR80),"","No!")</f>
        <v/>
      </c>
      <c r="G80" s="215" t="str">
        <f>IF('Expenditures - Site-Level'!BC80=SUM('Expenditures - Site-Level'!BO80:BP80),"","No!")</f>
        <v/>
      </c>
      <c r="H80" s="215" t="str">
        <f>IF(SUM('Expenditures - Site-Level'!BK80:BN80)=100,"",IF(SUM('Expenditures - Site-Level'!BK80:BN80)=0,"","No!"))</f>
        <v/>
      </c>
      <c r="I80" s="215" t="str">
        <f>IF(SUM('Expenditures - Site-Level'!CJ80:CX80)=SUM('Expenditures - Site-Level'!CZ80:DB80),"","No!")</f>
        <v/>
      </c>
      <c r="J80" s="215" t="str">
        <f>IF('Expenditures - Site-Level'!EQ80=SUM('Expenditures - Site-Level'!FD80:FG80),"","No!")</f>
        <v/>
      </c>
      <c r="K80" s="215" t="str">
        <f>IF('Expenditures - Site-Level'!ET80=SUM('Expenditures - Site-Level'!FH80:FK80),"","No!")</f>
        <v/>
      </c>
      <c r="L80" s="215" t="str">
        <f>IF(SUM('Expenditures - Site-Level'!EZ80:FC80)=100,"",IF(SUM('Expenditures - Site-Level'!EZ80:FC80)=0,"","No!"))</f>
        <v/>
      </c>
      <c r="M80" s="215" t="str">
        <f>IF(SUM('Expenditures - Site-Level'!GC80:GQ80)=SUM('Expenditures - Site-Level'!GS80:GX80),"","No!")</f>
        <v/>
      </c>
      <c r="N80" s="215" t="str">
        <f>IF(SUM('Expenditures - Site-Level'!GZ80:HN80)=SUM('Expenditures - Site-Level'!HP80:HT80),"","No!")</f>
        <v/>
      </c>
      <c r="O80" s="215" t="str">
        <f>IF(SUM('Expenditures - Site-Level'!HV80:IJ80)=SUM('Expenditures - Site-Level'!IL80:IO80),"","No!")</f>
        <v/>
      </c>
      <c r="Q80" s="175" t="str">
        <f>IF(ISBLANK('Expenditures - PM'!C80),"",'Expenditures - PM'!C80)</f>
        <v/>
      </c>
      <c r="R80" s="175" t="str">
        <f>IF(ISBLANK('Expenditures - PM'!D80),"",'Expenditures - PM'!D80)</f>
        <v/>
      </c>
      <c r="S80" s="215" t="str">
        <f>IF(SUM('Expenditures - PM'!L80:AE80)=100,"",IF(SUM('Expenditures - PM'!L80:AE80)=0,"","No!"))</f>
        <v/>
      </c>
      <c r="U80" s="175" t="str">
        <f>IF(ISBLANK('Expenditures - SI'!C80),"",'Expenditures - SI'!C80)</f>
        <v/>
      </c>
      <c r="V80" s="175" t="str">
        <f>IF(ISBLANK('Expenditures - SI'!D80),"",'Expenditures - SI'!D80)</f>
        <v/>
      </c>
      <c r="W80" s="215" t="str">
        <f>IF(SUM('Expenditures - SI'!L80:AC80)=100,"",IF(SUM('Expenditures - SI'!L80:AC80)=0,"","No!"))</f>
        <v/>
      </c>
      <c r="Y80" s="175" t="str">
        <f>IF(ISBLANK('Expenditures - HSS'!C80),"",'Expenditures - HSS'!C80)</f>
        <v/>
      </c>
      <c r="Z80" s="175" t="str">
        <f>IF(ISBLANK('Expenditures - HSS'!D80),"",'Expenditures - HSS'!D80)</f>
        <v/>
      </c>
      <c r="AA80" s="215" t="str">
        <f>IF(SUM('Expenditures - HSS'!H80:L80)=SUM('Expenditures - HSS'!N80:Y80),"","No!")</f>
        <v/>
      </c>
      <c r="AB80" s="215" t="str">
        <f>IF(SUM('Expenditures - HSS'!Z80:AR80)=100,"",IF(SUM('Expenditures - HSS'!Z80:AR80)=0,"","No!"))</f>
        <v/>
      </c>
    </row>
    <row r="81" spans="1:28" x14ac:dyDescent="0.2">
      <c r="A81" s="28"/>
      <c r="B81" s="63"/>
      <c r="C81" s="174" t="str">
        <f>IF(ISBLANK('Expenditures - Site-Level'!C81),"",'Expenditures - Site-Level'!C81)</f>
        <v/>
      </c>
      <c r="D81" s="174" t="str">
        <f>IF(ISBLANK('Expenditures - Site-Level'!D81),"",'Expenditures - Site-Level'!D81)</f>
        <v/>
      </c>
      <c r="E81" s="214" t="str">
        <f>IF(SUM('Expenditures - Site-Level'!X81:AL81)=SUM('Expenditures - Site-Level'!AN81:AS81),"","No!")</f>
        <v/>
      </c>
      <c r="F81" s="214" t="str">
        <f>IF('Expenditures - Site-Level'!BA81=SUM('Expenditures - Site-Level'!BQ81:BR81),"","No!")</f>
        <v/>
      </c>
      <c r="G81" s="214" t="str">
        <f>IF('Expenditures - Site-Level'!BC81=SUM('Expenditures - Site-Level'!BO81:BP81),"","No!")</f>
        <v/>
      </c>
      <c r="H81" s="214" t="str">
        <f>IF(SUM('Expenditures - Site-Level'!BK81:BN81)=100,"",IF(SUM('Expenditures - Site-Level'!BK81:BN81)=0,"","No!"))</f>
        <v/>
      </c>
      <c r="I81" s="214" t="str">
        <f>IF(SUM('Expenditures - Site-Level'!CJ81:CX81)=SUM('Expenditures - Site-Level'!CZ81:DB81),"","No!")</f>
        <v/>
      </c>
      <c r="J81" s="214" t="str">
        <f>IF('Expenditures - Site-Level'!EQ81=SUM('Expenditures - Site-Level'!FD81:FG81),"","No!")</f>
        <v/>
      </c>
      <c r="K81" s="214" t="str">
        <f>IF('Expenditures - Site-Level'!ET81=SUM('Expenditures - Site-Level'!FH81:FK81),"","No!")</f>
        <v/>
      </c>
      <c r="L81" s="214" t="str">
        <f>IF(SUM('Expenditures - Site-Level'!EZ81:FC81)=100,"",IF(SUM('Expenditures - Site-Level'!EZ81:FC81)=0,"","No!"))</f>
        <v/>
      </c>
      <c r="M81" s="214" t="str">
        <f>IF(SUM('Expenditures - Site-Level'!GC81:GQ81)=SUM('Expenditures - Site-Level'!GS81:GX81),"","No!")</f>
        <v/>
      </c>
      <c r="N81" s="214" t="str">
        <f>IF(SUM('Expenditures - Site-Level'!GZ81:HN81)=SUM('Expenditures - Site-Level'!HP81:HT81),"","No!")</f>
        <v/>
      </c>
      <c r="O81" s="214" t="str">
        <f>IF(SUM('Expenditures - Site-Level'!HV81:IJ81)=SUM('Expenditures - Site-Level'!IL81:IO81),"","No!")</f>
        <v/>
      </c>
      <c r="Q81" s="174" t="str">
        <f>IF(ISBLANK('Expenditures - PM'!C81),"",'Expenditures - PM'!C81)</f>
        <v/>
      </c>
      <c r="R81" s="174" t="str">
        <f>IF(ISBLANK('Expenditures - PM'!D81),"",'Expenditures - PM'!D81)</f>
        <v/>
      </c>
      <c r="S81" s="214" t="str">
        <f>IF(SUM('Expenditures - PM'!L81:AE81)=100,"",IF(SUM('Expenditures - PM'!L81:AE81)=0,"","No!"))</f>
        <v/>
      </c>
      <c r="U81" s="174" t="str">
        <f>IF(ISBLANK('Expenditures - SI'!C81),"",'Expenditures - SI'!C81)</f>
        <v/>
      </c>
      <c r="V81" s="174" t="str">
        <f>IF(ISBLANK('Expenditures - SI'!D81),"",'Expenditures - SI'!D81)</f>
        <v/>
      </c>
      <c r="W81" s="214" t="str">
        <f>IF(SUM('Expenditures - SI'!L81:AC81)=100,"",IF(SUM('Expenditures - SI'!L81:AC81)=0,"","No!"))</f>
        <v/>
      </c>
      <c r="Y81" s="174" t="str">
        <f>IF(ISBLANK('Expenditures - HSS'!C81),"",'Expenditures - HSS'!C81)</f>
        <v/>
      </c>
      <c r="Z81" s="174" t="str">
        <f>IF(ISBLANK('Expenditures - HSS'!D81),"",'Expenditures - HSS'!D81)</f>
        <v/>
      </c>
      <c r="AA81" s="214" t="str">
        <f>IF(SUM('Expenditures - HSS'!H81:L81)=SUM('Expenditures - HSS'!N81:Y81),"","No!")</f>
        <v/>
      </c>
      <c r="AB81" s="214" t="str">
        <f>IF(SUM('Expenditures - HSS'!Z81:AR81)=100,"",IF(SUM('Expenditures - HSS'!Z81:AR81)=0,"","No!"))</f>
        <v/>
      </c>
    </row>
    <row r="82" spans="1:28" x14ac:dyDescent="0.2">
      <c r="A82" s="28"/>
      <c r="B82" s="63"/>
      <c r="C82" s="175" t="str">
        <f>IF(ISBLANK('Expenditures - Site-Level'!C82),"",'Expenditures - Site-Level'!C82)</f>
        <v/>
      </c>
      <c r="D82" s="175" t="str">
        <f>IF(ISBLANK('Expenditures - Site-Level'!D82),"",'Expenditures - Site-Level'!D82)</f>
        <v/>
      </c>
      <c r="E82" s="215" t="str">
        <f>IF(SUM('Expenditures - Site-Level'!X82:AL82)=SUM('Expenditures - Site-Level'!AN82:AS82),"","No!")</f>
        <v/>
      </c>
      <c r="F82" s="215" t="str">
        <f>IF('Expenditures - Site-Level'!BA82=SUM('Expenditures - Site-Level'!BQ82:BR82),"","No!")</f>
        <v/>
      </c>
      <c r="G82" s="215" t="str">
        <f>IF('Expenditures - Site-Level'!BC82=SUM('Expenditures - Site-Level'!BO82:BP82),"","No!")</f>
        <v/>
      </c>
      <c r="H82" s="215" t="str">
        <f>IF(SUM('Expenditures - Site-Level'!BK82:BN82)=100,"",IF(SUM('Expenditures - Site-Level'!BK82:BN82)=0,"","No!"))</f>
        <v/>
      </c>
      <c r="I82" s="215" t="str">
        <f>IF(SUM('Expenditures - Site-Level'!CJ82:CX82)=SUM('Expenditures - Site-Level'!CZ82:DB82),"","No!")</f>
        <v/>
      </c>
      <c r="J82" s="215" t="str">
        <f>IF('Expenditures - Site-Level'!EQ82=SUM('Expenditures - Site-Level'!FD82:FG82),"","No!")</f>
        <v/>
      </c>
      <c r="K82" s="215" t="str">
        <f>IF('Expenditures - Site-Level'!ET82=SUM('Expenditures - Site-Level'!FH82:FK82),"","No!")</f>
        <v/>
      </c>
      <c r="L82" s="215" t="str">
        <f>IF(SUM('Expenditures - Site-Level'!EZ82:FC82)=100,"",IF(SUM('Expenditures - Site-Level'!EZ82:FC82)=0,"","No!"))</f>
        <v/>
      </c>
      <c r="M82" s="215" t="str">
        <f>IF(SUM('Expenditures - Site-Level'!GC82:GQ82)=SUM('Expenditures - Site-Level'!GS82:GX82),"","No!")</f>
        <v/>
      </c>
      <c r="N82" s="215" t="str">
        <f>IF(SUM('Expenditures - Site-Level'!GZ82:HN82)=SUM('Expenditures - Site-Level'!HP82:HT82),"","No!")</f>
        <v/>
      </c>
      <c r="O82" s="215" t="str">
        <f>IF(SUM('Expenditures - Site-Level'!HV82:IJ82)=SUM('Expenditures - Site-Level'!IL82:IO82),"","No!")</f>
        <v/>
      </c>
      <c r="Q82" s="175" t="str">
        <f>IF(ISBLANK('Expenditures - PM'!C82),"",'Expenditures - PM'!C82)</f>
        <v/>
      </c>
      <c r="R82" s="175" t="str">
        <f>IF(ISBLANK('Expenditures - PM'!D82),"",'Expenditures - PM'!D82)</f>
        <v/>
      </c>
      <c r="S82" s="215" t="str">
        <f>IF(SUM('Expenditures - PM'!L82:AE82)=100,"",IF(SUM('Expenditures - PM'!L82:AE82)=0,"","No!"))</f>
        <v/>
      </c>
      <c r="U82" s="175" t="str">
        <f>IF(ISBLANK('Expenditures - SI'!C82),"",'Expenditures - SI'!C82)</f>
        <v/>
      </c>
      <c r="V82" s="175" t="str">
        <f>IF(ISBLANK('Expenditures - SI'!D82),"",'Expenditures - SI'!D82)</f>
        <v/>
      </c>
      <c r="W82" s="215" t="str">
        <f>IF(SUM('Expenditures - SI'!L82:AC82)=100,"",IF(SUM('Expenditures - SI'!L82:AC82)=0,"","No!"))</f>
        <v/>
      </c>
      <c r="Y82" s="175" t="str">
        <f>IF(ISBLANK('Expenditures - HSS'!C82),"",'Expenditures - HSS'!C82)</f>
        <v/>
      </c>
      <c r="Z82" s="175" t="str">
        <f>IF(ISBLANK('Expenditures - HSS'!D82),"",'Expenditures - HSS'!D82)</f>
        <v/>
      </c>
      <c r="AA82" s="215" t="str">
        <f>IF(SUM('Expenditures - HSS'!H82:L82)=SUM('Expenditures - HSS'!N82:Y82),"","No!")</f>
        <v/>
      </c>
      <c r="AB82" s="215" t="str">
        <f>IF(SUM('Expenditures - HSS'!Z82:AR82)=100,"",IF(SUM('Expenditures - HSS'!Z82:AR82)=0,"","No!"))</f>
        <v/>
      </c>
    </row>
    <row r="83" spans="1:28" x14ac:dyDescent="0.2">
      <c r="A83" s="28"/>
      <c r="B83" s="63"/>
      <c r="C83" s="174" t="str">
        <f>IF(ISBLANK('Expenditures - Site-Level'!C83),"",'Expenditures - Site-Level'!C83)</f>
        <v/>
      </c>
      <c r="D83" s="174" t="str">
        <f>IF(ISBLANK('Expenditures - Site-Level'!D83),"",'Expenditures - Site-Level'!D83)</f>
        <v/>
      </c>
      <c r="E83" s="214" t="str">
        <f>IF(SUM('Expenditures - Site-Level'!X83:AL83)=SUM('Expenditures - Site-Level'!AN83:AS83),"","No!")</f>
        <v/>
      </c>
      <c r="F83" s="214" t="str">
        <f>IF('Expenditures - Site-Level'!BA83=SUM('Expenditures - Site-Level'!BQ83:BR83),"","No!")</f>
        <v/>
      </c>
      <c r="G83" s="214" t="str">
        <f>IF('Expenditures - Site-Level'!BC83=SUM('Expenditures - Site-Level'!BO83:BP83),"","No!")</f>
        <v/>
      </c>
      <c r="H83" s="214" t="str">
        <f>IF(SUM('Expenditures - Site-Level'!BK83:BN83)=100,"",IF(SUM('Expenditures - Site-Level'!BK83:BN83)=0,"","No!"))</f>
        <v/>
      </c>
      <c r="I83" s="214" t="str">
        <f>IF(SUM('Expenditures - Site-Level'!CJ83:CX83)=SUM('Expenditures - Site-Level'!CZ83:DB83),"","No!")</f>
        <v/>
      </c>
      <c r="J83" s="214" t="str">
        <f>IF('Expenditures - Site-Level'!EQ83=SUM('Expenditures - Site-Level'!FD83:FG83),"","No!")</f>
        <v/>
      </c>
      <c r="K83" s="214" t="str">
        <f>IF('Expenditures - Site-Level'!ET83=SUM('Expenditures - Site-Level'!FH83:FK83),"","No!")</f>
        <v/>
      </c>
      <c r="L83" s="214" t="str">
        <f>IF(SUM('Expenditures - Site-Level'!EZ83:FC83)=100,"",IF(SUM('Expenditures - Site-Level'!EZ83:FC83)=0,"","No!"))</f>
        <v/>
      </c>
      <c r="M83" s="214" t="str">
        <f>IF(SUM('Expenditures - Site-Level'!GC83:GQ83)=SUM('Expenditures - Site-Level'!GS83:GX83),"","No!")</f>
        <v/>
      </c>
      <c r="N83" s="214" t="str">
        <f>IF(SUM('Expenditures - Site-Level'!GZ83:HN83)=SUM('Expenditures - Site-Level'!HP83:HT83),"","No!")</f>
        <v/>
      </c>
      <c r="O83" s="214" t="str">
        <f>IF(SUM('Expenditures - Site-Level'!HV83:IJ83)=SUM('Expenditures - Site-Level'!IL83:IO83),"","No!")</f>
        <v/>
      </c>
      <c r="Q83" s="174" t="str">
        <f>IF(ISBLANK('Expenditures - PM'!C83),"",'Expenditures - PM'!C83)</f>
        <v/>
      </c>
      <c r="R83" s="174" t="str">
        <f>IF(ISBLANK('Expenditures - PM'!D83),"",'Expenditures - PM'!D83)</f>
        <v/>
      </c>
      <c r="S83" s="214" t="str">
        <f>IF(SUM('Expenditures - PM'!L83:AE83)=100,"",IF(SUM('Expenditures - PM'!L83:AE83)=0,"","No!"))</f>
        <v/>
      </c>
      <c r="U83" s="174" t="str">
        <f>IF(ISBLANK('Expenditures - SI'!C83),"",'Expenditures - SI'!C83)</f>
        <v/>
      </c>
      <c r="V83" s="174" t="str">
        <f>IF(ISBLANK('Expenditures - SI'!D83),"",'Expenditures - SI'!D83)</f>
        <v/>
      </c>
      <c r="W83" s="214" t="str">
        <f>IF(SUM('Expenditures - SI'!L83:AC83)=100,"",IF(SUM('Expenditures - SI'!L83:AC83)=0,"","No!"))</f>
        <v/>
      </c>
      <c r="Y83" s="174" t="str">
        <f>IF(ISBLANK('Expenditures - HSS'!C83),"",'Expenditures - HSS'!C83)</f>
        <v/>
      </c>
      <c r="Z83" s="174" t="str">
        <f>IF(ISBLANK('Expenditures - HSS'!D83),"",'Expenditures - HSS'!D83)</f>
        <v/>
      </c>
      <c r="AA83" s="214" t="str">
        <f>IF(SUM('Expenditures - HSS'!H83:L83)=SUM('Expenditures - HSS'!N83:Y83),"","No!")</f>
        <v/>
      </c>
      <c r="AB83" s="214" t="str">
        <f>IF(SUM('Expenditures - HSS'!Z83:AR83)=100,"",IF(SUM('Expenditures - HSS'!Z83:AR83)=0,"","No!"))</f>
        <v/>
      </c>
    </row>
    <row r="84" spans="1:28" x14ac:dyDescent="0.2">
      <c r="A84" s="28"/>
      <c r="B84" s="63"/>
      <c r="C84" s="175" t="str">
        <f>IF(ISBLANK('Expenditures - Site-Level'!C84),"",'Expenditures - Site-Level'!C84)</f>
        <v/>
      </c>
      <c r="D84" s="175" t="str">
        <f>IF(ISBLANK('Expenditures - Site-Level'!D84),"",'Expenditures - Site-Level'!D84)</f>
        <v/>
      </c>
      <c r="E84" s="215" t="str">
        <f>IF(SUM('Expenditures - Site-Level'!X84:AL84)=SUM('Expenditures - Site-Level'!AN84:AS84),"","No!")</f>
        <v/>
      </c>
      <c r="F84" s="215" t="str">
        <f>IF('Expenditures - Site-Level'!BA84=SUM('Expenditures - Site-Level'!BQ84:BR84),"","No!")</f>
        <v/>
      </c>
      <c r="G84" s="215" t="str">
        <f>IF('Expenditures - Site-Level'!BC84=SUM('Expenditures - Site-Level'!BO84:BP84),"","No!")</f>
        <v/>
      </c>
      <c r="H84" s="215" t="str">
        <f>IF(SUM('Expenditures - Site-Level'!BK84:BN84)=100,"",IF(SUM('Expenditures - Site-Level'!BK84:BN84)=0,"","No!"))</f>
        <v/>
      </c>
      <c r="I84" s="215" t="str">
        <f>IF(SUM('Expenditures - Site-Level'!CJ84:CX84)=SUM('Expenditures - Site-Level'!CZ84:DB84),"","No!")</f>
        <v/>
      </c>
      <c r="J84" s="215" t="str">
        <f>IF('Expenditures - Site-Level'!EQ84=SUM('Expenditures - Site-Level'!FD84:FG84),"","No!")</f>
        <v/>
      </c>
      <c r="K84" s="215" t="str">
        <f>IF('Expenditures - Site-Level'!ET84=SUM('Expenditures - Site-Level'!FH84:FK84),"","No!")</f>
        <v/>
      </c>
      <c r="L84" s="215" t="str">
        <f>IF(SUM('Expenditures - Site-Level'!EZ84:FC84)=100,"",IF(SUM('Expenditures - Site-Level'!EZ84:FC84)=0,"","No!"))</f>
        <v/>
      </c>
      <c r="M84" s="215" t="str">
        <f>IF(SUM('Expenditures - Site-Level'!GC84:GQ84)=SUM('Expenditures - Site-Level'!GS84:GX84),"","No!")</f>
        <v/>
      </c>
      <c r="N84" s="215" t="str">
        <f>IF(SUM('Expenditures - Site-Level'!GZ84:HN84)=SUM('Expenditures - Site-Level'!HP84:HT84),"","No!")</f>
        <v/>
      </c>
      <c r="O84" s="215" t="str">
        <f>IF(SUM('Expenditures - Site-Level'!HV84:IJ84)=SUM('Expenditures - Site-Level'!IL84:IO84),"","No!")</f>
        <v/>
      </c>
      <c r="Q84" s="175" t="str">
        <f>IF(ISBLANK('Expenditures - PM'!C84),"",'Expenditures - PM'!C84)</f>
        <v/>
      </c>
      <c r="R84" s="175" t="str">
        <f>IF(ISBLANK('Expenditures - PM'!D84),"",'Expenditures - PM'!D84)</f>
        <v/>
      </c>
      <c r="S84" s="215" t="str">
        <f>IF(SUM('Expenditures - PM'!L84:AE84)=100,"",IF(SUM('Expenditures - PM'!L84:AE84)=0,"","No!"))</f>
        <v/>
      </c>
      <c r="U84" s="175" t="str">
        <f>IF(ISBLANK('Expenditures - SI'!C84),"",'Expenditures - SI'!C84)</f>
        <v/>
      </c>
      <c r="V84" s="175" t="str">
        <f>IF(ISBLANK('Expenditures - SI'!D84),"",'Expenditures - SI'!D84)</f>
        <v/>
      </c>
      <c r="W84" s="215" t="str">
        <f>IF(SUM('Expenditures - SI'!L84:AC84)=100,"",IF(SUM('Expenditures - SI'!L84:AC84)=0,"","No!"))</f>
        <v/>
      </c>
      <c r="Y84" s="175" t="str">
        <f>IF(ISBLANK('Expenditures - HSS'!C84),"",'Expenditures - HSS'!C84)</f>
        <v/>
      </c>
      <c r="Z84" s="175" t="str">
        <f>IF(ISBLANK('Expenditures - HSS'!D84),"",'Expenditures - HSS'!D84)</f>
        <v/>
      </c>
      <c r="AA84" s="215" t="str">
        <f>IF(SUM('Expenditures - HSS'!H84:L84)=SUM('Expenditures - HSS'!N84:Y84),"","No!")</f>
        <v/>
      </c>
      <c r="AB84" s="215" t="str">
        <f>IF(SUM('Expenditures - HSS'!Z84:AR84)=100,"",IF(SUM('Expenditures - HSS'!Z84:AR84)=0,"","No!"))</f>
        <v/>
      </c>
    </row>
    <row r="85" spans="1:28" x14ac:dyDescent="0.2">
      <c r="A85" s="28"/>
      <c r="B85" s="63"/>
      <c r="C85" s="174" t="str">
        <f>IF(ISBLANK('Expenditures - Site-Level'!C85),"",'Expenditures - Site-Level'!C85)</f>
        <v/>
      </c>
      <c r="D85" s="174" t="str">
        <f>IF(ISBLANK('Expenditures - Site-Level'!D85),"",'Expenditures - Site-Level'!D85)</f>
        <v/>
      </c>
      <c r="E85" s="214" t="str">
        <f>IF(SUM('Expenditures - Site-Level'!X85:AL85)=SUM('Expenditures - Site-Level'!AN85:AS85),"","No!")</f>
        <v/>
      </c>
      <c r="F85" s="214" t="str">
        <f>IF('Expenditures - Site-Level'!BA85=SUM('Expenditures - Site-Level'!BQ85:BR85),"","No!")</f>
        <v/>
      </c>
      <c r="G85" s="214" t="str">
        <f>IF('Expenditures - Site-Level'!BC85=SUM('Expenditures - Site-Level'!BO85:BP85),"","No!")</f>
        <v/>
      </c>
      <c r="H85" s="214" t="str">
        <f>IF(SUM('Expenditures - Site-Level'!BK85:BN85)=100,"",IF(SUM('Expenditures - Site-Level'!BK85:BN85)=0,"","No!"))</f>
        <v/>
      </c>
      <c r="I85" s="214" t="str">
        <f>IF(SUM('Expenditures - Site-Level'!CJ85:CX85)=SUM('Expenditures - Site-Level'!CZ85:DB85),"","No!")</f>
        <v/>
      </c>
      <c r="J85" s="214" t="str">
        <f>IF('Expenditures - Site-Level'!EQ85=SUM('Expenditures - Site-Level'!FD85:FG85),"","No!")</f>
        <v/>
      </c>
      <c r="K85" s="214" t="str">
        <f>IF('Expenditures - Site-Level'!ET85=SUM('Expenditures - Site-Level'!FH85:FK85),"","No!")</f>
        <v/>
      </c>
      <c r="L85" s="214" t="str">
        <f>IF(SUM('Expenditures - Site-Level'!EZ85:FC85)=100,"",IF(SUM('Expenditures - Site-Level'!EZ85:FC85)=0,"","No!"))</f>
        <v/>
      </c>
      <c r="M85" s="214" t="str">
        <f>IF(SUM('Expenditures - Site-Level'!GC85:GQ85)=SUM('Expenditures - Site-Level'!GS85:GX85),"","No!")</f>
        <v/>
      </c>
      <c r="N85" s="214" t="str">
        <f>IF(SUM('Expenditures - Site-Level'!GZ85:HN85)=SUM('Expenditures - Site-Level'!HP85:HT85),"","No!")</f>
        <v/>
      </c>
      <c r="O85" s="214" t="str">
        <f>IF(SUM('Expenditures - Site-Level'!HV85:IJ85)=SUM('Expenditures - Site-Level'!IL85:IO85),"","No!")</f>
        <v/>
      </c>
      <c r="Q85" s="174" t="str">
        <f>IF(ISBLANK('Expenditures - PM'!C85),"",'Expenditures - PM'!C85)</f>
        <v/>
      </c>
      <c r="R85" s="174" t="str">
        <f>IF(ISBLANK('Expenditures - PM'!D85),"",'Expenditures - PM'!D85)</f>
        <v/>
      </c>
      <c r="S85" s="214" t="str">
        <f>IF(SUM('Expenditures - PM'!L85:AE85)=100,"",IF(SUM('Expenditures - PM'!L85:AE85)=0,"","No!"))</f>
        <v/>
      </c>
      <c r="U85" s="174" t="str">
        <f>IF(ISBLANK('Expenditures - SI'!C85),"",'Expenditures - SI'!C85)</f>
        <v/>
      </c>
      <c r="V85" s="174" t="str">
        <f>IF(ISBLANK('Expenditures - SI'!D85),"",'Expenditures - SI'!D85)</f>
        <v/>
      </c>
      <c r="W85" s="214" t="str">
        <f>IF(SUM('Expenditures - SI'!L85:AC85)=100,"",IF(SUM('Expenditures - SI'!L85:AC85)=0,"","No!"))</f>
        <v/>
      </c>
      <c r="Y85" s="174" t="str">
        <f>IF(ISBLANK('Expenditures - HSS'!C85),"",'Expenditures - HSS'!C85)</f>
        <v/>
      </c>
      <c r="Z85" s="174" t="str">
        <f>IF(ISBLANK('Expenditures - HSS'!D85),"",'Expenditures - HSS'!D85)</f>
        <v/>
      </c>
      <c r="AA85" s="214" t="str">
        <f>IF(SUM('Expenditures - HSS'!H85:L85)=SUM('Expenditures - HSS'!N85:Y85),"","No!")</f>
        <v/>
      </c>
      <c r="AB85" s="214" t="str">
        <f>IF(SUM('Expenditures - HSS'!Z85:AR85)=100,"",IF(SUM('Expenditures - HSS'!Z85:AR85)=0,"","No!"))</f>
        <v/>
      </c>
    </row>
    <row r="86" spans="1:28" x14ac:dyDescent="0.2">
      <c r="A86" s="28"/>
      <c r="B86" s="63"/>
      <c r="C86" s="175" t="str">
        <f>IF(ISBLANK('Expenditures - Site-Level'!C86),"",'Expenditures - Site-Level'!C86)</f>
        <v/>
      </c>
      <c r="D86" s="175" t="str">
        <f>IF(ISBLANK('Expenditures - Site-Level'!D86),"",'Expenditures - Site-Level'!D86)</f>
        <v/>
      </c>
      <c r="E86" s="215" t="str">
        <f>IF(SUM('Expenditures - Site-Level'!X86:AL86)=SUM('Expenditures - Site-Level'!AN86:AS86),"","No!")</f>
        <v/>
      </c>
      <c r="F86" s="215" t="str">
        <f>IF('Expenditures - Site-Level'!BA86=SUM('Expenditures - Site-Level'!BQ86:BR86),"","No!")</f>
        <v/>
      </c>
      <c r="G86" s="215" t="str">
        <f>IF('Expenditures - Site-Level'!BC86=SUM('Expenditures - Site-Level'!BO86:BP86),"","No!")</f>
        <v/>
      </c>
      <c r="H86" s="215" t="str">
        <f>IF(SUM('Expenditures - Site-Level'!BK86:BN86)=100,"",IF(SUM('Expenditures - Site-Level'!BK86:BN86)=0,"","No!"))</f>
        <v/>
      </c>
      <c r="I86" s="215" t="str">
        <f>IF(SUM('Expenditures - Site-Level'!CJ86:CX86)=SUM('Expenditures - Site-Level'!CZ86:DB86),"","No!")</f>
        <v/>
      </c>
      <c r="J86" s="215" t="str">
        <f>IF('Expenditures - Site-Level'!EQ86=SUM('Expenditures - Site-Level'!FD86:FG86),"","No!")</f>
        <v/>
      </c>
      <c r="K86" s="215" t="str">
        <f>IF('Expenditures - Site-Level'!ET86=SUM('Expenditures - Site-Level'!FH86:FK86),"","No!")</f>
        <v/>
      </c>
      <c r="L86" s="215" t="str">
        <f>IF(SUM('Expenditures - Site-Level'!EZ86:FC86)=100,"",IF(SUM('Expenditures - Site-Level'!EZ86:FC86)=0,"","No!"))</f>
        <v/>
      </c>
      <c r="M86" s="215" t="str">
        <f>IF(SUM('Expenditures - Site-Level'!GC86:GQ86)=SUM('Expenditures - Site-Level'!GS86:GX86),"","No!")</f>
        <v/>
      </c>
      <c r="N86" s="215" t="str">
        <f>IF(SUM('Expenditures - Site-Level'!GZ86:HN86)=SUM('Expenditures - Site-Level'!HP86:HT86),"","No!")</f>
        <v/>
      </c>
      <c r="O86" s="215" t="str">
        <f>IF(SUM('Expenditures - Site-Level'!HV86:IJ86)=SUM('Expenditures - Site-Level'!IL86:IO86),"","No!")</f>
        <v/>
      </c>
      <c r="Q86" s="175" t="str">
        <f>IF(ISBLANK('Expenditures - PM'!C86),"",'Expenditures - PM'!C86)</f>
        <v/>
      </c>
      <c r="R86" s="175" t="str">
        <f>IF(ISBLANK('Expenditures - PM'!D86),"",'Expenditures - PM'!D86)</f>
        <v/>
      </c>
      <c r="S86" s="215" t="str">
        <f>IF(SUM('Expenditures - PM'!L86:AE86)=100,"",IF(SUM('Expenditures - PM'!L86:AE86)=0,"","No!"))</f>
        <v/>
      </c>
      <c r="U86" s="175" t="str">
        <f>IF(ISBLANK('Expenditures - SI'!C86),"",'Expenditures - SI'!C86)</f>
        <v/>
      </c>
      <c r="V86" s="175" t="str">
        <f>IF(ISBLANK('Expenditures - SI'!D86),"",'Expenditures - SI'!D86)</f>
        <v/>
      </c>
      <c r="W86" s="215" t="str">
        <f>IF(SUM('Expenditures - SI'!L86:AC86)=100,"",IF(SUM('Expenditures - SI'!L86:AC86)=0,"","No!"))</f>
        <v/>
      </c>
      <c r="Y86" s="175" t="str">
        <f>IF(ISBLANK('Expenditures - HSS'!C86),"",'Expenditures - HSS'!C86)</f>
        <v/>
      </c>
      <c r="Z86" s="175" t="str">
        <f>IF(ISBLANK('Expenditures - HSS'!D86),"",'Expenditures - HSS'!D86)</f>
        <v/>
      </c>
      <c r="AA86" s="215" t="str">
        <f>IF(SUM('Expenditures - HSS'!H86:L86)=SUM('Expenditures - HSS'!N86:Y86),"","No!")</f>
        <v/>
      </c>
      <c r="AB86" s="215" t="str">
        <f>IF(SUM('Expenditures - HSS'!Z86:AR86)=100,"",IF(SUM('Expenditures - HSS'!Z86:AR86)=0,"","No!"))</f>
        <v/>
      </c>
    </row>
    <row r="87" spans="1:28" x14ac:dyDescent="0.2">
      <c r="A87" s="28"/>
      <c r="B87" s="63"/>
      <c r="C87" s="174" t="str">
        <f>IF(ISBLANK('Expenditures - Site-Level'!C87),"",'Expenditures - Site-Level'!C87)</f>
        <v/>
      </c>
      <c r="D87" s="174" t="str">
        <f>IF(ISBLANK('Expenditures - Site-Level'!D87),"",'Expenditures - Site-Level'!D87)</f>
        <v/>
      </c>
      <c r="E87" s="214" t="str">
        <f>IF(SUM('Expenditures - Site-Level'!X87:AL87)=SUM('Expenditures - Site-Level'!AN87:AS87),"","No!")</f>
        <v/>
      </c>
      <c r="F87" s="214" t="str">
        <f>IF('Expenditures - Site-Level'!BA87=SUM('Expenditures - Site-Level'!BQ87:BR87),"","No!")</f>
        <v/>
      </c>
      <c r="G87" s="214" t="str">
        <f>IF('Expenditures - Site-Level'!BC87=SUM('Expenditures - Site-Level'!BO87:BP87),"","No!")</f>
        <v/>
      </c>
      <c r="H87" s="214" t="str">
        <f>IF(SUM('Expenditures - Site-Level'!BK87:BN87)=100,"",IF(SUM('Expenditures - Site-Level'!BK87:BN87)=0,"","No!"))</f>
        <v/>
      </c>
      <c r="I87" s="214" t="str">
        <f>IF(SUM('Expenditures - Site-Level'!CJ87:CX87)=SUM('Expenditures - Site-Level'!CZ87:DB87),"","No!")</f>
        <v/>
      </c>
      <c r="J87" s="214" t="str">
        <f>IF('Expenditures - Site-Level'!EQ87=SUM('Expenditures - Site-Level'!FD87:FG87),"","No!")</f>
        <v/>
      </c>
      <c r="K87" s="214" t="str">
        <f>IF('Expenditures - Site-Level'!ET87=SUM('Expenditures - Site-Level'!FH87:FK87),"","No!")</f>
        <v/>
      </c>
      <c r="L87" s="214" t="str">
        <f>IF(SUM('Expenditures - Site-Level'!EZ87:FC87)=100,"",IF(SUM('Expenditures - Site-Level'!EZ87:FC87)=0,"","No!"))</f>
        <v/>
      </c>
      <c r="M87" s="214" t="str">
        <f>IF(SUM('Expenditures - Site-Level'!GC87:GQ87)=SUM('Expenditures - Site-Level'!GS87:GX87),"","No!")</f>
        <v/>
      </c>
      <c r="N87" s="214" t="str">
        <f>IF(SUM('Expenditures - Site-Level'!GZ87:HN87)=SUM('Expenditures - Site-Level'!HP87:HT87),"","No!")</f>
        <v/>
      </c>
      <c r="O87" s="214" t="str">
        <f>IF(SUM('Expenditures - Site-Level'!HV87:IJ87)=SUM('Expenditures - Site-Level'!IL87:IO87),"","No!")</f>
        <v/>
      </c>
      <c r="Q87" s="174" t="str">
        <f>IF(ISBLANK('Expenditures - PM'!C87),"",'Expenditures - PM'!C87)</f>
        <v/>
      </c>
      <c r="R87" s="174" t="str">
        <f>IF(ISBLANK('Expenditures - PM'!D87),"",'Expenditures - PM'!D87)</f>
        <v/>
      </c>
      <c r="S87" s="214" t="str">
        <f>IF(SUM('Expenditures - PM'!L87:AE87)=100,"",IF(SUM('Expenditures - PM'!L87:AE87)=0,"","No!"))</f>
        <v/>
      </c>
      <c r="U87" s="174" t="str">
        <f>IF(ISBLANK('Expenditures - SI'!C87),"",'Expenditures - SI'!C87)</f>
        <v/>
      </c>
      <c r="V87" s="174" t="str">
        <f>IF(ISBLANK('Expenditures - SI'!D87),"",'Expenditures - SI'!D87)</f>
        <v/>
      </c>
      <c r="W87" s="214" t="str">
        <f>IF(SUM('Expenditures - SI'!L87:AC87)=100,"",IF(SUM('Expenditures - SI'!L87:AC87)=0,"","No!"))</f>
        <v/>
      </c>
      <c r="Y87" s="174" t="str">
        <f>IF(ISBLANK('Expenditures - HSS'!C87),"",'Expenditures - HSS'!C87)</f>
        <v/>
      </c>
      <c r="Z87" s="174" t="str">
        <f>IF(ISBLANK('Expenditures - HSS'!D87),"",'Expenditures - HSS'!D87)</f>
        <v/>
      </c>
      <c r="AA87" s="214" t="str">
        <f>IF(SUM('Expenditures - HSS'!H87:L87)=SUM('Expenditures - HSS'!N87:Y87),"","No!")</f>
        <v/>
      </c>
      <c r="AB87" s="214" t="str">
        <f>IF(SUM('Expenditures - HSS'!Z87:AR87)=100,"",IF(SUM('Expenditures - HSS'!Z87:AR87)=0,"","No!"))</f>
        <v/>
      </c>
    </row>
    <row r="88" spans="1:28" x14ac:dyDescent="0.2">
      <c r="A88" s="28"/>
      <c r="B88" s="63"/>
      <c r="C88" s="175" t="str">
        <f>IF(ISBLANK('Expenditures - Site-Level'!C88),"",'Expenditures - Site-Level'!C88)</f>
        <v/>
      </c>
      <c r="D88" s="175" t="str">
        <f>IF(ISBLANK('Expenditures - Site-Level'!D88),"",'Expenditures - Site-Level'!D88)</f>
        <v/>
      </c>
      <c r="E88" s="215" t="str">
        <f>IF(SUM('Expenditures - Site-Level'!X88:AL88)=SUM('Expenditures - Site-Level'!AN88:AS88),"","No!")</f>
        <v/>
      </c>
      <c r="F88" s="215" t="str">
        <f>IF('Expenditures - Site-Level'!BA88=SUM('Expenditures - Site-Level'!BQ88:BR88),"","No!")</f>
        <v/>
      </c>
      <c r="G88" s="215" t="str">
        <f>IF('Expenditures - Site-Level'!BC88=SUM('Expenditures - Site-Level'!BO88:BP88),"","No!")</f>
        <v/>
      </c>
      <c r="H88" s="215" t="str">
        <f>IF(SUM('Expenditures - Site-Level'!BK88:BN88)=100,"",IF(SUM('Expenditures - Site-Level'!BK88:BN88)=0,"","No!"))</f>
        <v/>
      </c>
      <c r="I88" s="215" t="str">
        <f>IF(SUM('Expenditures - Site-Level'!CJ88:CX88)=SUM('Expenditures - Site-Level'!CZ88:DB88),"","No!")</f>
        <v/>
      </c>
      <c r="J88" s="215" t="str">
        <f>IF('Expenditures - Site-Level'!EQ88=SUM('Expenditures - Site-Level'!FD88:FG88),"","No!")</f>
        <v/>
      </c>
      <c r="K88" s="215" t="str">
        <f>IF('Expenditures - Site-Level'!ET88=SUM('Expenditures - Site-Level'!FH88:FK88),"","No!")</f>
        <v/>
      </c>
      <c r="L88" s="215" t="str">
        <f>IF(SUM('Expenditures - Site-Level'!EZ88:FC88)=100,"",IF(SUM('Expenditures - Site-Level'!EZ88:FC88)=0,"","No!"))</f>
        <v/>
      </c>
      <c r="M88" s="215" t="str">
        <f>IF(SUM('Expenditures - Site-Level'!GC88:GQ88)=SUM('Expenditures - Site-Level'!GS88:GX88),"","No!")</f>
        <v/>
      </c>
      <c r="N88" s="215" t="str">
        <f>IF(SUM('Expenditures - Site-Level'!GZ88:HN88)=SUM('Expenditures - Site-Level'!HP88:HT88),"","No!")</f>
        <v/>
      </c>
      <c r="O88" s="215" t="str">
        <f>IF(SUM('Expenditures - Site-Level'!HV88:IJ88)=SUM('Expenditures - Site-Level'!IL88:IO88),"","No!")</f>
        <v/>
      </c>
      <c r="Q88" s="175" t="str">
        <f>IF(ISBLANK('Expenditures - PM'!C88),"",'Expenditures - PM'!C88)</f>
        <v/>
      </c>
      <c r="R88" s="175" t="str">
        <f>IF(ISBLANK('Expenditures - PM'!D88),"",'Expenditures - PM'!D88)</f>
        <v/>
      </c>
      <c r="S88" s="215" t="str">
        <f>IF(SUM('Expenditures - PM'!L88:AE88)=100,"",IF(SUM('Expenditures - PM'!L88:AE88)=0,"","No!"))</f>
        <v/>
      </c>
      <c r="U88" s="175" t="str">
        <f>IF(ISBLANK('Expenditures - SI'!C88),"",'Expenditures - SI'!C88)</f>
        <v/>
      </c>
      <c r="V88" s="175" t="str">
        <f>IF(ISBLANK('Expenditures - SI'!D88),"",'Expenditures - SI'!D88)</f>
        <v/>
      </c>
      <c r="W88" s="215" t="str">
        <f>IF(SUM('Expenditures - SI'!L88:AC88)=100,"",IF(SUM('Expenditures - SI'!L88:AC88)=0,"","No!"))</f>
        <v/>
      </c>
      <c r="Y88" s="175" t="str">
        <f>IF(ISBLANK('Expenditures - HSS'!C88),"",'Expenditures - HSS'!C88)</f>
        <v/>
      </c>
      <c r="Z88" s="175" t="str">
        <f>IF(ISBLANK('Expenditures - HSS'!D88),"",'Expenditures - HSS'!D88)</f>
        <v/>
      </c>
      <c r="AA88" s="215" t="str">
        <f>IF(SUM('Expenditures - HSS'!H88:L88)=SUM('Expenditures - HSS'!N88:Y88),"","No!")</f>
        <v/>
      </c>
      <c r="AB88" s="215" t="str">
        <f>IF(SUM('Expenditures - HSS'!Z88:AR88)=100,"",IF(SUM('Expenditures - HSS'!Z88:AR88)=0,"","No!"))</f>
        <v/>
      </c>
    </row>
    <row r="89" spans="1:28" x14ac:dyDescent="0.2">
      <c r="A89" s="28"/>
      <c r="B89" s="63"/>
      <c r="C89" s="174" t="str">
        <f>IF(ISBLANK('Expenditures - Site-Level'!C89),"",'Expenditures - Site-Level'!C89)</f>
        <v/>
      </c>
      <c r="D89" s="174" t="str">
        <f>IF(ISBLANK('Expenditures - Site-Level'!D89),"",'Expenditures - Site-Level'!D89)</f>
        <v/>
      </c>
      <c r="E89" s="214" t="str">
        <f>IF(SUM('Expenditures - Site-Level'!X89:AL89)=SUM('Expenditures - Site-Level'!AN89:AS89),"","No!")</f>
        <v/>
      </c>
      <c r="F89" s="214" t="str">
        <f>IF('Expenditures - Site-Level'!BA89=SUM('Expenditures - Site-Level'!BQ89:BR89),"","No!")</f>
        <v/>
      </c>
      <c r="G89" s="214" t="str">
        <f>IF('Expenditures - Site-Level'!BC89=SUM('Expenditures - Site-Level'!BO89:BP89),"","No!")</f>
        <v/>
      </c>
      <c r="H89" s="214" t="str">
        <f>IF(SUM('Expenditures - Site-Level'!BK89:BN89)=100,"",IF(SUM('Expenditures - Site-Level'!BK89:BN89)=0,"","No!"))</f>
        <v/>
      </c>
      <c r="I89" s="214" t="str">
        <f>IF(SUM('Expenditures - Site-Level'!CJ89:CX89)=SUM('Expenditures - Site-Level'!CZ89:DB89),"","No!")</f>
        <v/>
      </c>
      <c r="J89" s="214" t="str">
        <f>IF('Expenditures - Site-Level'!EQ89=SUM('Expenditures - Site-Level'!FD89:FG89),"","No!")</f>
        <v/>
      </c>
      <c r="K89" s="214" t="str">
        <f>IF('Expenditures - Site-Level'!ET89=SUM('Expenditures - Site-Level'!FH89:FK89),"","No!")</f>
        <v/>
      </c>
      <c r="L89" s="214" t="str">
        <f>IF(SUM('Expenditures - Site-Level'!EZ89:FC89)=100,"",IF(SUM('Expenditures - Site-Level'!EZ89:FC89)=0,"","No!"))</f>
        <v/>
      </c>
      <c r="M89" s="214" t="str">
        <f>IF(SUM('Expenditures - Site-Level'!GC89:GQ89)=SUM('Expenditures - Site-Level'!GS89:GX89),"","No!")</f>
        <v/>
      </c>
      <c r="N89" s="214" t="str">
        <f>IF(SUM('Expenditures - Site-Level'!GZ89:HN89)=SUM('Expenditures - Site-Level'!HP89:HT89),"","No!")</f>
        <v/>
      </c>
      <c r="O89" s="214" t="str">
        <f>IF(SUM('Expenditures - Site-Level'!HV89:IJ89)=SUM('Expenditures - Site-Level'!IL89:IO89),"","No!")</f>
        <v/>
      </c>
      <c r="Q89" s="174" t="str">
        <f>IF(ISBLANK('Expenditures - PM'!C89),"",'Expenditures - PM'!C89)</f>
        <v/>
      </c>
      <c r="R89" s="174" t="str">
        <f>IF(ISBLANK('Expenditures - PM'!D89),"",'Expenditures - PM'!D89)</f>
        <v/>
      </c>
      <c r="S89" s="214" t="str">
        <f>IF(SUM('Expenditures - PM'!L89:AE89)=100,"",IF(SUM('Expenditures - PM'!L89:AE89)=0,"","No!"))</f>
        <v/>
      </c>
      <c r="U89" s="174" t="str">
        <f>IF(ISBLANK('Expenditures - SI'!C89),"",'Expenditures - SI'!C89)</f>
        <v/>
      </c>
      <c r="V89" s="174" t="str">
        <f>IF(ISBLANK('Expenditures - SI'!D89),"",'Expenditures - SI'!D89)</f>
        <v/>
      </c>
      <c r="W89" s="214" t="str">
        <f>IF(SUM('Expenditures - SI'!L89:AC89)=100,"",IF(SUM('Expenditures - SI'!L89:AC89)=0,"","No!"))</f>
        <v/>
      </c>
      <c r="Y89" s="174" t="str">
        <f>IF(ISBLANK('Expenditures - HSS'!C89),"",'Expenditures - HSS'!C89)</f>
        <v/>
      </c>
      <c r="Z89" s="174" t="str">
        <f>IF(ISBLANK('Expenditures - HSS'!D89),"",'Expenditures - HSS'!D89)</f>
        <v/>
      </c>
      <c r="AA89" s="214" t="str">
        <f>IF(SUM('Expenditures - HSS'!H89:L89)=SUM('Expenditures - HSS'!N89:Y89),"","No!")</f>
        <v/>
      </c>
      <c r="AB89" s="214" t="str">
        <f>IF(SUM('Expenditures - HSS'!Z89:AR89)=100,"",IF(SUM('Expenditures - HSS'!Z89:AR89)=0,"","No!"))</f>
        <v/>
      </c>
    </row>
    <row r="90" spans="1:28" x14ac:dyDescent="0.2">
      <c r="A90" s="28"/>
      <c r="B90" s="63"/>
      <c r="C90" s="175" t="str">
        <f>IF(ISBLANK('Expenditures - Site-Level'!C90),"",'Expenditures - Site-Level'!C90)</f>
        <v/>
      </c>
      <c r="D90" s="175" t="str">
        <f>IF(ISBLANK('Expenditures - Site-Level'!D90),"",'Expenditures - Site-Level'!D90)</f>
        <v/>
      </c>
      <c r="E90" s="215" t="str">
        <f>IF(SUM('Expenditures - Site-Level'!X90:AL90)=SUM('Expenditures - Site-Level'!AN90:AS90),"","No!")</f>
        <v/>
      </c>
      <c r="F90" s="215" t="str">
        <f>IF('Expenditures - Site-Level'!BA90=SUM('Expenditures - Site-Level'!BQ90:BR90),"","No!")</f>
        <v/>
      </c>
      <c r="G90" s="215" t="str">
        <f>IF('Expenditures - Site-Level'!BC90=SUM('Expenditures - Site-Level'!BO90:BP90),"","No!")</f>
        <v/>
      </c>
      <c r="H90" s="215" t="str">
        <f>IF(SUM('Expenditures - Site-Level'!BK90:BN90)=100,"",IF(SUM('Expenditures - Site-Level'!BK90:BN90)=0,"","No!"))</f>
        <v/>
      </c>
      <c r="I90" s="215" t="str">
        <f>IF(SUM('Expenditures - Site-Level'!CJ90:CX90)=SUM('Expenditures - Site-Level'!CZ90:DB90),"","No!")</f>
        <v/>
      </c>
      <c r="J90" s="215" t="str">
        <f>IF('Expenditures - Site-Level'!EQ90=SUM('Expenditures - Site-Level'!FD90:FG90),"","No!")</f>
        <v/>
      </c>
      <c r="K90" s="215" t="str">
        <f>IF('Expenditures - Site-Level'!ET90=SUM('Expenditures - Site-Level'!FH90:FK90),"","No!")</f>
        <v/>
      </c>
      <c r="L90" s="215" t="str">
        <f>IF(SUM('Expenditures - Site-Level'!EZ90:FC90)=100,"",IF(SUM('Expenditures - Site-Level'!EZ90:FC90)=0,"","No!"))</f>
        <v/>
      </c>
      <c r="M90" s="215" t="str">
        <f>IF(SUM('Expenditures - Site-Level'!GC90:GQ90)=SUM('Expenditures - Site-Level'!GS90:GX90),"","No!")</f>
        <v/>
      </c>
      <c r="N90" s="215" t="str">
        <f>IF(SUM('Expenditures - Site-Level'!GZ90:HN90)=SUM('Expenditures - Site-Level'!HP90:HT90),"","No!")</f>
        <v/>
      </c>
      <c r="O90" s="215" t="str">
        <f>IF(SUM('Expenditures - Site-Level'!HV90:IJ90)=SUM('Expenditures - Site-Level'!IL90:IO90),"","No!")</f>
        <v/>
      </c>
      <c r="Q90" s="175" t="str">
        <f>IF(ISBLANK('Expenditures - PM'!C90),"",'Expenditures - PM'!C90)</f>
        <v/>
      </c>
      <c r="R90" s="175" t="str">
        <f>IF(ISBLANK('Expenditures - PM'!D90),"",'Expenditures - PM'!D90)</f>
        <v/>
      </c>
      <c r="S90" s="215" t="str">
        <f>IF(SUM('Expenditures - PM'!L90:AE90)=100,"",IF(SUM('Expenditures - PM'!L90:AE90)=0,"","No!"))</f>
        <v/>
      </c>
      <c r="U90" s="175" t="str">
        <f>IF(ISBLANK('Expenditures - SI'!C90),"",'Expenditures - SI'!C90)</f>
        <v/>
      </c>
      <c r="V90" s="175" t="str">
        <f>IF(ISBLANK('Expenditures - SI'!D90),"",'Expenditures - SI'!D90)</f>
        <v/>
      </c>
      <c r="W90" s="215" t="str">
        <f>IF(SUM('Expenditures - SI'!L90:AC90)=100,"",IF(SUM('Expenditures - SI'!L90:AC90)=0,"","No!"))</f>
        <v/>
      </c>
      <c r="Y90" s="175" t="str">
        <f>IF(ISBLANK('Expenditures - HSS'!C90),"",'Expenditures - HSS'!C90)</f>
        <v/>
      </c>
      <c r="Z90" s="175" t="str">
        <f>IF(ISBLANK('Expenditures - HSS'!D90),"",'Expenditures - HSS'!D90)</f>
        <v/>
      </c>
      <c r="AA90" s="215" t="str">
        <f>IF(SUM('Expenditures - HSS'!H90:L90)=SUM('Expenditures - HSS'!N90:Y90),"","No!")</f>
        <v/>
      </c>
      <c r="AB90" s="215" t="str">
        <f>IF(SUM('Expenditures - HSS'!Z90:AR90)=100,"",IF(SUM('Expenditures - HSS'!Z90:AR90)=0,"","No!"))</f>
        <v/>
      </c>
    </row>
    <row r="91" spans="1:28" x14ac:dyDescent="0.2">
      <c r="A91" s="28"/>
      <c r="B91" s="63"/>
      <c r="C91" s="174" t="str">
        <f>IF(ISBLANK('Expenditures - Site-Level'!C91),"",'Expenditures - Site-Level'!C91)</f>
        <v/>
      </c>
      <c r="D91" s="174" t="str">
        <f>IF(ISBLANK('Expenditures - Site-Level'!D91),"",'Expenditures - Site-Level'!D91)</f>
        <v/>
      </c>
      <c r="E91" s="214" t="str">
        <f>IF(SUM('Expenditures - Site-Level'!X91:AL91)=SUM('Expenditures - Site-Level'!AN91:AS91),"","No!")</f>
        <v/>
      </c>
      <c r="F91" s="214" t="str">
        <f>IF('Expenditures - Site-Level'!BA91=SUM('Expenditures - Site-Level'!BQ91:BR91),"","No!")</f>
        <v/>
      </c>
      <c r="G91" s="214" t="str">
        <f>IF('Expenditures - Site-Level'!BC91=SUM('Expenditures - Site-Level'!BO91:BP91),"","No!")</f>
        <v/>
      </c>
      <c r="H91" s="214" t="str">
        <f>IF(SUM('Expenditures - Site-Level'!BK91:BN91)=100,"",IF(SUM('Expenditures - Site-Level'!BK91:BN91)=0,"","No!"))</f>
        <v/>
      </c>
      <c r="I91" s="214" t="str">
        <f>IF(SUM('Expenditures - Site-Level'!CJ91:CX91)=SUM('Expenditures - Site-Level'!CZ91:DB91),"","No!")</f>
        <v/>
      </c>
      <c r="J91" s="214" t="str">
        <f>IF('Expenditures - Site-Level'!EQ91=SUM('Expenditures - Site-Level'!FD91:FG91),"","No!")</f>
        <v/>
      </c>
      <c r="K91" s="214" t="str">
        <f>IF('Expenditures - Site-Level'!ET91=SUM('Expenditures - Site-Level'!FH91:FK91),"","No!")</f>
        <v/>
      </c>
      <c r="L91" s="214" t="str">
        <f>IF(SUM('Expenditures - Site-Level'!EZ91:FC91)=100,"",IF(SUM('Expenditures - Site-Level'!EZ91:FC91)=0,"","No!"))</f>
        <v/>
      </c>
      <c r="M91" s="214" t="str">
        <f>IF(SUM('Expenditures - Site-Level'!GC91:GQ91)=SUM('Expenditures - Site-Level'!GS91:GX91),"","No!")</f>
        <v/>
      </c>
      <c r="N91" s="214" t="str">
        <f>IF(SUM('Expenditures - Site-Level'!GZ91:HN91)=SUM('Expenditures - Site-Level'!HP91:HT91),"","No!")</f>
        <v/>
      </c>
      <c r="O91" s="214" t="str">
        <f>IF(SUM('Expenditures - Site-Level'!HV91:IJ91)=SUM('Expenditures - Site-Level'!IL91:IO91),"","No!")</f>
        <v/>
      </c>
      <c r="Q91" s="174" t="str">
        <f>IF(ISBLANK('Expenditures - PM'!C91),"",'Expenditures - PM'!C91)</f>
        <v/>
      </c>
      <c r="R91" s="174" t="str">
        <f>IF(ISBLANK('Expenditures - PM'!D91),"",'Expenditures - PM'!D91)</f>
        <v/>
      </c>
      <c r="S91" s="214" t="str">
        <f>IF(SUM('Expenditures - PM'!L91:AE91)=100,"",IF(SUM('Expenditures - PM'!L91:AE91)=0,"","No!"))</f>
        <v/>
      </c>
      <c r="U91" s="174" t="str">
        <f>IF(ISBLANK('Expenditures - SI'!C91),"",'Expenditures - SI'!C91)</f>
        <v/>
      </c>
      <c r="V91" s="174" t="str">
        <f>IF(ISBLANK('Expenditures - SI'!D91),"",'Expenditures - SI'!D91)</f>
        <v/>
      </c>
      <c r="W91" s="214" t="str">
        <f>IF(SUM('Expenditures - SI'!L91:AC91)=100,"",IF(SUM('Expenditures - SI'!L91:AC91)=0,"","No!"))</f>
        <v/>
      </c>
      <c r="Y91" s="174" t="str">
        <f>IF(ISBLANK('Expenditures - HSS'!C91),"",'Expenditures - HSS'!C91)</f>
        <v/>
      </c>
      <c r="Z91" s="174" t="str">
        <f>IF(ISBLANK('Expenditures - HSS'!D91),"",'Expenditures - HSS'!D91)</f>
        <v/>
      </c>
      <c r="AA91" s="214" t="str">
        <f>IF(SUM('Expenditures - HSS'!H91:L91)=SUM('Expenditures - HSS'!N91:Y91),"","No!")</f>
        <v/>
      </c>
      <c r="AB91" s="214" t="str">
        <f>IF(SUM('Expenditures - HSS'!Z91:AR91)=100,"",IF(SUM('Expenditures - HSS'!Z91:AR91)=0,"","No!"))</f>
        <v/>
      </c>
    </row>
    <row r="92" spans="1:28" x14ac:dyDescent="0.2">
      <c r="A92" s="28"/>
      <c r="B92" s="63"/>
      <c r="C92" s="175" t="str">
        <f>IF(ISBLANK('Expenditures - Site-Level'!C92),"",'Expenditures - Site-Level'!C92)</f>
        <v/>
      </c>
      <c r="D92" s="175" t="str">
        <f>IF(ISBLANK('Expenditures - Site-Level'!D92),"",'Expenditures - Site-Level'!D92)</f>
        <v/>
      </c>
      <c r="E92" s="215" t="str">
        <f>IF(SUM('Expenditures - Site-Level'!X92:AL92)=SUM('Expenditures - Site-Level'!AN92:AS92),"","No!")</f>
        <v/>
      </c>
      <c r="F92" s="215" t="str">
        <f>IF('Expenditures - Site-Level'!BA92=SUM('Expenditures - Site-Level'!BQ92:BR92),"","No!")</f>
        <v/>
      </c>
      <c r="G92" s="215" t="str">
        <f>IF('Expenditures - Site-Level'!BC92=SUM('Expenditures - Site-Level'!BO92:BP92),"","No!")</f>
        <v/>
      </c>
      <c r="H92" s="215" t="str">
        <f>IF(SUM('Expenditures - Site-Level'!BK92:BN92)=100,"",IF(SUM('Expenditures - Site-Level'!BK92:BN92)=0,"","No!"))</f>
        <v/>
      </c>
      <c r="I92" s="215" t="str">
        <f>IF(SUM('Expenditures - Site-Level'!CJ92:CX92)=SUM('Expenditures - Site-Level'!CZ92:DB92),"","No!")</f>
        <v/>
      </c>
      <c r="J92" s="215" t="str">
        <f>IF('Expenditures - Site-Level'!EQ92=SUM('Expenditures - Site-Level'!FD92:FG92),"","No!")</f>
        <v/>
      </c>
      <c r="K92" s="215" t="str">
        <f>IF('Expenditures - Site-Level'!ET92=SUM('Expenditures - Site-Level'!FH92:FK92),"","No!")</f>
        <v/>
      </c>
      <c r="L92" s="215" t="str">
        <f>IF(SUM('Expenditures - Site-Level'!EZ92:FC92)=100,"",IF(SUM('Expenditures - Site-Level'!EZ92:FC92)=0,"","No!"))</f>
        <v/>
      </c>
      <c r="M92" s="215" t="str">
        <f>IF(SUM('Expenditures - Site-Level'!GC92:GQ92)=SUM('Expenditures - Site-Level'!GS92:GX92),"","No!")</f>
        <v/>
      </c>
      <c r="N92" s="215" t="str">
        <f>IF(SUM('Expenditures - Site-Level'!GZ92:HN92)=SUM('Expenditures - Site-Level'!HP92:HT92),"","No!")</f>
        <v/>
      </c>
      <c r="O92" s="215" t="str">
        <f>IF(SUM('Expenditures - Site-Level'!HV92:IJ92)=SUM('Expenditures - Site-Level'!IL92:IO92),"","No!")</f>
        <v/>
      </c>
      <c r="Q92" s="175" t="str">
        <f>IF(ISBLANK('Expenditures - PM'!C92),"",'Expenditures - PM'!C92)</f>
        <v/>
      </c>
      <c r="R92" s="175" t="str">
        <f>IF(ISBLANK('Expenditures - PM'!D92),"",'Expenditures - PM'!D92)</f>
        <v/>
      </c>
      <c r="S92" s="215" t="str">
        <f>IF(SUM('Expenditures - PM'!L92:AE92)=100,"",IF(SUM('Expenditures - PM'!L92:AE92)=0,"","No!"))</f>
        <v/>
      </c>
      <c r="U92" s="175" t="str">
        <f>IF(ISBLANK('Expenditures - SI'!C92),"",'Expenditures - SI'!C92)</f>
        <v/>
      </c>
      <c r="V92" s="175" t="str">
        <f>IF(ISBLANK('Expenditures - SI'!D92),"",'Expenditures - SI'!D92)</f>
        <v/>
      </c>
      <c r="W92" s="215" t="str">
        <f>IF(SUM('Expenditures - SI'!L92:AC92)=100,"",IF(SUM('Expenditures - SI'!L92:AC92)=0,"","No!"))</f>
        <v/>
      </c>
      <c r="Y92" s="175" t="str">
        <f>IF(ISBLANK('Expenditures - HSS'!C92),"",'Expenditures - HSS'!C92)</f>
        <v/>
      </c>
      <c r="Z92" s="175" t="str">
        <f>IF(ISBLANK('Expenditures - HSS'!D92),"",'Expenditures - HSS'!D92)</f>
        <v/>
      </c>
      <c r="AA92" s="215" t="str">
        <f>IF(SUM('Expenditures - HSS'!H92:L92)=SUM('Expenditures - HSS'!N92:Y92),"","No!")</f>
        <v/>
      </c>
      <c r="AB92" s="215" t="str">
        <f>IF(SUM('Expenditures - HSS'!Z92:AR92)=100,"",IF(SUM('Expenditures - HSS'!Z92:AR92)=0,"","No!"))</f>
        <v/>
      </c>
    </row>
    <row r="93" spans="1:28" x14ac:dyDescent="0.2">
      <c r="A93" s="28"/>
      <c r="B93" s="63"/>
      <c r="C93" s="174" t="str">
        <f>IF(ISBLANK('Expenditures - Site-Level'!C93),"",'Expenditures - Site-Level'!C93)</f>
        <v/>
      </c>
      <c r="D93" s="174" t="str">
        <f>IF(ISBLANK('Expenditures - Site-Level'!D93),"",'Expenditures - Site-Level'!D93)</f>
        <v/>
      </c>
      <c r="E93" s="214" t="str">
        <f>IF(SUM('Expenditures - Site-Level'!X93:AL93)=SUM('Expenditures - Site-Level'!AN93:AS93),"","No!")</f>
        <v/>
      </c>
      <c r="F93" s="214" t="str">
        <f>IF('Expenditures - Site-Level'!BA93=SUM('Expenditures - Site-Level'!BQ93:BR93),"","No!")</f>
        <v/>
      </c>
      <c r="G93" s="214" t="str">
        <f>IF('Expenditures - Site-Level'!BC93=SUM('Expenditures - Site-Level'!BO93:BP93),"","No!")</f>
        <v/>
      </c>
      <c r="H93" s="214" t="str">
        <f>IF(SUM('Expenditures - Site-Level'!BK93:BN93)=100,"",IF(SUM('Expenditures - Site-Level'!BK93:BN93)=0,"","No!"))</f>
        <v/>
      </c>
      <c r="I93" s="214" t="str">
        <f>IF(SUM('Expenditures - Site-Level'!CJ93:CX93)=SUM('Expenditures - Site-Level'!CZ93:DB93),"","No!")</f>
        <v/>
      </c>
      <c r="J93" s="214" t="str">
        <f>IF('Expenditures - Site-Level'!EQ93=SUM('Expenditures - Site-Level'!FD93:FG93),"","No!")</f>
        <v/>
      </c>
      <c r="K93" s="214" t="str">
        <f>IF('Expenditures - Site-Level'!ET93=SUM('Expenditures - Site-Level'!FH93:FK93),"","No!")</f>
        <v/>
      </c>
      <c r="L93" s="214" t="str">
        <f>IF(SUM('Expenditures - Site-Level'!EZ93:FC93)=100,"",IF(SUM('Expenditures - Site-Level'!EZ93:FC93)=0,"","No!"))</f>
        <v/>
      </c>
      <c r="M93" s="214" t="str">
        <f>IF(SUM('Expenditures - Site-Level'!GC93:GQ93)=SUM('Expenditures - Site-Level'!GS93:GX93),"","No!")</f>
        <v/>
      </c>
      <c r="N93" s="214" t="str">
        <f>IF(SUM('Expenditures - Site-Level'!GZ93:HN93)=SUM('Expenditures - Site-Level'!HP93:HT93),"","No!")</f>
        <v/>
      </c>
      <c r="O93" s="214" t="str">
        <f>IF(SUM('Expenditures - Site-Level'!HV93:IJ93)=SUM('Expenditures - Site-Level'!IL93:IO93),"","No!")</f>
        <v/>
      </c>
      <c r="Q93" s="174" t="str">
        <f>IF(ISBLANK('Expenditures - PM'!C93),"",'Expenditures - PM'!C93)</f>
        <v/>
      </c>
      <c r="R93" s="174" t="str">
        <f>IF(ISBLANK('Expenditures - PM'!D93),"",'Expenditures - PM'!D93)</f>
        <v/>
      </c>
      <c r="S93" s="214" t="str">
        <f>IF(SUM('Expenditures - PM'!L93:AE93)=100,"",IF(SUM('Expenditures - PM'!L93:AE93)=0,"","No!"))</f>
        <v/>
      </c>
      <c r="U93" s="174" t="str">
        <f>IF(ISBLANK('Expenditures - SI'!C93),"",'Expenditures - SI'!C93)</f>
        <v/>
      </c>
      <c r="V93" s="174" t="str">
        <f>IF(ISBLANK('Expenditures - SI'!D93),"",'Expenditures - SI'!D93)</f>
        <v/>
      </c>
      <c r="W93" s="214" t="str">
        <f>IF(SUM('Expenditures - SI'!L93:AC93)=100,"",IF(SUM('Expenditures - SI'!L93:AC93)=0,"","No!"))</f>
        <v/>
      </c>
      <c r="Y93" s="174" t="str">
        <f>IF(ISBLANK('Expenditures - HSS'!C93),"",'Expenditures - HSS'!C93)</f>
        <v/>
      </c>
      <c r="Z93" s="174" t="str">
        <f>IF(ISBLANK('Expenditures - HSS'!D93),"",'Expenditures - HSS'!D93)</f>
        <v/>
      </c>
      <c r="AA93" s="214" t="str">
        <f>IF(SUM('Expenditures - HSS'!H93:L93)=SUM('Expenditures - HSS'!N93:Y93),"","No!")</f>
        <v/>
      </c>
      <c r="AB93" s="214" t="str">
        <f>IF(SUM('Expenditures - HSS'!Z93:AR93)=100,"",IF(SUM('Expenditures - HSS'!Z93:AR93)=0,"","No!"))</f>
        <v/>
      </c>
    </row>
    <row r="94" spans="1:28" x14ac:dyDescent="0.2">
      <c r="A94" s="28"/>
      <c r="B94" s="63"/>
      <c r="C94" s="175" t="str">
        <f>IF(ISBLANK('Expenditures - Site-Level'!C94),"",'Expenditures - Site-Level'!C94)</f>
        <v/>
      </c>
      <c r="D94" s="175" t="str">
        <f>IF(ISBLANK('Expenditures - Site-Level'!D94),"",'Expenditures - Site-Level'!D94)</f>
        <v/>
      </c>
      <c r="E94" s="215" t="str">
        <f>IF(SUM('Expenditures - Site-Level'!X94:AL94)=SUM('Expenditures - Site-Level'!AN94:AS94),"","No!")</f>
        <v/>
      </c>
      <c r="F94" s="215" t="str">
        <f>IF('Expenditures - Site-Level'!BA94=SUM('Expenditures - Site-Level'!BQ94:BR94),"","No!")</f>
        <v/>
      </c>
      <c r="G94" s="215" t="str">
        <f>IF('Expenditures - Site-Level'!BC94=SUM('Expenditures - Site-Level'!BO94:BP94),"","No!")</f>
        <v/>
      </c>
      <c r="H94" s="215" t="str">
        <f>IF(SUM('Expenditures - Site-Level'!BK94:BN94)=100,"",IF(SUM('Expenditures - Site-Level'!BK94:BN94)=0,"","No!"))</f>
        <v/>
      </c>
      <c r="I94" s="215" t="str">
        <f>IF(SUM('Expenditures - Site-Level'!CJ94:CX94)=SUM('Expenditures - Site-Level'!CZ94:DB94),"","No!")</f>
        <v/>
      </c>
      <c r="J94" s="215" t="str">
        <f>IF('Expenditures - Site-Level'!EQ94=SUM('Expenditures - Site-Level'!FD94:FG94),"","No!")</f>
        <v/>
      </c>
      <c r="K94" s="215" t="str">
        <f>IF('Expenditures - Site-Level'!ET94=SUM('Expenditures - Site-Level'!FH94:FK94),"","No!")</f>
        <v/>
      </c>
      <c r="L94" s="215" t="str">
        <f>IF(SUM('Expenditures - Site-Level'!EZ94:FC94)=100,"",IF(SUM('Expenditures - Site-Level'!EZ94:FC94)=0,"","No!"))</f>
        <v/>
      </c>
      <c r="M94" s="215" t="str">
        <f>IF(SUM('Expenditures - Site-Level'!GC94:GQ94)=SUM('Expenditures - Site-Level'!GS94:GX94),"","No!")</f>
        <v/>
      </c>
      <c r="N94" s="215" t="str">
        <f>IF(SUM('Expenditures - Site-Level'!GZ94:HN94)=SUM('Expenditures - Site-Level'!HP94:HT94),"","No!")</f>
        <v/>
      </c>
      <c r="O94" s="215" t="str">
        <f>IF(SUM('Expenditures - Site-Level'!HV94:IJ94)=SUM('Expenditures - Site-Level'!IL94:IO94),"","No!")</f>
        <v/>
      </c>
      <c r="Q94" s="175" t="str">
        <f>IF(ISBLANK('Expenditures - PM'!C94),"",'Expenditures - PM'!C94)</f>
        <v/>
      </c>
      <c r="R94" s="175" t="str">
        <f>IF(ISBLANK('Expenditures - PM'!D94),"",'Expenditures - PM'!D94)</f>
        <v/>
      </c>
      <c r="S94" s="215" t="str">
        <f>IF(SUM('Expenditures - PM'!L94:AE94)=100,"",IF(SUM('Expenditures - PM'!L94:AE94)=0,"","No!"))</f>
        <v/>
      </c>
      <c r="U94" s="175" t="str">
        <f>IF(ISBLANK('Expenditures - SI'!C94),"",'Expenditures - SI'!C94)</f>
        <v/>
      </c>
      <c r="V94" s="175" t="str">
        <f>IF(ISBLANK('Expenditures - SI'!D94),"",'Expenditures - SI'!D94)</f>
        <v/>
      </c>
      <c r="W94" s="215" t="str">
        <f>IF(SUM('Expenditures - SI'!L94:AC94)=100,"",IF(SUM('Expenditures - SI'!L94:AC94)=0,"","No!"))</f>
        <v/>
      </c>
      <c r="Y94" s="175" t="str">
        <f>IF(ISBLANK('Expenditures - HSS'!C94),"",'Expenditures - HSS'!C94)</f>
        <v/>
      </c>
      <c r="Z94" s="175" t="str">
        <f>IF(ISBLANK('Expenditures - HSS'!D94),"",'Expenditures - HSS'!D94)</f>
        <v/>
      </c>
      <c r="AA94" s="215" t="str">
        <f>IF(SUM('Expenditures - HSS'!H94:L94)=SUM('Expenditures - HSS'!N94:Y94),"","No!")</f>
        <v/>
      </c>
      <c r="AB94" s="215" t="str">
        <f>IF(SUM('Expenditures - HSS'!Z94:AR94)=100,"",IF(SUM('Expenditures - HSS'!Z94:AR94)=0,"","No!"))</f>
        <v/>
      </c>
    </row>
    <row r="95" spans="1:28" x14ac:dyDescent="0.2">
      <c r="A95" s="28"/>
      <c r="B95" s="63"/>
      <c r="C95" s="174" t="str">
        <f>IF(ISBLANK('Expenditures - Site-Level'!C95),"",'Expenditures - Site-Level'!C95)</f>
        <v/>
      </c>
      <c r="D95" s="174" t="str">
        <f>IF(ISBLANK('Expenditures - Site-Level'!D95),"",'Expenditures - Site-Level'!D95)</f>
        <v/>
      </c>
      <c r="E95" s="214" t="str">
        <f>IF(SUM('Expenditures - Site-Level'!X95:AL95)=SUM('Expenditures - Site-Level'!AN95:AS95),"","No!")</f>
        <v/>
      </c>
      <c r="F95" s="214" t="str">
        <f>IF('Expenditures - Site-Level'!BA95=SUM('Expenditures - Site-Level'!BQ95:BR95),"","No!")</f>
        <v/>
      </c>
      <c r="G95" s="214" t="str">
        <f>IF('Expenditures - Site-Level'!BC95=SUM('Expenditures - Site-Level'!BO95:BP95),"","No!")</f>
        <v/>
      </c>
      <c r="H95" s="214" t="str">
        <f>IF(SUM('Expenditures - Site-Level'!BK95:BN95)=100,"",IF(SUM('Expenditures - Site-Level'!BK95:BN95)=0,"","No!"))</f>
        <v/>
      </c>
      <c r="I95" s="214" t="str">
        <f>IF(SUM('Expenditures - Site-Level'!CJ95:CX95)=SUM('Expenditures - Site-Level'!CZ95:DB95),"","No!")</f>
        <v/>
      </c>
      <c r="J95" s="214" t="str">
        <f>IF('Expenditures - Site-Level'!EQ95=SUM('Expenditures - Site-Level'!FD95:FG95),"","No!")</f>
        <v/>
      </c>
      <c r="K95" s="214" t="str">
        <f>IF('Expenditures - Site-Level'!ET95=SUM('Expenditures - Site-Level'!FH95:FK95),"","No!")</f>
        <v/>
      </c>
      <c r="L95" s="214" t="str">
        <f>IF(SUM('Expenditures - Site-Level'!EZ95:FC95)=100,"",IF(SUM('Expenditures - Site-Level'!EZ95:FC95)=0,"","No!"))</f>
        <v/>
      </c>
      <c r="M95" s="214" t="str">
        <f>IF(SUM('Expenditures - Site-Level'!GC95:GQ95)=SUM('Expenditures - Site-Level'!GS95:GX95),"","No!")</f>
        <v/>
      </c>
      <c r="N95" s="214" t="str">
        <f>IF(SUM('Expenditures - Site-Level'!GZ95:HN95)=SUM('Expenditures - Site-Level'!HP95:HT95),"","No!")</f>
        <v/>
      </c>
      <c r="O95" s="214" t="str">
        <f>IF(SUM('Expenditures - Site-Level'!HV95:IJ95)=SUM('Expenditures - Site-Level'!IL95:IO95),"","No!")</f>
        <v/>
      </c>
      <c r="Q95" s="174" t="str">
        <f>IF(ISBLANK('Expenditures - PM'!C95),"",'Expenditures - PM'!C95)</f>
        <v/>
      </c>
      <c r="R95" s="174" t="str">
        <f>IF(ISBLANK('Expenditures - PM'!D95),"",'Expenditures - PM'!D95)</f>
        <v/>
      </c>
      <c r="S95" s="214" t="str">
        <f>IF(SUM('Expenditures - PM'!L95:AE95)=100,"",IF(SUM('Expenditures - PM'!L95:AE95)=0,"","No!"))</f>
        <v/>
      </c>
      <c r="U95" s="174" t="str">
        <f>IF(ISBLANK('Expenditures - SI'!C95),"",'Expenditures - SI'!C95)</f>
        <v/>
      </c>
      <c r="V95" s="174" t="str">
        <f>IF(ISBLANK('Expenditures - SI'!D95),"",'Expenditures - SI'!D95)</f>
        <v/>
      </c>
      <c r="W95" s="214" t="str">
        <f>IF(SUM('Expenditures - SI'!L95:AC95)=100,"",IF(SUM('Expenditures - SI'!L95:AC95)=0,"","No!"))</f>
        <v/>
      </c>
      <c r="Y95" s="174" t="str">
        <f>IF(ISBLANK('Expenditures - HSS'!C95),"",'Expenditures - HSS'!C95)</f>
        <v/>
      </c>
      <c r="Z95" s="174" t="str">
        <f>IF(ISBLANK('Expenditures - HSS'!D95),"",'Expenditures - HSS'!D95)</f>
        <v/>
      </c>
      <c r="AA95" s="214" t="str">
        <f>IF(SUM('Expenditures - HSS'!H95:L95)=SUM('Expenditures - HSS'!N95:Y95),"","No!")</f>
        <v/>
      </c>
      <c r="AB95" s="214" t="str">
        <f>IF(SUM('Expenditures - HSS'!Z95:AR95)=100,"",IF(SUM('Expenditures - HSS'!Z95:AR95)=0,"","No!"))</f>
        <v/>
      </c>
    </row>
    <row r="96" spans="1:28" x14ac:dyDescent="0.2">
      <c r="A96" s="28"/>
      <c r="B96" s="63"/>
      <c r="C96" s="175" t="str">
        <f>IF(ISBLANK('Expenditures - Site-Level'!C96),"",'Expenditures - Site-Level'!C96)</f>
        <v/>
      </c>
      <c r="D96" s="175" t="str">
        <f>IF(ISBLANK('Expenditures - Site-Level'!D96),"",'Expenditures - Site-Level'!D96)</f>
        <v/>
      </c>
      <c r="E96" s="215" t="str">
        <f>IF(SUM('Expenditures - Site-Level'!X96:AL96)=SUM('Expenditures - Site-Level'!AN96:AS96),"","No!")</f>
        <v/>
      </c>
      <c r="F96" s="215" t="str">
        <f>IF('Expenditures - Site-Level'!BA96=SUM('Expenditures - Site-Level'!BQ96:BR96),"","No!")</f>
        <v/>
      </c>
      <c r="G96" s="215" t="str">
        <f>IF('Expenditures - Site-Level'!BC96=SUM('Expenditures - Site-Level'!BO96:BP96),"","No!")</f>
        <v/>
      </c>
      <c r="H96" s="215" t="str">
        <f>IF(SUM('Expenditures - Site-Level'!BK96:BN96)=100,"",IF(SUM('Expenditures - Site-Level'!BK96:BN96)=0,"","No!"))</f>
        <v/>
      </c>
      <c r="I96" s="215" t="str">
        <f>IF(SUM('Expenditures - Site-Level'!CJ96:CX96)=SUM('Expenditures - Site-Level'!CZ96:DB96),"","No!")</f>
        <v/>
      </c>
      <c r="J96" s="215" t="str">
        <f>IF('Expenditures - Site-Level'!EQ96=SUM('Expenditures - Site-Level'!FD96:FG96),"","No!")</f>
        <v/>
      </c>
      <c r="K96" s="215" t="str">
        <f>IF('Expenditures - Site-Level'!ET96=SUM('Expenditures - Site-Level'!FH96:FK96),"","No!")</f>
        <v/>
      </c>
      <c r="L96" s="215" t="str">
        <f>IF(SUM('Expenditures - Site-Level'!EZ96:FC96)=100,"",IF(SUM('Expenditures - Site-Level'!EZ96:FC96)=0,"","No!"))</f>
        <v/>
      </c>
      <c r="M96" s="215" t="str">
        <f>IF(SUM('Expenditures - Site-Level'!GC96:GQ96)=SUM('Expenditures - Site-Level'!GS96:GX96),"","No!")</f>
        <v/>
      </c>
      <c r="N96" s="215" t="str">
        <f>IF(SUM('Expenditures - Site-Level'!GZ96:HN96)=SUM('Expenditures - Site-Level'!HP96:HT96),"","No!")</f>
        <v/>
      </c>
      <c r="O96" s="215" t="str">
        <f>IF(SUM('Expenditures - Site-Level'!HV96:IJ96)=SUM('Expenditures - Site-Level'!IL96:IO96),"","No!")</f>
        <v/>
      </c>
      <c r="Q96" s="175" t="str">
        <f>IF(ISBLANK('Expenditures - PM'!C96),"",'Expenditures - PM'!C96)</f>
        <v/>
      </c>
      <c r="R96" s="175" t="str">
        <f>IF(ISBLANK('Expenditures - PM'!D96),"",'Expenditures - PM'!D96)</f>
        <v/>
      </c>
      <c r="S96" s="215" t="str">
        <f>IF(SUM('Expenditures - PM'!L96:AE96)=100,"",IF(SUM('Expenditures - PM'!L96:AE96)=0,"","No!"))</f>
        <v/>
      </c>
      <c r="U96" s="175" t="str">
        <f>IF(ISBLANK('Expenditures - SI'!C96),"",'Expenditures - SI'!C96)</f>
        <v/>
      </c>
      <c r="V96" s="175" t="str">
        <f>IF(ISBLANK('Expenditures - SI'!D96),"",'Expenditures - SI'!D96)</f>
        <v/>
      </c>
      <c r="W96" s="215" t="str">
        <f>IF(SUM('Expenditures - SI'!L96:AC96)=100,"",IF(SUM('Expenditures - SI'!L96:AC96)=0,"","No!"))</f>
        <v/>
      </c>
      <c r="Y96" s="175" t="str">
        <f>IF(ISBLANK('Expenditures - HSS'!C96),"",'Expenditures - HSS'!C96)</f>
        <v/>
      </c>
      <c r="Z96" s="175" t="str">
        <f>IF(ISBLANK('Expenditures - HSS'!D96),"",'Expenditures - HSS'!D96)</f>
        <v/>
      </c>
      <c r="AA96" s="215" t="str">
        <f>IF(SUM('Expenditures - HSS'!H96:L96)=SUM('Expenditures - HSS'!N96:Y96),"","No!")</f>
        <v/>
      </c>
      <c r="AB96" s="215" t="str">
        <f>IF(SUM('Expenditures - HSS'!Z96:AR96)=100,"",IF(SUM('Expenditures - HSS'!Z96:AR96)=0,"","No!"))</f>
        <v/>
      </c>
    </row>
    <row r="97" spans="1:28" x14ac:dyDescent="0.2">
      <c r="A97" s="28"/>
      <c r="B97" s="63"/>
      <c r="C97" s="174" t="str">
        <f>IF(ISBLANK('Expenditures - Site-Level'!C97),"",'Expenditures - Site-Level'!C97)</f>
        <v/>
      </c>
      <c r="D97" s="174" t="str">
        <f>IF(ISBLANK('Expenditures - Site-Level'!D97),"",'Expenditures - Site-Level'!D97)</f>
        <v/>
      </c>
      <c r="E97" s="214" t="str">
        <f>IF(SUM('Expenditures - Site-Level'!X97:AL97)=SUM('Expenditures - Site-Level'!AN97:AS97),"","No!")</f>
        <v/>
      </c>
      <c r="F97" s="214" t="str">
        <f>IF('Expenditures - Site-Level'!BA97=SUM('Expenditures - Site-Level'!BQ97:BR97),"","No!")</f>
        <v/>
      </c>
      <c r="G97" s="214" t="str">
        <f>IF('Expenditures - Site-Level'!BC97=SUM('Expenditures - Site-Level'!BO97:BP97),"","No!")</f>
        <v/>
      </c>
      <c r="H97" s="214" t="str">
        <f>IF(SUM('Expenditures - Site-Level'!BK97:BN97)=100,"",IF(SUM('Expenditures - Site-Level'!BK97:BN97)=0,"","No!"))</f>
        <v/>
      </c>
      <c r="I97" s="214" t="str">
        <f>IF(SUM('Expenditures - Site-Level'!CJ97:CX97)=SUM('Expenditures - Site-Level'!CZ97:DB97),"","No!")</f>
        <v/>
      </c>
      <c r="J97" s="214" t="str">
        <f>IF('Expenditures - Site-Level'!EQ97=SUM('Expenditures - Site-Level'!FD97:FG97),"","No!")</f>
        <v/>
      </c>
      <c r="K97" s="214" t="str">
        <f>IF('Expenditures - Site-Level'!ET97=SUM('Expenditures - Site-Level'!FH97:FK97),"","No!")</f>
        <v/>
      </c>
      <c r="L97" s="214" t="str">
        <f>IF(SUM('Expenditures - Site-Level'!EZ97:FC97)=100,"",IF(SUM('Expenditures - Site-Level'!EZ97:FC97)=0,"","No!"))</f>
        <v/>
      </c>
      <c r="M97" s="214" t="str">
        <f>IF(SUM('Expenditures - Site-Level'!GC97:GQ97)=SUM('Expenditures - Site-Level'!GS97:GX97),"","No!")</f>
        <v/>
      </c>
      <c r="N97" s="214" t="str">
        <f>IF(SUM('Expenditures - Site-Level'!GZ97:HN97)=SUM('Expenditures - Site-Level'!HP97:HT97),"","No!")</f>
        <v/>
      </c>
      <c r="O97" s="214" t="str">
        <f>IF(SUM('Expenditures - Site-Level'!HV97:IJ97)=SUM('Expenditures - Site-Level'!IL97:IO97),"","No!")</f>
        <v/>
      </c>
      <c r="Q97" s="174" t="str">
        <f>IF(ISBLANK('Expenditures - PM'!C97),"",'Expenditures - PM'!C97)</f>
        <v/>
      </c>
      <c r="R97" s="174" t="str">
        <f>IF(ISBLANK('Expenditures - PM'!D97),"",'Expenditures - PM'!D97)</f>
        <v/>
      </c>
      <c r="S97" s="214" t="str">
        <f>IF(SUM('Expenditures - PM'!L97:AE97)=100,"",IF(SUM('Expenditures - PM'!L97:AE97)=0,"","No!"))</f>
        <v/>
      </c>
      <c r="U97" s="174" t="str">
        <f>IF(ISBLANK('Expenditures - SI'!C97),"",'Expenditures - SI'!C97)</f>
        <v/>
      </c>
      <c r="V97" s="174" t="str">
        <f>IF(ISBLANK('Expenditures - SI'!D97),"",'Expenditures - SI'!D97)</f>
        <v/>
      </c>
      <c r="W97" s="214" t="str">
        <f>IF(SUM('Expenditures - SI'!L97:AC97)=100,"",IF(SUM('Expenditures - SI'!L97:AC97)=0,"","No!"))</f>
        <v/>
      </c>
      <c r="Y97" s="174" t="str">
        <f>IF(ISBLANK('Expenditures - HSS'!C97),"",'Expenditures - HSS'!C97)</f>
        <v/>
      </c>
      <c r="Z97" s="174" t="str">
        <f>IF(ISBLANK('Expenditures - HSS'!D97),"",'Expenditures - HSS'!D97)</f>
        <v/>
      </c>
      <c r="AA97" s="214" t="str">
        <f>IF(SUM('Expenditures - HSS'!H97:L97)=SUM('Expenditures - HSS'!N97:Y97),"","No!")</f>
        <v/>
      </c>
      <c r="AB97" s="214" t="str">
        <f>IF(SUM('Expenditures - HSS'!Z97:AR97)=100,"",IF(SUM('Expenditures - HSS'!Z97:AR97)=0,"","No!"))</f>
        <v/>
      </c>
    </row>
    <row r="98" spans="1:28" x14ac:dyDescent="0.2">
      <c r="A98" s="28"/>
      <c r="B98" s="63"/>
      <c r="C98" s="175" t="str">
        <f>IF(ISBLANK('Expenditures - Site-Level'!C98),"",'Expenditures - Site-Level'!C98)</f>
        <v/>
      </c>
      <c r="D98" s="175" t="str">
        <f>IF(ISBLANK('Expenditures - Site-Level'!D98),"",'Expenditures - Site-Level'!D98)</f>
        <v/>
      </c>
      <c r="E98" s="215" t="str">
        <f>IF(SUM('Expenditures - Site-Level'!X98:AL98)=SUM('Expenditures - Site-Level'!AN98:AS98),"","No!")</f>
        <v/>
      </c>
      <c r="F98" s="215" t="str">
        <f>IF('Expenditures - Site-Level'!BA98=SUM('Expenditures - Site-Level'!BQ98:BR98),"","No!")</f>
        <v/>
      </c>
      <c r="G98" s="215" t="str">
        <f>IF('Expenditures - Site-Level'!BC98=SUM('Expenditures - Site-Level'!BO98:BP98),"","No!")</f>
        <v/>
      </c>
      <c r="H98" s="215" t="str">
        <f>IF(SUM('Expenditures - Site-Level'!BK98:BN98)=100,"",IF(SUM('Expenditures - Site-Level'!BK98:BN98)=0,"","No!"))</f>
        <v/>
      </c>
      <c r="I98" s="215" t="str">
        <f>IF(SUM('Expenditures - Site-Level'!CJ98:CX98)=SUM('Expenditures - Site-Level'!CZ98:DB98),"","No!")</f>
        <v/>
      </c>
      <c r="J98" s="215" t="str">
        <f>IF('Expenditures - Site-Level'!EQ98=SUM('Expenditures - Site-Level'!FD98:FG98),"","No!")</f>
        <v/>
      </c>
      <c r="K98" s="215" t="str">
        <f>IF('Expenditures - Site-Level'!ET98=SUM('Expenditures - Site-Level'!FH98:FK98),"","No!")</f>
        <v/>
      </c>
      <c r="L98" s="215" t="str">
        <f>IF(SUM('Expenditures - Site-Level'!EZ98:FC98)=100,"",IF(SUM('Expenditures - Site-Level'!EZ98:FC98)=0,"","No!"))</f>
        <v/>
      </c>
      <c r="M98" s="215" t="str">
        <f>IF(SUM('Expenditures - Site-Level'!GC98:GQ98)=SUM('Expenditures - Site-Level'!GS98:GX98),"","No!")</f>
        <v/>
      </c>
      <c r="N98" s="215" t="str">
        <f>IF(SUM('Expenditures - Site-Level'!GZ98:HN98)=SUM('Expenditures - Site-Level'!HP98:HT98),"","No!")</f>
        <v/>
      </c>
      <c r="O98" s="215" t="str">
        <f>IF(SUM('Expenditures - Site-Level'!HV98:IJ98)=SUM('Expenditures - Site-Level'!IL98:IO98),"","No!")</f>
        <v/>
      </c>
      <c r="Q98" s="175" t="str">
        <f>IF(ISBLANK('Expenditures - PM'!C98),"",'Expenditures - PM'!C98)</f>
        <v/>
      </c>
      <c r="R98" s="175" t="str">
        <f>IF(ISBLANK('Expenditures - PM'!D98),"",'Expenditures - PM'!D98)</f>
        <v/>
      </c>
      <c r="S98" s="215" t="str">
        <f>IF(SUM('Expenditures - PM'!L98:AE98)=100,"",IF(SUM('Expenditures - PM'!L98:AE98)=0,"","No!"))</f>
        <v/>
      </c>
      <c r="U98" s="175" t="str">
        <f>IF(ISBLANK('Expenditures - SI'!C98),"",'Expenditures - SI'!C98)</f>
        <v/>
      </c>
      <c r="V98" s="175" t="str">
        <f>IF(ISBLANK('Expenditures - SI'!D98),"",'Expenditures - SI'!D98)</f>
        <v/>
      </c>
      <c r="W98" s="215" t="str">
        <f>IF(SUM('Expenditures - SI'!L98:AC98)=100,"",IF(SUM('Expenditures - SI'!L98:AC98)=0,"","No!"))</f>
        <v/>
      </c>
      <c r="Y98" s="175" t="str">
        <f>IF(ISBLANK('Expenditures - HSS'!C98),"",'Expenditures - HSS'!C98)</f>
        <v/>
      </c>
      <c r="Z98" s="175" t="str">
        <f>IF(ISBLANK('Expenditures - HSS'!D98),"",'Expenditures - HSS'!D98)</f>
        <v/>
      </c>
      <c r="AA98" s="215" t="str">
        <f>IF(SUM('Expenditures - HSS'!H98:L98)=SUM('Expenditures - HSS'!N98:Y98),"","No!")</f>
        <v/>
      </c>
      <c r="AB98" s="215" t="str">
        <f>IF(SUM('Expenditures - HSS'!Z98:AR98)=100,"",IF(SUM('Expenditures - HSS'!Z98:AR98)=0,"","No!"))</f>
        <v/>
      </c>
    </row>
    <row r="99" spans="1:28" x14ac:dyDescent="0.2">
      <c r="A99" s="28"/>
      <c r="B99" s="63"/>
      <c r="C99" s="174" t="str">
        <f>IF(ISBLANK('Expenditures - Site-Level'!C99),"",'Expenditures - Site-Level'!C99)</f>
        <v/>
      </c>
      <c r="D99" s="174" t="str">
        <f>IF(ISBLANK('Expenditures - Site-Level'!D99),"",'Expenditures - Site-Level'!D99)</f>
        <v/>
      </c>
      <c r="E99" s="214" t="str">
        <f>IF(SUM('Expenditures - Site-Level'!X99:AL99)=SUM('Expenditures - Site-Level'!AN99:AS99),"","No!")</f>
        <v/>
      </c>
      <c r="F99" s="214" t="str">
        <f>IF('Expenditures - Site-Level'!BA99=SUM('Expenditures - Site-Level'!BQ99:BR99),"","No!")</f>
        <v/>
      </c>
      <c r="G99" s="214" t="str">
        <f>IF('Expenditures - Site-Level'!BC99=SUM('Expenditures - Site-Level'!BO99:BP99),"","No!")</f>
        <v/>
      </c>
      <c r="H99" s="214" t="str">
        <f>IF(SUM('Expenditures - Site-Level'!BK99:BN99)=100,"",IF(SUM('Expenditures - Site-Level'!BK99:BN99)=0,"","No!"))</f>
        <v/>
      </c>
      <c r="I99" s="214" t="str">
        <f>IF(SUM('Expenditures - Site-Level'!CJ99:CX99)=SUM('Expenditures - Site-Level'!CZ99:DB99),"","No!")</f>
        <v/>
      </c>
      <c r="J99" s="214" t="str">
        <f>IF('Expenditures - Site-Level'!EQ99=SUM('Expenditures - Site-Level'!FD99:FG99),"","No!")</f>
        <v/>
      </c>
      <c r="K99" s="214" t="str">
        <f>IF('Expenditures - Site-Level'!ET99=SUM('Expenditures - Site-Level'!FH99:FK99),"","No!")</f>
        <v/>
      </c>
      <c r="L99" s="214" t="str">
        <f>IF(SUM('Expenditures - Site-Level'!EZ99:FC99)=100,"",IF(SUM('Expenditures - Site-Level'!EZ99:FC99)=0,"","No!"))</f>
        <v/>
      </c>
      <c r="M99" s="214" t="str">
        <f>IF(SUM('Expenditures - Site-Level'!GC99:GQ99)=SUM('Expenditures - Site-Level'!GS99:GX99),"","No!")</f>
        <v/>
      </c>
      <c r="N99" s="214" t="str">
        <f>IF(SUM('Expenditures - Site-Level'!GZ99:HN99)=SUM('Expenditures - Site-Level'!HP99:HT99),"","No!")</f>
        <v/>
      </c>
      <c r="O99" s="214" t="str">
        <f>IF(SUM('Expenditures - Site-Level'!HV99:IJ99)=SUM('Expenditures - Site-Level'!IL99:IO99),"","No!")</f>
        <v/>
      </c>
      <c r="Q99" s="174" t="str">
        <f>IF(ISBLANK('Expenditures - PM'!C99),"",'Expenditures - PM'!C99)</f>
        <v/>
      </c>
      <c r="R99" s="174" t="str">
        <f>IF(ISBLANK('Expenditures - PM'!D99),"",'Expenditures - PM'!D99)</f>
        <v/>
      </c>
      <c r="S99" s="214" t="str">
        <f>IF(SUM('Expenditures - PM'!L99:AE99)=100,"",IF(SUM('Expenditures - PM'!L99:AE99)=0,"","No!"))</f>
        <v/>
      </c>
      <c r="U99" s="174" t="str">
        <f>IF(ISBLANK('Expenditures - SI'!C99),"",'Expenditures - SI'!C99)</f>
        <v/>
      </c>
      <c r="V99" s="174" t="str">
        <f>IF(ISBLANK('Expenditures - SI'!D99),"",'Expenditures - SI'!D99)</f>
        <v/>
      </c>
      <c r="W99" s="214" t="str">
        <f>IF(SUM('Expenditures - SI'!L99:AC99)=100,"",IF(SUM('Expenditures - SI'!L99:AC99)=0,"","No!"))</f>
        <v/>
      </c>
      <c r="Y99" s="174" t="str">
        <f>IF(ISBLANK('Expenditures - HSS'!C99),"",'Expenditures - HSS'!C99)</f>
        <v/>
      </c>
      <c r="Z99" s="174" t="str">
        <f>IF(ISBLANK('Expenditures - HSS'!D99),"",'Expenditures - HSS'!D99)</f>
        <v/>
      </c>
      <c r="AA99" s="214" t="str">
        <f>IF(SUM('Expenditures - HSS'!H99:L99)=SUM('Expenditures - HSS'!N99:Y99),"","No!")</f>
        <v/>
      </c>
      <c r="AB99" s="214" t="str">
        <f>IF(SUM('Expenditures - HSS'!Z99:AR99)=100,"",IF(SUM('Expenditures - HSS'!Z99:AR99)=0,"","No!"))</f>
        <v/>
      </c>
    </row>
    <row r="100" spans="1:28" x14ac:dyDescent="0.2">
      <c r="A100" s="28"/>
      <c r="B100" s="63"/>
      <c r="C100" s="175" t="str">
        <f>IF(ISBLANK('Expenditures - Site-Level'!C100),"",'Expenditures - Site-Level'!C100)</f>
        <v/>
      </c>
      <c r="D100" s="175" t="str">
        <f>IF(ISBLANK('Expenditures - Site-Level'!D100),"",'Expenditures - Site-Level'!D100)</f>
        <v/>
      </c>
      <c r="E100" s="215" t="str">
        <f>IF(SUM('Expenditures - Site-Level'!X100:AL100)=SUM('Expenditures - Site-Level'!AN100:AS100),"","No!")</f>
        <v/>
      </c>
      <c r="F100" s="215" t="str">
        <f>IF('Expenditures - Site-Level'!BA100=SUM('Expenditures - Site-Level'!BQ100:BR100),"","No!")</f>
        <v/>
      </c>
      <c r="G100" s="215" t="str">
        <f>IF('Expenditures - Site-Level'!BC100=SUM('Expenditures - Site-Level'!BO100:BP100),"","No!")</f>
        <v/>
      </c>
      <c r="H100" s="215" t="str">
        <f>IF(SUM('Expenditures - Site-Level'!BK100:BN100)=100,"",IF(SUM('Expenditures - Site-Level'!BK100:BN100)=0,"","No!"))</f>
        <v/>
      </c>
      <c r="I100" s="215" t="str">
        <f>IF(SUM('Expenditures - Site-Level'!CJ100:CX100)=SUM('Expenditures - Site-Level'!CZ100:DB100),"","No!")</f>
        <v/>
      </c>
      <c r="J100" s="215" t="str">
        <f>IF('Expenditures - Site-Level'!EQ100=SUM('Expenditures - Site-Level'!FD100:FG100),"","No!")</f>
        <v/>
      </c>
      <c r="K100" s="215" t="str">
        <f>IF('Expenditures - Site-Level'!ET100=SUM('Expenditures - Site-Level'!FH100:FK100),"","No!")</f>
        <v/>
      </c>
      <c r="L100" s="215" t="str">
        <f>IF(SUM('Expenditures - Site-Level'!EZ100:FC100)=100,"",IF(SUM('Expenditures - Site-Level'!EZ100:FC100)=0,"","No!"))</f>
        <v/>
      </c>
      <c r="M100" s="215" t="str">
        <f>IF(SUM('Expenditures - Site-Level'!GC100:GQ100)=SUM('Expenditures - Site-Level'!GS100:GX100),"","No!")</f>
        <v/>
      </c>
      <c r="N100" s="215" t="str">
        <f>IF(SUM('Expenditures - Site-Level'!GZ100:HN100)=SUM('Expenditures - Site-Level'!HP100:HT100),"","No!")</f>
        <v/>
      </c>
      <c r="O100" s="215" t="str">
        <f>IF(SUM('Expenditures - Site-Level'!HV100:IJ100)=SUM('Expenditures - Site-Level'!IL100:IO100),"","No!")</f>
        <v/>
      </c>
      <c r="Q100" s="175" t="str">
        <f>IF(ISBLANK('Expenditures - PM'!C100),"",'Expenditures - PM'!C100)</f>
        <v/>
      </c>
      <c r="R100" s="175" t="str">
        <f>IF(ISBLANK('Expenditures - PM'!D100),"",'Expenditures - PM'!D100)</f>
        <v/>
      </c>
      <c r="S100" s="215" t="str">
        <f>IF(SUM('Expenditures - PM'!L100:AE100)=100,"",IF(SUM('Expenditures - PM'!L100:AE100)=0,"","No!"))</f>
        <v/>
      </c>
      <c r="U100" s="175" t="str">
        <f>IF(ISBLANK('Expenditures - SI'!C100),"",'Expenditures - SI'!C100)</f>
        <v/>
      </c>
      <c r="V100" s="175" t="str">
        <f>IF(ISBLANK('Expenditures - SI'!D100),"",'Expenditures - SI'!D100)</f>
        <v/>
      </c>
      <c r="W100" s="215" t="str">
        <f>IF(SUM('Expenditures - SI'!L100:AC100)=100,"",IF(SUM('Expenditures - SI'!L100:AC100)=0,"","No!"))</f>
        <v/>
      </c>
      <c r="Y100" s="175" t="str">
        <f>IF(ISBLANK('Expenditures - HSS'!C100),"",'Expenditures - HSS'!C100)</f>
        <v/>
      </c>
      <c r="Z100" s="175" t="str">
        <f>IF(ISBLANK('Expenditures - HSS'!D100),"",'Expenditures - HSS'!D100)</f>
        <v/>
      </c>
      <c r="AA100" s="215" t="str">
        <f>IF(SUM('Expenditures - HSS'!H100:L100)=SUM('Expenditures - HSS'!N100:Y100),"","No!")</f>
        <v/>
      </c>
      <c r="AB100" s="215" t="str">
        <f>IF(SUM('Expenditures - HSS'!Z100:AR100)=100,"",IF(SUM('Expenditures - HSS'!Z100:AR100)=0,"","No!"))</f>
        <v/>
      </c>
    </row>
    <row r="101" spans="1:28" x14ac:dyDescent="0.2">
      <c r="A101" s="28"/>
      <c r="B101" s="63"/>
      <c r="C101" s="174" t="str">
        <f>IF(ISBLANK('Expenditures - Site-Level'!C101),"",'Expenditures - Site-Level'!C101)</f>
        <v/>
      </c>
      <c r="D101" s="174" t="str">
        <f>IF(ISBLANK('Expenditures - Site-Level'!D101),"",'Expenditures - Site-Level'!D101)</f>
        <v/>
      </c>
      <c r="E101" s="214" t="str">
        <f>IF(SUM('Expenditures - Site-Level'!X101:AL101)=SUM('Expenditures - Site-Level'!AN101:AS101),"","No!")</f>
        <v/>
      </c>
      <c r="F101" s="214" t="str">
        <f>IF('Expenditures - Site-Level'!BA101=SUM('Expenditures - Site-Level'!BQ101:BR101),"","No!")</f>
        <v/>
      </c>
      <c r="G101" s="214" t="str">
        <f>IF('Expenditures - Site-Level'!BC101=SUM('Expenditures - Site-Level'!BO101:BP101),"","No!")</f>
        <v/>
      </c>
      <c r="H101" s="214" t="str">
        <f>IF(SUM('Expenditures - Site-Level'!BK101:BN101)=100,"",IF(SUM('Expenditures - Site-Level'!BK101:BN101)=0,"","No!"))</f>
        <v/>
      </c>
      <c r="I101" s="214" t="str">
        <f>IF(SUM('Expenditures - Site-Level'!CJ101:CX101)=SUM('Expenditures - Site-Level'!CZ101:DB101),"","No!")</f>
        <v/>
      </c>
      <c r="J101" s="214" t="str">
        <f>IF('Expenditures - Site-Level'!EQ101=SUM('Expenditures - Site-Level'!FD101:FG101),"","No!")</f>
        <v/>
      </c>
      <c r="K101" s="214" t="str">
        <f>IF('Expenditures - Site-Level'!ET101=SUM('Expenditures - Site-Level'!FH101:FK101),"","No!")</f>
        <v/>
      </c>
      <c r="L101" s="214" t="str">
        <f>IF(SUM('Expenditures - Site-Level'!EZ101:FC101)=100,"",IF(SUM('Expenditures - Site-Level'!EZ101:FC101)=0,"","No!"))</f>
        <v/>
      </c>
      <c r="M101" s="214" t="str">
        <f>IF(SUM('Expenditures - Site-Level'!GC101:GQ101)=SUM('Expenditures - Site-Level'!GS101:GX101),"","No!")</f>
        <v/>
      </c>
      <c r="N101" s="214" t="str">
        <f>IF(SUM('Expenditures - Site-Level'!GZ101:HN101)=SUM('Expenditures - Site-Level'!HP101:HT101),"","No!")</f>
        <v/>
      </c>
      <c r="O101" s="214" t="str">
        <f>IF(SUM('Expenditures - Site-Level'!HV101:IJ101)=SUM('Expenditures - Site-Level'!IL101:IO101),"","No!")</f>
        <v/>
      </c>
      <c r="Q101" s="174" t="str">
        <f>IF(ISBLANK('Expenditures - PM'!C101),"",'Expenditures - PM'!C101)</f>
        <v/>
      </c>
      <c r="R101" s="174" t="str">
        <f>IF(ISBLANK('Expenditures - PM'!D101),"",'Expenditures - PM'!D101)</f>
        <v/>
      </c>
      <c r="S101" s="214" t="str">
        <f>IF(SUM('Expenditures - PM'!L101:AE101)=100,"",IF(SUM('Expenditures - PM'!L101:AE101)=0,"","No!"))</f>
        <v/>
      </c>
      <c r="U101" s="174" t="str">
        <f>IF(ISBLANK('Expenditures - SI'!C101),"",'Expenditures - SI'!C101)</f>
        <v/>
      </c>
      <c r="V101" s="174" t="str">
        <f>IF(ISBLANK('Expenditures - SI'!D101),"",'Expenditures - SI'!D101)</f>
        <v/>
      </c>
      <c r="W101" s="214" t="str">
        <f>IF(SUM('Expenditures - SI'!L101:AC101)=100,"",IF(SUM('Expenditures - SI'!L101:AC101)=0,"","No!"))</f>
        <v/>
      </c>
      <c r="Y101" s="174" t="str">
        <f>IF(ISBLANK('Expenditures - HSS'!C101),"",'Expenditures - HSS'!C101)</f>
        <v/>
      </c>
      <c r="Z101" s="174" t="str">
        <f>IF(ISBLANK('Expenditures - HSS'!D101),"",'Expenditures - HSS'!D101)</f>
        <v/>
      </c>
      <c r="AA101" s="214" t="str">
        <f>IF(SUM('Expenditures - HSS'!H101:L101)=SUM('Expenditures - HSS'!N101:Y101),"","No!")</f>
        <v/>
      </c>
      <c r="AB101" s="214" t="str">
        <f>IF(SUM('Expenditures - HSS'!Z101:AR101)=100,"",IF(SUM('Expenditures - HSS'!Z101:AR101)=0,"","No!"))</f>
        <v/>
      </c>
    </row>
    <row r="102" spans="1:28" x14ac:dyDescent="0.2">
      <c r="A102" s="28"/>
      <c r="B102" s="63"/>
      <c r="C102" s="175" t="str">
        <f>IF(ISBLANK('Expenditures - Site-Level'!C102),"",'Expenditures - Site-Level'!C102)</f>
        <v/>
      </c>
      <c r="D102" s="175" t="str">
        <f>IF(ISBLANK('Expenditures - Site-Level'!D102),"",'Expenditures - Site-Level'!D102)</f>
        <v/>
      </c>
      <c r="E102" s="215" t="str">
        <f>IF(SUM('Expenditures - Site-Level'!X102:AL102)=SUM('Expenditures - Site-Level'!AN102:AS102),"","No!")</f>
        <v/>
      </c>
      <c r="F102" s="215" t="str">
        <f>IF('Expenditures - Site-Level'!BA102=SUM('Expenditures - Site-Level'!BQ102:BR102),"","No!")</f>
        <v/>
      </c>
      <c r="G102" s="215" t="str">
        <f>IF('Expenditures - Site-Level'!BC102=SUM('Expenditures - Site-Level'!BO102:BP102),"","No!")</f>
        <v/>
      </c>
      <c r="H102" s="215" t="str">
        <f>IF(SUM('Expenditures - Site-Level'!BK102:BN102)=100,"",IF(SUM('Expenditures - Site-Level'!BK102:BN102)=0,"","No!"))</f>
        <v/>
      </c>
      <c r="I102" s="215" t="str">
        <f>IF(SUM('Expenditures - Site-Level'!CJ102:CX102)=SUM('Expenditures - Site-Level'!CZ102:DB102),"","No!")</f>
        <v/>
      </c>
      <c r="J102" s="215" t="str">
        <f>IF('Expenditures - Site-Level'!EQ102=SUM('Expenditures - Site-Level'!FD102:FG102),"","No!")</f>
        <v/>
      </c>
      <c r="K102" s="215" t="str">
        <f>IF('Expenditures - Site-Level'!ET102=SUM('Expenditures - Site-Level'!FH102:FK102),"","No!")</f>
        <v/>
      </c>
      <c r="L102" s="215" t="str">
        <f>IF(SUM('Expenditures - Site-Level'!EZ102:FC102)=100,"",IF(SUM('Expenditures - Site-Level'!EZ102:FC102)=0,"","No!"))</f>
        <v/>
      </c>
      <c r="M102" s="215" t="str">
        <f>IF(SUM('Expenditures - Site-Level'!GC102:GQ102)=SUM('Expenditures - Site-Level'!GS102:GX102),"","No!")</f>
        <v/>
      </c>
      <c r="N102" s="215" t="str">
        <f>IF(SUM('Expenditures - Site-Level'!GZ102:HN102)=SUM('Expenditures - Site-Level'!HP102:HT102),"","No!")</f>
        <v/>
      </c>
      <c r="O102" s="215" t="str">
        <f>IF(SUM('Expenditures - Site-Level'!HV102:IJ102)=SUM('Expenditures - Site-Level'!IL102:IO102),"","No!")</f>
        <v/>
      </c>
      <c r="Q102" s="175" t="str">
        <f>IF(ISBLANK('Expenditures - PM'!C102),"",'Expenditures - PM'!C102)</f>
        <v/>
      </c>
      <c r="R102" s="175" t="str">
        <f>IF(ISBLANK('Expenditures - PM'!D102),"",'Expenditures - PM'!D102)</f>
        <v/>
      </c>
      <c r="S102" s="215" t="str">
        <f>IF(SUM('Expenditures - PM'!L102:AE102)=100,"",IF(SUM('Expenditures - PM'!L102:AE102)=0,"","No!"))</f>
        <v/>
      </c>
      <c r="U102" s="175" t="str">
        <f>IF(ISBLANK('Expenditures - SI'!C102),"",'Expenditures - SI'!C102)</f>
        <v/>
      </c>
      <c r="V102" s="175" t="str">
        <f>IF(ISBLANK('Expenditures - SI'!D102),"",'Expenditures - SI'!D102)</f>
        <v/>
      </c>
      <c r="W102" s="215" t="str">
        <f>IF(SUM('Expenditures - SI'!L102:AC102)=100,"",IF(SUM('Expenditures - SI'!L102:AC102)=0,"","No!"))</f>
        <v/>
      </c>
      <c r="Y102" s="175" t="str">
        <f>IF(ISBLANK('Expenditures - HSS'!C102),"",'Expenditures - HSS'!C102)</f>
        <v/>
      </c>
      <c r="Z102" s="175" t="str">
        <f>IF(ISBLANK('Expenditures - HSS'!D102),"",'Expenditures - HSS'!D102)</f>
        <v/>
      </c>
      <c r="AA102" s="215" t="str">
        <f>IF(SUM('Expenditures - HSS'!H102:L102)=SUM('Expenditures - HSS'!N102:Y102),"","No!")</f>
        <v/>
      </c>
      <c r="AB102" s="215" t="str">
        <f>IF(SUM('Expenditures - HSS'!Z102:AR102)=100,"",IF(SUM('Expenditures - HSS'!Z102:AR102)=0,"","No!"))</f>
        <v/>
      </c>
    </row>
    <row r="103" spans="1:28" x14ac:dyDescent="0.2">
      <c r="A103" s="28"/>
      <c r="B103" s="63"/>
      <c r="C103" s="174" t="str">
        <f>IF(ISBLANK('Expenditures - Site-Level'!C103),"",'Expenditures - Site-Level'!C103)</f>
        <v/>
      </c>
      <c r="D103" s="174" t="str">
        <f>IF(ISBLANK('Expenditures - Site-Level'!D103),"",'Expenditures - Site-Level'!D103)</f>
        <v/>
      </c>
      <c r="E103" s="214" t="str">
        <f>IF(SUM('Expenditures - Site-Level'!X103:AL103)=SUM('Expenditures - Site-Level'!AN103:AS103),"","No!")</f>
        <v/>
      </c>
      <c r="F103" s="214" t="str">
        <f>IF('Expenditures - Site-Level'!BA103=SUM('Expenditures - Site-Level'!BQ103:BR103),"","No!")</f>
        <v/>
      </c>
      <c r="G103" s="214" t="str">
        <f>IF('Expenditures - Site-Level'!BC103=SUM('Expenditures - Site-Level'!BO103:BP103),"","No!")</f>
        <v/>
      </c>
      <c r="H103" s="214" t="str">
        <f>IF(SUM('Expenditures - Site-Level'!BK103:BN103)=100,"",IF(SUM('Expenditures - Site-Level'!BK103:BN103)=0,"","No!"))</f>
        <v/>
      </c>
      <c r="I103" s="214" t="str">
        <f>IF(SUM('Expenditures - Site-Level'!CJ103:CX103)=SUM('Expenditures - Site-Level'!CZ103:DB103),"","No!")</f>
        <v/>
      </c>
      <c r="J103" s="214" t="str">
        <f>IF('Expenditures - Site-Level'!EQ103=SUM('Expenditures - Site-Level'!FD103:FG103),"","No!")</f>
        <v/>
      </c>
      <c r="K103" s="214" t="str">
        <f>IF('Expenditures - Site-Level'!ET103=SUM('Expenditures - Site-Level'!FH103:FK103),"","No!")</f>
        <v/>
      </c>
      <c r="L103" s="214" t="str">
        <f>IF(SUM('Expenditures - Site-Level'!EZ103:FC103)=100,"",IF(SUM('Expenditures - Site-Level'!EZ103:FC103)=0,"","No!"))</f>
        <v/>
      </c>
      <c r="M103" s="214" t="str">
        <f>IF(SUM('Expenditures - Site-Level'!GC103:GQ103)=SUM('Expenditures - Site-Level'!GS103:GX103),"","No!")</f>
        <v/>
      </c>
      <c r="N103" s="214" t="str">
        <f>IF(SUM('Expenditures - Site-Level'!GZ103:HN103)=SUM('Expenditures - Site-Level'!HP103:HT103),"","No!")</f>
        <v/>
      </c>
      <c r="O103" s="214" t="str">
        <f>IF(SUM('Expenditures - Site-Level'!HV103:IJ103)=SUM('Expenditures - Site-Level'!IL103:IO103),"","No!")</f>
        <v/>
      </c>
      <c r="Q103" s="174" t="str">
        <f>IF(ISBLANK('Expenditures - PM'!C103),"",'Expenditures - PM'!C103)</f>
        <v/>
      </c>
      <c r="R103" s="174" t="str">
        <f>IF(ISBLANK('Expenditures - PM'!D103),"",'Expenditures - PM'!D103)</f>
        <v/>
      </c>
      <c r="S103" s="214" t="str">
        <f>IF(SUM('Expenditures - PM'!L103:AE103)=100,"",IF(SUM('Expenditures - PM'!L103:AE103)=0,"","No!"))</f>
        <v/>
      </c>
      <c r="U103" s="174" t="str">
        <f>IF(ISBLANK('Expenditures - SI'!C103),"",'Expenditures - SI'!C103)</f>
        <v/>
      </c>
      <c r="V103" s="174" t="str">
        <f>IF(ISBLANK('Expenditures - SI'!D103),"",'Expenditures - SI'!D103)</f>
        <v/>
      </c>
      <c r="W103" s="214" t="str">
        <f>IF(SUM('Expenditures - SI'!L103:AC103)=100,"",IF(SUM('Expenditures - SI'!L103:AC103)=0,"","No!"))</f>
        <v/>
      </c>
      <c r="Y103" s="174" t="str">
        <f>IF(ISBLANK('Expenditures - HSS'!C103),"",'Expenditures - HSS'!C103)</f>
        <v/>
      </c>
      <c r="Z103" s="174" t="str">
        <f>IF(ISBLANK('Expenditures - HSS'!D103),"",'Expenditures - HSS'!D103)</f>
        <v/>
      </c>
      <c r="AA103" s="214" t="str">
        <f>IF(SUM('Expenditures - HSS'!H103:L103)=SUM('Expenditures - HSS'!N103:Y103),"","No!")</f>
        <v/>
      </c>
      <c r="AB103" s="214" t="str">
        <f>IF(SUM('Expenditures - HSS'!Z103:AR103)=100,"",IF(SUM('Expenditures - HSS'!Z103:AR103)=0,"","No!"))</f>
        <v/>
      </c>
    </row>
    <row r="104" spans="1:28" x14ac:dyDescent="0.2">
      <c r="A104" s="28"/>
      <c r="B104" s="63"/>
      <c r="C104" s="175" t="str">
        <f>IF(ISBLANK('Expenditures - Site-Level'!C104),"",'Expenditures - Site-Level'!C104)</f>
        <v/>
      </c>
      <c r="D104" s="175" t="str">
        <f>IF(ISBLANK('Expenditures - Site-Level'!D104),"",'Expenditures - Site-Level'!D104)</f>
        <v/>
      </c>
      <c r="E104" s="215" t="str">
        <f>IF(SUM('Expenditures - Site-Level'!X104:AL104)=SUM('Expenditures - Site-Level'!AN104:AS104),"","No!")</f>
        <v/>
      </c>
      <c r="F104" s="215" t="str">
        <f>IF('Expenditures - Site-Level'!BA104=SUM('Expenditures - Site-Level'!BQ104:BR104),"","No!")</f>
        <v/>
      </c>
      <c r="G104" s="215" t="str">
        <f>IF('Expenditures - Site-Level'!BC104=SUM('Expenditures - Site-Level'!BO104:BP104),"","No!")</f>
        <v/>
      </c>
      <c r="H104" s="215" t="str">
        <f>IF(SUM('Expenditures - Site-Level'!BK104:BN104)=100,"",IF(SUM('Expenditures - Site-Level'!BK104:BN104)=0,"","No!"))</f>
        <v/>
      </c>
      <c r="I104" s="215" t="str">
        <f>IF(SUM('Expenditures - Site-Level'!CJ104:CX104)=SUM('Expenditures - Site-Level'!CZ104:DB104),"","No!")</f>
        <v/>
      </c>
      <c r="J104" s="215" t="str">
        <f>IF('Expenditures - Site-Level'!EQ104=SUM('Expenditures - Site-Level'!FD104:FG104),"","No!")</f>
        <v/>
      </c>
      <c r="K104" s="215" t="str">
        <f>IF('Expenditures - Site-Level'!ET104=SUM('Expenditures - Site-Level'!FH104:FK104),"","No!")</f>
        <v/>
      </c>
      <c r="L104" s="215" t="str">
        <f>IF(SUM('Expenditures - Site-Level'!EZ104:FC104)=100,"",IF(SUM('Expenditures - Site-Level'!EZ104:FC104)=0,"","No!"))</f>
        <v/>
      </c>
      <c r="M104" s="215" t="str">
        <f>IF(SUM('Expenditures - Site-Level'!GC104:GQ104)=SUM('Expenditures - Site-Level'!GS104:GX104),"","No!")</f>
        <v/>
      </c>
      <c r="N104" s="215" t="str">
        <f>IF(SUM('Expenditures - Site-Level'!GZ104:HN104)=SUM('Expenditures - Site-Level'!HP104:HT104),"","No!")</f>
        <v/>
      </c>
      <c r="O104" s="215" t="str">
        <f>IF(SUM('Expenditures - Site-Level'!HV104:IJ104)=SUM('Expenditures - Site-Level'!IL104:IO104),"","No!")</f>
        <v/>
      </c>
      <c r="Q104" s="175" t="str">
        <f>IF(ISBLANK('Expenditures - PM'!C104),"",'Expenditures - PM'!C104)</f>
        <v/>
      </c>
      <c r="R104" s="175" t="str">
        <f>IF(ISBLANK('Expenditures - PM'!D104),"",'Expenditures - PM'!D104)</f>
        <v/>
      </c>
      <c r="S104" s="215" t="str">
        <f>IF(SUM('Expenditures - PM'!L104:AE104)=100,"",IF(SUM('Expenditures - PM'!L104:AE104)=0,"","No!"))</f>
        <v/>
      </c>
      <c r="U104" s="175" t="str">
        <f>IF(ISBLANK('Expenditures - SI'!C104),"",'Expenditures - SI'!C104)</f>
        <v/>
      </c>
      <c r="V104" s="175" t="str">
        <f>IF(ISBLANK('Expenditures - SI'!D104),"",'Expenditures - SI'!D104)</f>
        <v/>
      </c>
      <c r="W104" s="215" t="str">
        <f>IF(SUM('Expenditures - SI'!L104:AC104)=100,"",IF(SUM('Expenditures - SI'!L104:AC104)=0,"","No!"))</f>
        <v/>
      </c>
      <c r="Y104" s="175" t="str">
        <f>IF(ISBLANK('Expenditures - HSS'!C104),"",'Expenditures - HSS'!C104)</f>
        <v/>
      </c>
      <c r="Z104" s="175" t="str">
        <f>IF(ISBLANK('Expenditures - HSS'!D104),"",'Expenditures - HSS'!D104)</f>
        <v/>
      </c>
      <c r="AA104" s="215" t="str">
        <f>IF(SUM('Expenditures - HSS'!H104:L104)=SUM('Expenditures - HSS'!N104:Y104),"","No!")</f>
        <v/>
      </c>
      <c r="AB104" s="215" t="str">
        <f>IF(SUM('Expenditures - HSS'!Z104:AR104)=100,"",IF(SUM('Expenditures - HSS'!Z104:AR104)=0,"","No!"))</f>
        <v/>
      </c>
    </row>
    <row r="105" spans="1:28" x14ac:dyDescent="0.2">
      <c r="A105" s="28"/>
      <c r="B105" s="63"/>
      <c r="C105" s="174" t="str">
        <f>IF(ISBLANK('Expenditures - Site-Level'!C105),"",'Expenditures - Site-Level'!C105)</f>
        <v/>
      </c>
      <c r="D105" s="174" t="str">
        <f>IF(ISBLANK('Expenditures - Site-Level'!D105),"",'Expenditures - Site-Level'!D105)</f>
        <v/>
      </c>
      <c r="E105" s="214" t="str">
        <f>IF(SUM('Expenditures - Site-Level'!X105:AL105)=SUM('Expenditures - Site-Level'!AN105:AS105),"","No!")</f>
        <v/>
      </c>
      <c r="F105" s="214" t="str">
        <f>IF('Expenditures - Site-Level'!BA105=SUM('Expenditures - Site-Level'!BQ105:BR105),"","No!")</f>
        <v/>
      </c>
      <c r="G105" s="214" t="str">
        <f>IF('Expenditures - Site-Level'!BC105=SUM('Expenditures - Site-Level'!BO105:BP105),"","No!")</f>
        <v/>
      </c>
      <c r="H105" s="214" t="str">
        <f>IF(SUM('Expenditures - Site-Level'!BK105:BN105)=100,"",IF(SUM('Expenditures - Site-Level'!BK105:BN105)=0,"","No!"))</f>
        <v/>
      </c>
      <c r="I105" s="214" t="str">
        <f>IF(SUM('Expenditures - Site-Level'!CJ105:CX105)=SUM('Expenditures - Site-Level'!CZ105:DB105),"","No!")</f>
        <v/>
      </c>
      <c r="J105" s="214" t="str">
        <f>IF('Expenditures - Site-Level'!EQ105=SUM('Expenditures - Site-Level'!FD105:FG105),"","No!")</f>
        <v/>
      </c>
      <c r="K105" s="214" t="str">
        <f>IF('Expenditures - Site-Level'!ET105=SUM('Expenditures - Site-Level'!FH105:FK105),"","No!")</f>
        <v/>
      </c>
      <c r="L105" s="214" t="str">
        <f>IF(SUM('Expenditures - Site-Level'!EZ105:FC105)=100,"",IF(SUM('Expenditures - Site-Level'!EZ105:FC105)=0,"","No!"))</f>
        <v/>
      </c>
      <c r="M105" s="214" t="str">
        <f>IF(SUM('Expenditures - Site-Level'!GC105:GQ105)=SUM('Expenditures - Site-Level'!GS105:GX105),"","No!")</f>
        <v/>
      </c>
      <c r="N105" s="214" t="str">
        <f>IF(SUM('Expenditures - Site-Level'!GZ105:HN105)=SUM('Expenditures - Site-Level'!HP105:HT105),"","No!")</f>
        <v/>
      </c>
      <c r="O105" s="214" t="str">
        <f>IF(SUM('Expenditures - Site-Level'!HV105:IJ105)=SUM('Expenditures - Site-Level'!IL105:IO105),"","No!")</f>
        <v/>
      </c>
      <c r="Q105" s="174" t="str">
        <f>IF(ISBLANK('Expenditures - PM'!C105),"",'Expenditures - PM'!C105)</f>
        <v/>
      </c>
      <c r="R105" s="174" t="str">
        <f>IF(ISBLANK('Expenditures - PM'!D105),"",'Expenditures - PM'!D105)</f>
        <v/>
      </c>
      <c r="S105" s="214" t="str">
        <f>IF(SUM('Expenditures - PM'!L105:AE105)=100,"",IF(SUM('Expenditures - PM'!L105:AE105)=0,"","No!"))</f>
        <v/>
      </c>
      <c r="U105" s="174" t="str">
        <f>IF(ISBLANK('Expenditures - SI'!C105),"",'Expenditures - SI'!C105)</f>
        <v/>
      </c>
      <c r="V105" s="174" t="str">
        <f>IF(ISBLANK('Expenditures - SI'!D105),"",'Expenditures - SI'!D105)</f>
        <v/>
      </c>
      <c r="W105" s="214" t="str">
        <f>IF(SUM('Expenditures - SI'!L105:AC105)=100,"",IF(SUM('Expenditures - SI'!L105:AC105)=0,"","No!"))</f>
        <v/>
      </c>
      <c r="Y105" s="174" t="str">
        <f>IF(ISBLANK('Expenditures - HSS'!C105),"",'Expenditures - HSS'!C105)</f>
        <v/>
      </c>
      <c r="Z105" s="174" t="str">
        <f>IF(ISBLANK('Expenditures - HSS'!D105),"",'Expenditures - HSS'!D105)</f>
        <v/>
      </c>
      <c r="AA105" s="214" t="str">
        <f>IF(SUM('Expenditures - HSS'!H105:L105)=SUM('Expenditures - HSS'!N105:Y105),"","No!")</f>
        <v/>
      </c>
      <c r="AB105" s="214" t="str">
        <f>IF(SUM('Expenditures - HSS'!Z105:AR105)=100,"",IF(SUM('Expenditures - HSS'!Z105:AR105)=0,"","No!"))</f>
        <v/>
      </c>
    </row>
    <row r="106" spans="1:28" x14ac:dyDescent="0.2">
      <c r="A106" s="28"/>
      <c r="B106" s="63"/>
      <c r="C106" s="175" t="str">
        <f>IF(ISBLANK('Expenditures - Site-Level'!C106),"",'Expenditures - Site-Level'!C106)</f>
        <v/>
      </c>
      <c r="D106" s="175" t="str">
        <f>IF(ISBLANK('Expenditures - Site-Level'!D106),"",'Expenditures - Site-Level'!D106)</f>
        <v/>
      </c>
      <c r="E106" s="215" t="str">
        <f>IF(SUM('Expenditures - Site-Level'!X106:AL106)=SUM('Expenditures - Site-Level'!AN106:AS106),"","No!")</f>
        <v/>
      </c>
      <c r="F106" s="215" t="str">
        <f>IF('Expenditures - Site-Level'!BA106=SUM('Expenditures - Site-Level'!BQ106:BR106),"","No!")</f>
        <v/>
      </c>
      <c r="G106" s="215" t="str">
        <f>IF('Expenditures - Site-Level'!BC106=SUM('Expenditures - Site-Level'!BO106:BP106),"","No!")</f>
        <v/>
      </c>
      <c r="H106" s="215" t="str">
        <f>IF(SUM('Expenditures - Site-Level'!BK106:BN106)=100,"",IF(SUM('Expenditures - Site-Level'!BK106:BN106)=0,"","No!"))</f>
        <v/>
      </c>
      <c r="I106" s="215" t="str">
        <f>IF(SUM('Expenditures - Site-Level'!CJ106:CX106)=SUM('Expenditures - Site-Level'!CZ106:DB106),"","No!")</f>
        <v/>
      </c>
      <c r="J106" s="215" t="str">
        <f>IF('Expenditures - Site-Level'!EQ106=SUM('Expenditures - Site-Level'!FD106:FG106),"","No!")</f>
        <v/>
      </c>
      <c r="K106" s="215" t="str">
        <f>IF('Expenditures - Site-Level'!ET106=SUM('Expenditures - Site-Level'!FH106:FK106),"","No!")</f>
        <v/>
      </c>
      <c r="L106" s="215" t="str">
        <f>IF(SUM('Expenditures - Site-Level'!EZ106:FC106)=100,"",IF(SUM('Expenditures - Site-Level'!EZ106:FC106)=0,"","No!"))</f>
        <v/>
      </c>
      <c r="M106" s="215" t="str">
        <f>IF(SUM('Expenditures - Site-Level'!GC106:GQ106)=SUM('Expenditures - Site-Level'!GS106:GX106),"","No!")</f>
        <v/>
      </c>
      <c r="N106" s="215" t="str">
        <f>IF(SUM('Expenditures - Site-Level'!GZ106:HN106)=SUM('Expenditures - Site-Level'!HP106:HT106),"","No!")</f>
        <v/>
      </c>
      <c r="O106" s="215" t="str">
        <f>IF(SUM('Expenditures - Site-Level'!HV106:IJ106)=SUM('Expenditures - Site-Level'!IL106:IO106),"","No!")</f>
        <v/>
      </c>
      <c r="Q106" s="175" t="str">
        <f>IF(ISBLANK('Expenditures - PM'!C106),"",'Expenditures - PM'!C106)</f>
        <v/>
      </c>
      <c r="R106" s="175" t="str">
        <f>IF(ISBLANK('Expenditures - PM'!D106),"",'Expenditures - PM'!D106)</f>
        <v/>
      </c>
      <c r="S106" s="215" t="str">
        <f>IF(SUM('Expenditures - PM'!L106:AE106)=100,"",IF(SUM('Expenditures - PM'!L106:AE106)=0,"","No!"))</f>
        <v/>
      </c>
      <c r="U106" s="175" t="str">
        <f>IF(ISBLANK('Expenditures - SI'!C106),"",'Expenditures - SI'!C106)</f>
        <v/>
      </c>
      <c r="V106" s="175" t="str">
        <f>IF(ISBLANK('Expenditures - SI'!D106),"",'Expenditures - SI'!D106)</f>
        <v/>
      </c>
      <c r="W106" s="215" t="str">
        <f>IF(SUM('Expenditures - SI'!L106:AC106)=100,"",IF(SUM('Expenditures - SI'!L106:AC106)=0,"","No!"))</f>
        <v/>
      </c>
      <c r="Y106" s="175" t="str">
        <f>IF(ISBLANK('Expenditures - HSS'!C106),"",'Expenditures - HSS'!C106)</f>
        <v/>
      </c>
      <c r="Z106" s="175" t="str">
        <f>IF(ISBLANK('Expenditures - HSS'!D106),"",'Expenditures - HSS'!D106)</f>
        <v/>
      </c>
      <c r="AA106" s="215" t="str">
        <f>IF(SUM('Expenditures - HSS'!H106:L106)=SUM('Expenditures - HSS'!N106:Y106),"","No!")</f>
        <v/>
      </c>
      <c r="AB106" s="215" t="str">
        <f>IF(SUM('Expenditures - HSS'!Z106:AR106)=100,"",IF(SUM('Expenditures - HSS'!Z106:AR106)=0,"","No!"))</f>
        <v/>
      </c>
    </row>
    <row r="107" spans="1:28" x14ac:dyDescent="0.2">
      <c r="A107" s="28"/>
      <c r="B107" s="63"/>
      <c r="C107" s="174" t="str">
        <f>IF(ISBLANK('Expenditures - Site-Level'!C107),"",'Expenditures - Site-Level'!C107)</f>
        <v/>
      </c>
      <c r="D107" s="174" t="str">
        <f>IF(ISBLANK('Expenditures - Site-Level'!D107),"",'Expenditures - Site-Level'!D107)</f>
        <v/>
      </c>
      <c r="E107" s="214" t="str">
        <f>IF(SUM('Expenditures - Site-Level'!X107:AL107)=SUM('Expenditures - Site-Level'!AN107:AS107),"","No!")</f>
        <v/>
      </c>
      <c r="F107" s="214" t="str">
        <f>IF('Expenditures - Site-Level'!BA107=SUM('Expenditures - Site-Level'!BQ107:BR107),"","No!")</f>
        <v/>
      </c>
      <c r="G107" s="214" t="str">
        <f>IF('Expenditures - Site-Level'!BC107=SUM('Expenditures - Site-Level'!BO107:BP107),"","No!")</f>
        <v/>
      </c>
      <c r="H107" s="214" t="str">
        <f>IF(SUM('Expenditures - Site-Level'!BK107:BN107)=100,"",IF(SUM('Expenditures - Site-Level'!BK107:BN107)=0,"","No!"))</f>
        <v/>
      </c>
      <c r="I107" s="214" t="str">
        <f>IF(SUM('Expenditures - Site-Level'!CJ107:CX107)=SUM('Expenditures - Site-Level'!CZ107:DB107),"","No!")</f>
        <v/>
      </c>
      <c r="J107" s="214" t="str">
        <f>IF('Expenditures - Site-Level'!EQ107=SUM('Expenditures - Site-Level'!FD107:FG107),"","No!")</f>
        <v/>
      </c>
      <c r="K107" s="214" t="str">
        <f>IF('Expenditures - Site-Level'!ET107=SUM('Expenditures - Site-Level'!FH107:FK107),"","No!")</f>
        <v/>
      </c>
      <c r="L107" s="214" t="str">
        <f>IF(SUM('Expenditures - Site-Level'!EZ107:FC107)=100,"",IF(SUM('Expenditures - Site-Level'!EZ107:FC107)=0,"","No!"))</f>
        <v/>
      </c>
      <c r="M107" s="214" t="str">
        <f>IF(SUM('Expenditures - Site-Level'!GC107:GQ107)=SUM('Expenditures - Site-Level'!GS107:GX107),"","No!")</f>
        <v/>
      </c>
      <c r="N107" s="214" t="str">
        <f>IF(SUM('Expenditures - Site-Level'!GZ107:HN107)=SUM('Expenditures - Site-Level'!HP107:HT107),"","No!")</f>
        <v/>
      </c>
      <c r="O107" s="214" t="str">
        <f>IF(SUM('Expenditures - Site-Level'!HV107:IJ107)=SUM('Expenditures - Site-Level'!IL107:IO107),"","No!")</f>
        <v/>
      </c>
      <c r="Q107" s="174" t="str">
        <f>IF(ISBLANK('Expenditures - PM'!C107),"",'Expenditures - PM'!C107)</f>
        <v/>
      </c>
      <c r="R107" s="174" t="str">
        <f>IF(ISBLANK('Expenditures - PM'!D107),"",'Expenditures - PM'!D107)</f>
        <v/>
      </c>
      <c r="S107" s="214" t="str">
        <f>IF(SUM('Expenditures - PM'!L107:AE107)=100,"",IF(SUM('Expenditures - PM'!L107:AE107)=0,"","No!"))</f>
        <v/>
      </c>
      <c r="U107" s="174" t="str">
        <f>IF(ISBLANK('Expenditures - SI'!C107),"",'Expenditures - SI'!C107)</f>
        <v/>
      </c>
      <c r="V107" s="174" t="str">
        <f>IF(ISBLANK('Expenditures - SI'!D107),"",'Expenditures - SI'!D107)</f>
        <v/>
      </c>
      <c r="W107" s="214" t="str">
        <f>IF(SUM('Expenditures - SI'!L107:AC107)=100,"",IF(SUM('Expenditures - SI'!L107:AC107)=0,"","No!"))</f>
        <v/>
      </c>
      <c r="Y107" s="174" t="str">
        <f>IF(ISBLANK('Expenditures - HSS'!C107),"",'Expenditures - HSS'!C107)</f>
        <v/>
      </c>
      <c r="Z107" s="174" t="str">
        <f>IF(ISBLANK('Expenditures - HSS'!D107),"",'Expenditures - HSS'!D107)</f>
        <v/>
      </c>
      <c r="AA107" s="214" t="str">
        <f>IF(SUM('Expenditures - HSS'!H107:L107)=SUM('Expenditures - HSS'!N107:Y107),"","No!")</f>
        <v/>
      </c>
      <c r="AB107" s="214" t="str">
        <f>IF(SUM('Expenditures - HSS'!Z107:AR107)=100,"",IF(SUM('Expenditures - HSS'!Z107:AR107)=0,"","No!"))</f>
        <v/>
      </c>
    </row>
    <row r="108" spans="1:28" x14ac:dyDescent="0.2">
      <c r="A108" s="28"/>
      <c r="B108" s="63"/>
      <c r="C108" s="175" t="str">
        <f>IF(ISBLANK('Expenditures - Site-Level'!C108),"",'Expenditures - Site-Level'!C108)</f>
        <v/>
      </c>
      <c r="D108" s="175" t="str">
        <f>IF(ISBLANK('Expenditures - Site-Level'!D108),"",'Expenditures - Site-Level'!D108)</f>
        <v/>
      </c>
      <c r="E108" s="215" t="str">
        <f>IF(SUM('Expenditures - Site-Level'!X108:AL108)=SUM('Expenditures - Site-Level'!AN108:AS108),"","No!")</f>
        <v/>
      </c>
      <c r="F108" s="215" t="str">
        <f>IF('Expenditures - Site-Level'!BA108=SUM('Expenditures - Site-Level'!BQ108:BR108),"","No!")</f>
        <v/>
      </c>
      <c r="G108" s="215" t="str">
        <f>IF('Expenditures - Site-Level'!BC108=SUM('Expenditures - Site-Level'!BO108:BP108),"","No!")</f>
        <v/>
      </c>
      <c r="H108" s="215" t="str">
        <f>IF(SUM('Expenditures - Site-Level'!BK108:BN108)=100,"",IF(SUM('Expenditures - Site-Level'!BK108:BN108)=0,"","No!"))</f>
        <v/>
      </c>
      <c r="I108" s="215" t="str">
        <f>IF(SUM('Expenditures - Site-Level'!CJ108:CX108)=SUM('Expenditures - Site-Level'!CZ108:DB108),"","No!")</f>
        <v/>
      </c>
      <c r="J108" s="215" t="str">
        <f>IF('Expenditures - Site-Level'!EQ108=SUM('Expenditures - Site-Level'!FD108:FG108),"","No!")</f>
        <v/>
      </c>
      <c r="K108" s="215" t="str">
        <f>IF('Expenditures - Site-Level'!ET108=SUM('Expenditures - Site-Level'!FH108:FK108),"","No!")</f>
        <v/>
      </c>
      <c r="L108" s="215" t="str">
        <f>IF(SUM('Expenditures - Site-Level'!EZ108:FC108)=100,"",IF(SUM('Expenditures - Site-Level'!EZ108:FC108)=0,"","No!"))</f>
        <v/>
      </c>
      <c r="M108" s="215" t="str">
        <f>IF(SUM('Expenditures - Site-Level'!GC108:GQ108)=SUM('Expenditures - Site-Level'!GS108:GX108),"","No!")</f>
        <v/>
      </c>
      <c r="N108" s="215" t="str">
        <f>IF(SUM('Expenditures - Site-Level'!GZ108:HN108)=SUM('Expenditures - Site-Level'!HP108:HT108),"","No!")</f>
        <v/>
      </c>
      <c r="O108" s="215" t="str">
        <f>IF(SUM('Expenditures - Site-Level'!HV108:IJ108)=SUM('Expenditures - Site-Level'!IL108:IO108),"","No!")</f>
        <v/>
      </c>
      <c r="Q108" s="175" t="str">
        <f>IF(ISBLANK('Expenditures - PM'!C108),"",'Expenditures - PM'!C108)</f>
        <v/>
      </c>
      <c r="R108" s="175" t="str">
        <f>IF(ISBLANK('Expenditures - PM'!D108),"",'Expenditures - PM'!D108)</f>
        <v/>
      </c>
      <c r="S108" s="215" t="str">
        <f>IF(SUM('Expenditures - PM'!L108:AE108)=100,"",IF(SUM('Expenditures - PM'!L108:AE108)=0,"","No!"))</f>
        <v/>
      </c>
      <c r="U108" s="175" t="str">
        <f>IF(ISBLANK('Expenditures - SI'!C108),"",'Expenditures - SI'!C108)</f>
        <v/>
      </c>
      <c r="V108" s="175" t="str">
        <f>IF(ISBLANK('Expenditures - SI'!D108),"",'Expenditures - SI'!D108)</f>
        <v/>
      </c>
      <c r="W108" s="215" t="str">
        <f>IF(SUM('Expenditures - SI'!L108:AC108)=100,"",IF(SUM('Expenditures - SI'!L108:AC108)=0,"","No!"))</f>
        <v/>
      </c>
      <c r="Y108" s="175" t="str">
        <f>IF(ISBLANK('Expenditures - HSS'!C108),"",'Expenditures - HSS'!C108)</f>
        <v/>
      </c>
      <c r="Z108" s="175" t="str">
        <f>IF(ISBLANK('Expenditures - HSS'!D108),"",'Expenditures - HSS'!D108)</f>
        <v/>
      </c>
      <c r="AA108" s="215" t="str">
        <f>IF(SUM('Expenditures - HSS'!H108:L108)=SUM('Expenditures - HSS'!N108:Y108),"","No!")</f>
        <v/>
      </c>
      <c r="AB108" s="215" t="str">
        <f>IF(SUM('Expenditures - HSS'!Z108:AR108)=100,"",IF(SUM('Expenditures - HSS'!Z108:AR108)=0,"","No!"))</f>
        <v/>
      </c>
    </row>
    <row r="109" spans="1:28" x14ac:dyDescent="0.2">
      <c r="A109" s="28"/>
      <c r="B109" s="63"/>
      <c r="C109" s="174" t="str">
        <f>IF(ISBLANK('Expenditures - Site-Level'!C109),"",'Expenditures - Site-Level'!C109)</f>
        <v/>
      </c>
      <c r="D109" s="174" t="str">
        <f>IF(ISBLANK('Expenditures - Site-Level'!D109),"",'Expenditures - Site-Level'!D109)</f>
        <v/>
      </c>
      <c r="E109" s="214" t="str">
        <f>IF(SUM('Expenditures - Site-Level'!X109:AL109)=SUM('Expenditures - Site-Level'!AN109:AS109),"","No!")</f>
        <v/>
      </c>
      <c r="F109" s="214" t="str">
        <f>IF('Expenditures - Site-Level'!BA109=SUM('Expenditures - Site-Level'!BQ109:BR109),"","No!")</f>
        <v/>
      </c>
      <c r="G109" s="214" t="str">
        <f>IF('Expenditures - Site-Level'!BC109=SUM('Expenditures - Site-Level'!BO109:BP109),"","No!")</f>
        <v/>
      </c>
      <c r="H109" s="214" t="str">
        <f>IF(SUM('Expenditures - Site-Level'!BK109:BN109)=100,"",IF(SUM('Expenditures - Site-Level'!BK109:BN109)=0,"","No!"))</f>
        <v/>
      </c>
      <c r="I109" s="214" t="str">
        <f>IF(SUM('Expenditures - Site-Level'!CJ109:CX109)=SUM('Expenditures - Site-Level'!CZ109:DB109),"","No!")</f>
        <v/>
      </c>
      <c r="J109" s="214" t="str">
        <f>IF('Expenditures - Site-Level'!EQ109=SUM('Expenditures - Site-Level'!FD109:FG109),"","No!")</f>
        <v/>
      </c>
      <c r="K109" s="214" t="str">
        <f>IF('Expenditures - Site-Level'!ET109=SUM('Expenditures - Site-Level'!FH109:FK109),"","No!")</f>
        <v/>
      </c>
      <c r="L109" s="214" t="str">
        <f>IF(SUM('Expenditures - Site-Level'!EZ109:FC109)=100,"",IF(SUM('Expenditures - Site-Level'!EZ109:FC109)=0,"","No!"))</f>
        <v/>
      </c>
      <c r="M109" s="214" t="str">
        <f>IF(SUM('Expenditures - Site-Level'!GC109:GQ109)=SUM('Expenditures - Site-Level'!GS109:GX109),"","No!")</f>
        <v/>
      </c>
      <c r="N109" s="214" t="str">
        <f>IF(SUM('Expenditures - Site-Level'!GZ109:HN109)=SUM('Expenditures - Site-Level'!HP109:HT109),"","No!")</f>
        <v/>
      </c>
      <c r="O109" s="214" t="str">
        <f>IF(SUM('Expenditures - Site-Level'!HV109:IJ109)=SUM('Expenditures - Site-Level'!IL109:IO109),"","No!")</f>
        <v/>
      </c>
      <c r="Q109" s="174" t="str">
        <f>IF(ISBLANK('Expenditures - PM'!C109),"",'Expenditures - PM'!C109)</f>
        <v/>
      </c>
      <c r="R109" s="174" t="str">
        <f>IF(ISBLANK('Expenditures - PM'!D109),"",'Expenditures - PM'!D109)</f>
        <v/>
      </c>
      <c r="S109" s="214" t="str">
        <f>IF(SUM('Expenditures - PM'!L109:AE109)=100,"",IF(SUM('Expenditures - PM'!L109:AE109)=0,"","No!"))</f>
        <v/>
      </c>
      <c r="U109" s="174" t="str">
        <f>IF(ISBLANK('Expenditures - SI'!C109),"",'Expenditures - SI'!C109)</f>
        <v/>
      </c>
      <c r="V109" s="174" t="str">
        <f>IF(ISBLANK('Expenditures - SI'!D109),"",'Expenditures - SI'!D109)</f>
        <v/>
      </c>
      <c r="W109" s="214" t="str">
        <f>IF(SUM('Expenditures - SI'!L109:AC109)=100,"",IF(SUM('Expenditures - SI'!L109:AC109)=0,"","No!"))</f>
        <v/>
      </c>
      <c r="Y109" s="174" t="str">
        <f>IF(ISBLANK('Expenditures - HSS'!C109),"",'Expenditures - HSS'!C109)</f>
        <v/>
      </c>
      <c r="Z109" s="174" t="str">
        <f>IF(ISBLANK('Expenditures - HSS'!D109),"",'Expenditures - HSS'!D109)</f>
        <v/>
      </c>
      <c r="AA109" s="214" t="str">
        <f>IF(SUM('Expenditures - HSS'!H109:L109)=SUM('Expenditures - HSS'!N109:Y109),"","No!")</f>
        <v/>
      </c>
      <c r="AB109" s="214" t="str">
        <f>IF(SUM('Expenditures - HSS'!Z109:AR109)=100,"",IF(SUM('Expenditures - HSS'!Z109:AR109)=0,"","No!"))</f>
        <v/>
      </c>
    </row>
    <row r="110" spans="1:28" x14ac:dyDescent="0.2">
      <c r="A110" s="28"/>
      <c r="B110" s="63"/>
      <c r="C110" s="175" t="str">
        <f>IF(ISBLANK('Expenditures - Site-Level'!C110),"",'Expenditures - Site-Level'!C110)</f>
        <v/>
      </c>
      <c r="D110" s="175" t="str">
        <f>IF(ISBLANK('Expenditures - Site-Level'!D110),"",'Expenditures - Site-Level'!D110)</f>
        <v/>
      </c>
      <c r="E110" s="215" t="str">
        <f>IF(SUM('Expenditures - Site-Level'!X110:AL110)=SUM('Expenditures - Site-Level'!AN110:AS110),"","No!")</f>
        <v/>
      </c>
      <c r="F110" s="215" t="str">
        <f>IF('Expenditures - Site-Level'!BA110=SUM('Expenditures - Site-Level'!BQ110:BR110),"","No!")</f>
        <v/>
      </c>
      <c r="G110" s="215" t="str">
        <f>IF('Expenditures - Site-Level'!BC110=SUM('Expenditures - Site-Level'!BO110:BP110),"","No!")</f>
        <v/>
      </c>
      <c r="H110" s="215" t="str">
        <f>IF(SUM('Expenditures - Site-Level'!BK110:BN110)=100,"",IF(SUM('Expenditures - Site-Level'!BK110:BN110)=0,"","No!"))</f>
        <v/>
      </c>
      <c r="I110" s="215" t="str">
        <f>IF(SUM('Expenditures - Site-Level'!CJ110:CX110)=SUM('Expenditures - Site-Level'!CZ110:DB110),"","No!")</f>
        <v/>
      </c>
      <c r="J110" s="215" t="str">
        <f>IF('Expenditures - Site-Level'!EQ110=SUM('Expenditures - Site-Level'!FD110:FG110),"","No!")</f>
        <v/>
      </c>
      <c r="K110" s="215" t="str">
        <f>IF('Expenditures - Site-Level'!ET110=SUM('Expenditures - Site-Level'!FH110:FK110),"","No!")</f>
        <v/>
      </c>
      <c r="L110" s="215" t="str">
        <f>IF(SUM('Expenditures - Site-Level'!EZ110:FC110)=100,"",IF(SUM('Expenditures - Site-Level'!EZ110:FC110)=0,"","No!"))</f>
        <v/>
      </c>
      <c r="M110" s="215" t="str">
        <f>IF(SUM('Expenditures - Site-Level'!GC110:GQ110)=SUM('Expenditures - Site-Level'!GS110:GX110),"","No!")</f>
        <v/>
      </c>
      <c r="N110" s="215" t="str">
        <f>IF(SUM('Expenditures - Site-Level'!GZ110:HN110)=SUM('Expenditures - Site-Level'!HP110:HT110),"","No!")</f>
        <v/>
      </c>
      <c r="O110" s="215" t="str">
        <f>IF(SUM('Expenditures - Site-Level'!HV110:IJ110)=SUM('Expenditures - Site-Level'!IL110:IO110),"","No!")</f>
        <v/>
      </c>
      <c r="Q110" s="175" t="str">
        <f>IF(ISBLANK('Expenditures - PM'!C110),"",'Expenditures - PM'!C110)</f>
        <v/>
      </c>
      <c r="R110" s="175" t="str">
        <f>IF(ISBLANK('Expenditures - PM'!D110),"",'Expenditures - PM'!D110)</f>
        <v/>
      </c>
      <c r="S110" s="215" t="str">
        <f>IF(SUM('Expenditures - PM'!L110:AE110)=100,"",IF(SUM('Expenditures - PM'!L110:AE110)=0,"","No!"))</f>
        <v/>
      </c>
      <c r="U110" s="175" t="str">
        <f>IF(ISBLANK('Expenditures - SI'!C110),"",'Expenditures - SI'!C110)</f>
        <v/>
      </c>
      <c r="V110" s="175" t="str">
        <f>IF(ISBLANK('Expenditures - SI'!D110),"",'Expenditures - SI'!D110)</f>
        <v/>
      </c>
      <c r="W110" s="215" t="str">
        <f>IF(SUM('Expenditures - SI'!L110:AC110)=100,"",IF(SUM('Expenditures - SI'!L110:AC110)=0,"","No!"))</f>
        <v/>
      </c>
      <c r="Y110" s="175" t="str">
        <f>IF(ISBLANK('Expenditures - HSS'!C110),"",'Expenditures - HSS'!C110)</f>
        <v/>
      </c>
      <c r="Z110" s="175" t="str">
        <f>IF(ISBLANK('Expenditures - HSS'!D110),"",'Expenditures - HSS'!D110)</f>
        <v/>
      </c>
      <c r="AA110" s="215" t="str">
        <f>IF(SUM('Expenditures - HSS'!H110:L110)=SUM('Expenditures - HSS'!N110:Y110),"","No!")</f>
        <v/>
      </c>
      <c r="AB110" s="215" t="str">
        <f>IF(SUM('Expenditures - HSS'!Z110:AR110)=100,"",IF(SUM('Expenditures - HSS'!Z110:AR110)=0,"","No!"))</f>
        <v/>
      </c>
    </row>
    <row r="111" spans="1:28" x14ac:dyDescent="0.2">
      <c r="A111" s="28"/>
      <c r="B111" s="63"/>
      <c r="C111" s="174" t="str">
        <f>IF(ISBLANK('Expenditures - Site-Level'!C111),"",'Expenditures - Site-Level'!C111)</f>
        <v/>
      </c>
      <c r="D111" s="174" t="str">
        <f>IF(ISBLANK('Expenditures - Site-Level'!D111),"",'Expenditures - Site-Level'!D111)</f>
        <v/>
      </c>
      <c r="E111" s="214" t="str">
        <f>IF(SUM('Expenditures - Site-Level'!X111:AL111)=SUM('Expenditures - Site-Level'!AN111:AS111),"","No!")</f>
        <v/>
      </c>
      <c r="F111" s="214" t="str">
        <f>IF('Expenditures - Site-Level'!BA111=SUM('Expenditures - Site-Level'!BQ111:BR111),"","No!")</f>
        <v/>
      </c>
      <c r="G111" s="214" t="str">
        <f>IF('Expenditures - Site-Level'!BC111=SUM('Expenditures - Site-Level'!BO111:BP111),"","No!")</f>
        <v/>
      </c>
      <c r="H111" s="214" t="str">
        <f>IF(SUM('Expenditures - Site-Level'!BK111:BN111)=100,"",IF(SUM('Expenditures - Site-Level'!BK111:BN111)=0,"","No!"))</f>
        <v/>
      </c>
      <c r="I111" s="214" t="str">
        <f>IF(SUM('Expenditures - Site-Level'!CJ111:CX111)=SUM('Expenditures - Site-Level'!CZ111:DB111),"","No!")</f>
        <v/>
      </c>
      <c r="J111" s="214" t="str">
        <f>IF('Expenditures - Site-Level'!EQ111=SUM('Expenditures - Site-Level'!FD111:FG111),"","No!")</f>
        <v/>
      </c>
      <c r="K111" s="214" t="str">
        <f>IF('Expenditures - Site-Level'!ET111=SUM('Expenditures - Site-Level'!FH111:FK111),"","No!")</f>
        <v/>
      </c>
      <c r="L111" s="214" t="str">
        <f>IF(SUM('Expenditures - Site-Level'!EZ111:FC111)=100,"",IF(SUM('Expenditures - Site-Level'!EZ111:FC111)=0,"","No!"))</f>
        <v/>
      </c>
      <c r="M111" s="214" t="str">
        <f>IF(SUM('Expenditures - Site-Level'!GC111:GQ111)=SUM('Expenditures - Site-Level'!GS111:GX111),"","No!")</f>
        <v/>
      </c>
      <c r="N111" s="214" t="str">
        <f>IF(SUM('Expenditures - Site-Level'!GZ111:HN111)=SUM('Expenditures - Site-Level'!HP111:HT111),"","No!")</f>
        <v/>
      </c>
      <c r="O111" s="214" t="str">
        <f>IF(SUM('Expenditures - Site-Level'!HV111:IJ111)=SUM('Expenditures - Site-Level'!IL111:IO111),"","No!")</f>
        <v/>
      </c>
      <c r="Q111" s="174" t="str">
        <f>IF(ISBLANK('Expenditures - PM'!C111),"",'Expenditures - PM'!C111)</f>
        <v/>
      </c>
      <c r="R111" s="174" t="str">
        <f>IF(ISBLANK('Expenditures - PM'!D111),"",'Expenditures - PM'!D111)</f>
        <v/>
      </c>
      <c r="S111" s="214" t="str">
        <f>IF(SUM('Expenditures - PM'!L111:AE111)=100,"",IF(SUM('Expenditures - PM'!L111:AE111)=0,"","No!"))</f>
        <v/>
      </c>
      <c r="U111" s="174" t="str">
        <f>IF(ISBLANK('Expenditures - SI'!C111),"",'Expenditures - SI'!C111)</f>
        <v/>
      </c>
      <c r="V111" s="174" t="str">
        <f>IF(ISBLANK('Expenditures - SI'!D111),"",'Expenditures - SI'!D111)</f>
        <v/>
      </c>
      <c r="W111" s="214" t="str">
        <f>IF(SUM('Expenditures - SI'!L111:AC111)=100,"",IF(SUM('Expenditures - SI'!L111:AC111)=0,"","No!"))</f>
        <v/>
      </c>
      <c r="Y111" s="174" t="str">
        <f>IF(ISBLANK('Expenditures - HSS'!C111),"",'Expenditures - HSS'!C111)</f>
        <v/>
      </c>
      <c r="Z111" s="174" t="str">
        <f>IF(ISBLANK('Expenditures - HSS'!D111),"",'Expenditures - HSS'!D111)</f>
        <v/>
      </c>
      <c r="AA111" s="214" t="str">
        <f>IF(SUM('Expenditures - HSS'!H111:L111)=SUM('Expenditures - HSS'!N111:Y111),"","No!")</f>
        <v/>
      </c>
      <c r="AB111" s="214" t="str">
        <f>IF(SUM('Expenditures - HSS'!Z111:AR111)=100,"",IF(SUM('Expenditures - HSS'!Z111:AR111)=0,"","No!"))</f>
        <v/>
      </c>
    </row>
    <row r="112" spans="1:28" x14ac:dyDescent="0.2">
      <c r="A112" s="28"/>
      <c r="B112" s="63"/>
      <c r="C112" s="175" t="str">
        <f>IF(ISBLANK('Expenditures - Site-Level'!C112),"",'Expenditures - Site-Level'!C112)</f>
        <v/>
      </c>
      <c r="D112" s="175" t="str">
        <f>IF(ISBLANK('Expenditures - Site-Level'!D112),"",'Expenditures - Site-Level'!D112)</f>
        <v/>
      </c>
      <c r="E112" s="215" t="str">
        <f>IF(SUM('Expenditures - Site-Level'!X112:AL112)=SUM('Expenditures - Site-Level'!AN112:AS112),"","No!")</f>
        <v/>
      </c>
      <c r="F112" s="215" t="str">
        <f>IF('Expenditures - Site-Level'!BA112=SUM('Expenditures - Site-Level'!BQ112:BR112),"","No!")</f>
        <v/>
      </c>
      <c r="G112" s="215" t="str">
        <f>IF('Expenditures - Site-Level'!BC112=SUM('Expenditures - Site-Level'!BO112:BP112),"","No!")</f>
        <v/>
      </c>
      <c r="H112" s="215" t="str">
        <f>IF(SUM('Expenditures - Site-Level'!BK112:BN112)=100,"",IF(SUM('Expenditures - Site-Level'!BK112:BN112)=0,"","No!"))</f>
        <v/>
      </c>
      <c r="I112" s="215" t="str">
        <f>IF(SUM('Expenditures - Site-Level'!CJ112:CX112)=SUM('Expenditures - Site-Level'!CZ112:DB112),"","No!")</f>
        <v/>
      </c>
      <c r="J112" s="215" t="str">
        <f>IF('Expenditures - Site-Level'!EQ112=SUM('Expenditures - Site-Level'!FD112:FG112),"","No!")</f>
        <v/>
      </c>
      <c r="K112" s="215" t="str">
        <f>IF('Expenditures - Site-Level'!ET112=SUM('Expenditures - Site-Level'!FH112:FK112),"","No!")</f>
        <v/>
      </c>
      <c r="L112" s="215" t="str">
        <f>IF(SUM('Expenditures - Site-Level'!EZ112:FC112)=100,"",IF(SUM('Expenditures - Site-Level'!EZ112:FC112)=0,"","No!"))</f>
        <v/>
      </c>
      <c r="M112" s="215" t="str">
        <f>IF(SUM('Expenditures - Site-Level'!GC112:GQ112)=SUM('Expenditures - Site-Level'!GS112:GX112),"","No!")</f>
        <v/>
      </c>
      <c r="N112" s="215" t="str">
        <f>IF(SUM('Expenditures - Site-Level'!GZ112:HN112)=SUM('Expenditures - Site-Level'!HP112:HT112),"","No!")</f>
        <v/>
      </c>
      <c r="O112" s="215" t="str">
        <f>IF(SUM('Expenditures - Site-Level'!HV112:IJ112)=SUM('Expenditures - Site-Level'!IL112:IO112),"","No!")</f>
        <v/>
      </c>
      <c r="Q112" s="175" t="str">
        <f>IF(ISBLANK('Expenditures - PM'!C112),"",'Expenditures - PM'!C112)</f>
        <v/>
      </c>
      <c r="R112" s="175" t="str">
        <f>IF(ISBLANK('Expenditures - PM'!D112),"",'Expenditures - PM'!D112)</f>
        <v/>
      </c>
      <c r="S112" s="215" t="str">
        <f>IF(SUM('Expenditures - PM'!L112:AE112)=100,"",IF(SUM('Expenditures - PM'!L112:AE112)=0,"","No!"))</f>
        <v/>
      </c>
      <c r="U112" s="175" t="str">
        <f>IF(ISBLANK('Expenditures - SI'!C112),"",'Expenditures - SI'!C112)</f>
        <v/>
      </c>
      <c r="V112" s="175" t="str">
        <f>IF(ISBLANK('Expenditures - SI'!D112),"",'Expenditures - SI'!D112)</f>
        <v/>
      </c>
      <c r="W112" s="215" t="str">
        <f>IF(SUM('Expenditures - SI'!L112:AC112)=100,"",IF(SUM('Expenditures - SI'!L112:AC112)=0,"","No!"))</f>
        <v/>
      </c>
      <c r="Y112" s="175" t="str">
        <f>IF(ISBLANK('Expenditures - HSS'!C112),"",'Expenditures - HSS'!C112)</f>
        <v/>
      </c>
      <c r="Z112" s="175" t="str">
        <f>IF(ISBLANK('Expenditures - HSS'!D112),"",'Expenditures - HSS'!D112)</f>
        <v/>
      </c>
      <c r="AA112" s="215" t="str">
        <f>IF(SUM('Expenditures - HSS'!H112:L112)=SUM('Expenditures - HSS'!N112:Y112),"","No!")</f>
        <v/>
      </c>
      <c r="AB112" s="215" t="str">
        <f>IF(SUM('Expenditures - HSS'!Z112:AR112)=100,"",IF(SUM('Expenditures - HSS'!Z112:AR112)=0,"","No!"))</f>
        <v/>
      </c>
    </row>
    <row r="113" spans="1:28" x14ac:dyDescent="0.2">
      <c r="A113" s="28"/>
      <c r="B113" s="63"/>
      <c r="C113" s="174" t="str">
        <f>IF(ISBLANK('Expenditures - Site-Level'!C113),"",'Expenditures - Site-Level'!C113)</f>
        <v/>
      </c>
      <c r="D113" s="174" t="str">
        <f>IF(ISBLANK('Expenditures - Site-Level'!D113),"",'Expenditures - Site-Level'!D113)</f>
        <v/>
      </c>
      <c r="E113" s="214" t="str">
        <f>IF(SUM('Expenditures - Site-Level'!X113:AL113)=SUM('Expenditures - Site-Level'!AN113:AS113),"","No!")</f>
        <v/>
      </c>
      <c r="F113" s="214" t="str">
        <f>IF('Expenditures - Site-Level'!BA113=SUM('Expenditures - Site-Level'!BQ113:BR113),"","No!")</f>
        <v/>
      </c>
      <c r="G113" s="214" t="str">
        <f>IF('Expenditures - Site-Level'!BC113=SUM('Expenditures - Site-Level'!BO113:BP113),"","No!")</f>
        <v/>
      </c>
      <c r="H113" s="214" t="str">
        <f>IF(SUM('Expenditures - Site-Level'!BK113:BN113)=100,"",IF(SUM('Expenditures - Site-Level'!BK113:BN113)=0,"","No!"))</f>
        <v/>
      </c>
      <c r="I113" s="214" t="str">
        <f>IF(SUM('Expenditures - Site-Level'!CJ113:CX113)=SUM('Expenditures - Site-Level'!CZ113:DB113),"","No!")</f>
        <v/>
      </c>
      <c r="J113" s="214" t="str">
        <f>IF('Expenditures - Site-Level'!EQ113=SUM('Expenditures - Site-Level'!FD113:FG113),"","No!")</f>
        <v/>
      </c>
      <c r="K113" s="214" t="str">
        <f>IF('Expenditures - Site-Level'!ET113=SUM('Expenditures - Site-Level'!FH113:FK113),"","No!")</f>
        <v/>
      </c>
      <c r="L113" s="214" t="str">
        <f>IF(SUM('Expenditures - Site-Level'!EZ113:FC113)=100,"",IF(SUM('Expenditures - Site-Level'!EZ113:FC113)=0,"","No!"))</f>
        <v/>
      </c>
      <c r="M113" s="214" t="str">
        <f>IF(SUM('Expenditures - Site-Level'!GC113:GQ113)=SUM('Expenditures - Site-Level'!GS113:GX113),"","No!")</f>
        <v/>
      </c>
      <c r="N113" s="214" t="str">
        <f>IF(SUM('Expenditures - Site-Level'!GZ113:HN113)=SUM('Expenditures - Site-Level'!HP113:HT113),"","No!")</f>
        <v/>
      </c>
      <c r="O113" s="214" t="str">
        <f>IF(SUM('Expenditures - Site-Level'!HV113:IJ113)=SUM('Expenditures - Site-Level'!IL113:IO113),"","No!")</f>
        <v/>
      </c>
      <c r="Q113" s="174" t="str">
        <f>IF(ISBLANK('Expenditures - PM'!C113),"",'Expenditures - PM'!C113)</f>
        <v/>
      </c>
      <c r="R113" s="174" t="str">
        <f>IF(ISBLANK('Expenditures - PM'!D113),"",'Expenditures - PM'!D113)</f>
        <v/>
      </c>
      <c r="S113" s="214" t="str">
        <f>IF(SUM('Expenditures - PM'!L113:AE113)=100,"",IF(SUM('Expenditures - PM'!L113:AE113)=0,"","No!"))</f>
        <v/>
      </c>
      <c r="U113" s="174" t="str">
        <f>IF(ISBLANK('Expenditures - SI'!C113),"",'Expenditures - SI'!C113)</f>
        <v/>
      </c>
      <c r="V113" s="174" t="str">
        <f>IF(ISBLANK('Expenditures - SI'!D113),"",'Expenditures - SI'!D113)</f>
        <v/>
      </c>
      <c r="W113" s="214" t="str">
        <f>IF(SUM('Expenditures - SI'!L113:AC113)=100,"",IF(SUM('Expenditures - SI'!L113:AC113)=0,"","No!"))</f>
        <v/>
      </c>
      <c r="Y113" s="174" t="str">
        <f>IF(ISBLANK('Expenditures - HSS'!C113),"",'Expenditures - HSS'!C113)</f>
        <v/>
      </c>
      <c r="Z113" s="174" t="str">
        <f>IF(ISBLANK('Expenditures - HSS'!D113),"",'Expenditures - HSS'!D113)</f>
        <v/>
      </c>
      <c r="AA113" s="214" t="str">
        <f>IF(SUM('Expenditures - HSS'!H113:L113)=SUM('Expenditures - HSS'!N113:Y113),"","No!")</f>
        <v/>
      </c>
      <c r="AB113" s="214" t="str">
        <f>IF(SUM('Expenditures - HSS'!Z113:AR113)=100,"",IF(SUM('Expenditures - HSS'!Z113:AR113)=0,"","No!"))</f>
        <v/>
      </c>
    </row>
    <row r="114" spans="1:28" x14ac:dyDescent="0.2">
      <c r="A114" s="28"/>
      <c r="B114" s="63"/>
      <c r="C114" s="175" t="str">
        <f>IF(ISBLANK('Expenditures - Site-Level'!C114),"",'Expenditures - Site-Level'!C114)</f>
        <v/>
      </c>
      <c r="D114" s="175" t="str">
        <f>IF(ISBLANK('Expenditures - Site-Level'!D114),"",'Expenditures - Site-Level'!D114)</f>
        <v/>
      </c>
      <c r="E114" s="215" t="str">
        <f>IF(SUM('Expenditures - Site-Level'!X114:AL114)=SUM('Expenditures - Site-Level'!AN114:AS114),"","No!")</f>
        <v/>
      </c>
      <c r="F114" s="215" t="str">
        <f>IF('Expenditures - Site-Level'!BA114=SUM('Expenditures - Site-Level'!BQ114:BR114),"","No!")</f>
        <v/>
      </c>
      <c r="G114" s="215" t="str">
        <f>IF('Expenditures - Site-Level'!BC114=SUM('Expenditures - Site-Level'!BO114:BP114),"","No!")</f>
        <v/>
      </c>
      <c r="H114" s="215" t="str">
        <f>IF(SUM('Expenditures - Site-Level'!BK114:BN114)=100,"",IF(SUM('Expenditures - Site-Level'!BK114:BN114)=0,"","No!"))</f>
        <v/>
      </c>
      <c r="I114" s="215" t="str">
        <f>IF(SUM('Expenditures - Site-Level'!CJ114:CX114)=SUM('Expenditures - Site-Level'!CZ114:DB114),"","No!")</f>
        <v/>
      </c>
      <c r="J114" s="215" t="str">
        <f>IF('Expenditures - Site-Level'!EQ114=SUM('Expenditures - Site-Level'!FD114:FG114),"","No!")</f>
        <v/>
      </c>
      <c r="K114" s="215" t="str">
        <f>IF('Expenditures - Site-Level'!ET114=SUM('Expenditures - Site-Level'!FH114:FK114),"","No!")</f>
        <v/>
      </c>
      <c r="L114" s="215" t="str">
        <f>IF(SUM('Expenditures - Site-Level'!EZ114:FC114)=100,"",IF(SUM('Expenditures - Site-Level'!EZ114:FC114)=0,"","No!"))</f>
        <v/>
      </c>
      <c r="M114" s="215" t="str">
        <f>IF(SUM('Expenditures - Site-Level'!GC114:GQ114)=SUM('Expenditures - Site-Level'!GS114:GX114),"","No!")</f>
        <v/>
      </c>
      <c r="N114" s="215" t="str">
        <f>IF(SUM('Expenditures - Site-Level'!GZ114:HN114)=SUM('Expenditures - Site-Level'!HP114:HT114),"","No!")</f>
        <v/>
      </c>
      <c r="O114" s="215" t="str">
        <f>IF(SUM('Expenditures - Site-Level'!HV114:IJ114)=SUM('Expenditures - Site-Level'!IL114:IO114),"","No!")</f>
        <v/>
      </c>
      <c r="Q114" s="175" t="str">
        <f>IF(ISBLANK('Expenditures - PM'!C114),"",'Expenditures - PM'!C114)</f>
        <v/>
      </c>
      <c r="R114" s="175" t="str">
        <f>IF(ISBLANK('Expenditures - PM'!D114),"",'Expenditures - PM'!D114)</f>
        <v/>
      </c>
      <c r="S114" s="215" t="str">
        <f>IF(SUM('Expenditures - PM'!L114:AE114)=100,"",IF(SUM('Expenditures - PM'!L114:AE114)=0,"","No!"))</f>
        <v/>
      </c>
      <c r="U114" s="175" t="str">
        <f>IF(ISBLANK('Expenditures - SI'!C114),"",'Expenditures - SI'!C114)</f>
        <v/>
      </c>
      <c r="V114" s="175" t="str">
        <f>IF(ISBLANK('Expenditures - SI'!D114),"",'Expenditures - SI'!D114)</f>
        <v/>
      </c>
      <c r="W114" s="215" t="str">
        <f>IF(SUM('Expenditures - SI'!L114:AC114)=100,"",IF(SUM('Expenditures - SI'!L114:AC114)=0,"","No!"))</f>
        <v/>
      </c>
      <c r="Y114" s="175" t="str">
        <f>IF(ISBLANK('Expenditures - HSS'!C114),"",'Expenditures - HSS'!C114)</f>
        <v/>
      </c>
      <c r="Z114" s="175" t="str">
        <f>IF(ISBLANK('Expenditures - HSS'!D114),"",'Expenditures - HSS'!D114)</f>
        <v/>
      </c>
      <c r="AA114" s="215" t="str">
        <f>IF(SUM('Expenditures - HSS'!H114:L114)=SUM('Expenditures - HSS'!N114:Y114),"","No!")</f>
        <v/>
      </c>
      <c r="AB114" s="215" t="str">
        <f>IF(SUM('Expenditures - HSS'!Z114:AR114)=100,"",IF(SUM('Expenditures - HSS'!Z114:AR114)=0,"","No!"))</f>
        <v/>
      </c>
    </row>
    <row r="115" spans="1:28" x14ac:dyDescent="0.2">
      <c r="A115" s="28"/>
      <c r="B115" s="63"/>
      <c r="C115" s="174" t="str">
        <f>IF(ISBLANK('Expenditures - Site-Level'!C115),"",'Expenditures - Site-Level'!C115)</f>
        <v/>
      </c>
      <c r="D115" s="174" t="str">
        <f>IF(ISBLANK('Expenditures - Site-Level'!D115),"",'Expenditures - Site-Level'!D115)</f>
        <v/>
      </c>
      <c r="E115" s="214" t="str">
        <f>IF(SUM('Expenditures - Site-Level'!X115:AL115)=SUM('Expenditures - Site-Level'!AN115:AS115),"","No!")</f>
        <v/>
      </c>
      <c r="F115" s="214" t="str">
        <f>IF('Expenditures - Site-Level'!BA115=SUM('Expenditures - Site-Level'!BQ115:BR115),"","No!")</f>
        <v/>
      </c>
      <c r="G115" s="214" t="str">
        <f>IF('Expenditures - Site-Level'!BC115=SUM('Expenditures - Site-Level'!BO115:BP115),"","No!")</f>
        <v/>
      </c>
      <c r="H115" s="214" t="str">
        <f>IF(SUM('Expenditures - Site-Level'!BK115:BN115)=100,"",IF(SUM('Expenditures - Site-Level'!BK115:BN115)=0,"","No!"))</f>
        <v/>
      </c>
      <c r="I115" s="214" t="str">
        <f>IF(SUM('Expenditures - Site-Level'!CJ115:CX115)=SUM('Expenditures - Site-Level'!CZ115:DB115),"","No!")</f>
        <v/>
      </c>
      <c r="J115" s="214" t="str">
        <f>IF('Expenditures - Site-Level'!EQ115=SUM('Expenditures - Site-Level'!FD115:FG115),"","No!")</f>
        <v/>
      </c>
      <c r="K115" s="214" t="str">
        <f>IF('Expenditures - Site-Level'!ET115=SUM('Expenditures - Site-Level'!FH115:FK115),"","No!")</f>
        <v/>
      </c>
      <c r="L115" s="214" t="str">
        <f>IF(SUM('Expenditures - Site-Level'!EZ115:FC115)=100,"",IF(SUM('Expenditures - Site-Level'!EZ115:FC115)=0,"","No!"))</f>
        <v/>
      </c>
      <c r="M115" s="214" t="str">
        <f>IF(SUM('Expenditures - Site-Level'!GC115:GQ115)=SUM('Expenditures - Site-Level'!GS115:GX115),"","No!")</f>
        <v/>
      </c>
      <c r="N115" s="214" t="str">
        <f>IF(SUM('Expenditures - Site-Level'!GZ115:HN115)=SUM('Expenditures - Site-Level'!HP115:HT115),"","No!")</f>
        <v/>
      </c>
      <c r="O115" s="214" t="str">
        <f>IF(SUM('Expenditures - Site-Level'!HV115:IJ115)=SUM('Expenditures - Site-Level'!IL115:IO115),"","No!")</f>
        <v/>
      </c>
      <c r="Q115" s="174" t="str">
        <f>IF(ISBLANK('Expenditures - PM'!C115),"",'Expenditures - PM'!C115)</f>
        <v/>
      </c>
      <c r="R115" s="174" t="str">
        <f>IF(ISBLANK('Expenditures - PM'!D115),"",'Expenditures - PM'!D115)</f>
        <v/>
      </c>
      <c r="S115" s="214" t="str">
        <f>IF(SUM('Expenditures - PM'!L115:AE115)=100,"",IF(SUM('Expenditures - PM'!L115:AE115)=0,"","No!"))</f>
        <v/>
      </c>
      <c r="U115" s="174" t="str">
        <f>IF(ISBLANK('Expenditures - SI'!C115),"",'Expenditures - SI'!C115)</f>
        <v/>
      </c>
      <c r="V115" s="174" t="str">
        <f>IF(ISBLANK('Expenditures - SI'!D115),"",'Expenditures - SI'!D115)</f>
        <v/>
      </c>
      <c r="W115" s="214" t="str">
        <f>IF(SUM('Expenditures - SI'!L115:AC115)=100,"",IF(SUM('Expenditures - SI'!L115:AC115)=0,"","No!"))</f>
        <v/>
      </c>
      <c r="Y115" s="174" t="str">
        <f>IF(ISBLANK('Expenditures - HSS'!C115),"",'Expenditures - HSS'!C115)</f>
        <v/>
      </c>
      <c r="Z115" s="174" t="str">
        <f>IF(ISBLANK('Expenditures - HSS'!D115),"",'Expenditures - HSS'!D115)</f>
        <v/>
      </c>
      <c r="AA115" s="214" t="str">
        <f>IF(SUM('Expenditures - HSS'!H115:L115)=SUM('Expenditures - HSS'!N115:Y115),"","No!")</f>
        <v/>
      </c>
      <c r="AB115" s="214" t="str">
        <f>IF(SUM('Expenditures - HSS'!Z115:AR115)=100,"",IF(SUM('Expenditures - HSS'!Z115:AR115)=0,"","No!"))</f>
        <v/>
      </c>
    </row>
    <row r="116" spans="1:28" x14ac:dyDescent="0.2">
      <c r="A116" s="28"/>
      <c r="B116" s="63"/>
      <c r="C116" s="175" t="str">
        <f>IF(ISBLANK('Expenditures - Site-Level'!C116),"",'Expenditures - Site-Level'!C116)</f>
        <v/>
      </c>
      <c r="D116" s="175" t="str">
        <f>IF(ISBLANK('Expenditures - Site-Level'!D116),"",'Expenditures - Site-Level'!D116)</f>
        <v/>
      </c>
      <c r="E116" s="215" t="str">
        <f>IF(SUM('Expenditures - Site-Level'!X116:AL116)=SUM('Expenditures - Site-Level'!AN116:AS116),"","No!")</f>
        <v/>
      </c>
      <c r="F116" s="215" t="str">
        <f>IF('Expenditures - Site-Level'!BA116=SUM('Expenditures - Site-Level'!BQ116:BR116),"","No!")</f>
        <v/>
      </c>
      <c r="G116" s="215" t="str">
        <f>IF('Expenditures - Site-Level'!BC116=SUM('Expenditures - Site-Level'!BO116:BP116),"","No!")</f>
        <v/>
      </c>
      <c r="H116" s="215" t="str">
        <f>IF(SUM('Expenditures - Site-Level'!BK116:BN116)=100,"",IF(SUM('Expenditures - Site-Level'!BK116:BN116)=0,"","No!"))</f>
        <v/>
      </c>
      <c r="I116" s="215" t="str">
        <f>IF(SUM('Expenditures - Site-Level'!CJ116:CX116)=SUM('Expenditures - Site-Level'!CZ116:DB116),"","No!")</f>
        <v/>
      </c>
      <c r="J116" s="215" t="str">
        <f>IF('Expenditures - Site-Level'!EQ116=SUM('Expenditures - Site-Level'!FD116:FG116),"","No!")</f>
        <v/>
      </c>
      <c r="K116" s="215" t="str">
        <f>IF('Expenditures - Site-Level'!ET116=SUM('Expenditures - Site-Level'!FH116:FK116),"","No!")</f>
        <v/>
      </c>
      <c r="L116" s="215" t="str">
        <f>IF(SUM('Expenditures - Site-Level'!EZ116:FC116)=100,"",IF(SUM('Expenditures - Site-Level'!EZ116:FC116)=0,"","No!"))</f>
        <v/>
      </c>
      <c r="M116" s="215" t="str">
        <f>IF(SUM('Expenditures - Site-Level'!GC116:GQ116)=SUM('Expenditures - Site-Level'!GS116:GX116),"","No!")</f>
        <v/>
      </c>
      <c r="N116" s="215" t="str">
        <f>IF(SUM('Expenditures - Site-Level'!GZ116:HN116)=SUM('Expenditures - Site-Level'!HP116:HT116),"","No!")</f>
        <v/>
      </c>
      <c r="O116" s="215" t="str">
        <f>IF(SUM('Expenditures - Site-Level'!HV116:IJ116)=SUM('Expenditures - Site-Level'!IL116:IO116),"","No!")</f>
        <v/>
      </c>
      <c r="Q116" s="175" t="str">
        <f>IF(ISBLANK('Expenditures - PM'!C116),"",'Expenditures - PM'!C116)</f>
        <v/>
      </c>
      <c r="R116" s="175" t="str">
        <f>IF(ISBLANK('Expenditures - PM'!D116),"",'Expenditures - PM'!D116)</f>
        <v/>
      </c>
      <c r="S116" s="215" t="str">
        <f>IF(SUM('Expenditures - PM'!L116:AE116)=100,"",IF(SUM('Expenditures - PM'!L116:AE116)=0,"","No!"))</f>
        <v/>
      </c>
      <c r="U116" s="175" t="str">
        <f>IF(ISBLANK('Expenditures - SI'!C116),"",'Expenditures - SI'!C116)</f>
        <v/>
      </c>
      <c r="V116" s="175" t="str">
        <f>IF(ISBLANK('Expenditures - SI'!D116),"",'Expenditures - SI'!D116)</f>
        <v/>
      </c>
      <c r="W116" s="215" t="str">
        <f>IF(SUM('Expenditures - SI'!L116:AC116)=100,"",IF(SUM('Expenditures - SI'!L116:AC116)=0,"","No!"))</f>
        <v/>
      </c>
      <c r="Y116" s="175" t="str">
        <f>IF(ISBLANK('Expenditures - HSS'!C116),"",'Expenditures - HSS'!C116)</f>
        <v/>
      </c>
      <c r="Z116" s="175" t="str">
        <f>IF(ISBLANK('Expenditures - HSS'!D116),"",'Expenditures - HSS'!D116)</f>
        <v/>
      </c>
      <c r="AA116" s="215" t="str">
        <f>IF(SUM('Expenditures - HSS'!H116:L116)=SUM('Expenditures - HSS'!N116:Y116),"","No!")</f>
        <v/>
      </c>
      <c r="AB116" s="215" t="str">
        <f>IF(SUM('Expenditures - HSS'!Z116:AR116)=100,"",IF(SUM('Expenditures - HSS'!Z116:AR116)=0,"","No!"))</f>
        <v/>
      </c>
    </row>
    <row r="117" spans="1:28" x14ac:dyDescent="0.2">
      <c r="A117" s="28"/>
      <c r="B117" s="63"/>
      <c r="C117" s="174" t="str">
        <f>IF(ISBLANK('Expenditures - Site-Level'!C117),"",'Expenditures - Site-Level'!C117)</f>
        <v/>
      </c>
      <c r="D117" s="174" t="str">
        <f>IF(ISBLANK('Expenditures - Site-Level'!D117),"",'Expenditures - Site-Level'!D117)</f>
        <v/>
      </c>
      <c r="E117" s="214" t="str">
        <f>IF(SUM('Expenditures - Site-Level'!X117:AL117)=SUM('Expenditures - Site-Level'!AN117:AS117),"","No!")</f>
        <v/>
      </c>
      <c r="F117" s="214" t="str">
        <f>IF('Expenditures - Site-Level'!BA117=SUM('Expenditures - Site-Level'!BQ117:BR117),"","No!")</f>
        <v/>
      </c>
      <c r="G117" s="214" t="str">
        <f>IF('Expenditures - Site-Level'!BC117=SUM('Expenditures - Site-Level'!BO117:BP117),"","No!")</f>
        <v/>
      </c>
      <c r="H117" s="214" t="str">
        <f>IF(SUM('Expenditures - Site-Level'!BK117:BN117)=100,"",IF(SUM('Expenditures - Site-Level'!BK117:BN117)=0,"","No!"))</f>
        <v/>
      </c>
      <c r="I117" s="214" t="str">
        <f>IF(SUM('Expenditures - Site-Level'!CJ117:CX117)=SUM('Expenditures - Site-Level'!CZ117:DB117),"","No!")</f>
        <v/>
      </c>
      <c r="J117" s="214" t="str">
        <f>IF('Expenditures - Site-Level'!EQ117=SUM('Expenditures - Site-Level'!FD117:FG117),"","No!")</f>
        <v/>
      </c>
      <c r="K117" s="214" t="str">
        <f>IF('Expenditures - Site-Level'!ET117=SUM('Expenditures - Site-Level'!FH117:FK117),"","No!")</f>
        <v/>
      </c>
      <c r="L117" s="214" t="str">
        <f>IF(SUM('Expenditures - Site-Level'!EZ117:FC117)=100,"",IF(SUM('Expenditures - Site-Level'!EZ117:FC117)=0,"","No!"))</f>
        <v/>
      </c>
      <c r="M117" s="214" t="str">
        <f>IF(SUM('Expenditures - Site-Level'!GC117:GQ117)=SUM('Expenditures - Site-Level'!GS117:GX117),"","No!")</f>
        <v/>
      </c>
      <c r="N117" s="214" t="str">
        <f>IF(SUM('Expenditures - Site-Level'!GZ117:HN117)=SUM('Expenditures - Site-Level'!HP117:HT117),"","No!")</f>
        <v/>
      </c>
      <c r="O117" s="214" t="str">
        <f>IF(SUM('Expenditures - Site-Level'!HV117:IJ117)=SUM('Expenditures - Site-Level'!IL117:IO117),"","No!")</f>
        <v/>
      </c>
      <c r="Q117" s="174" t="str">
        <f>IF(ISBLANK('Expenditures - PM'!C117),"",'Expenditures - PM'!C117)</f>
        <v/>
      </c>
      <c r="R117" s="174" t="str">
        <f>IF(ISBLANK('Expenditures - PM'!D117),"",'Expenditures - PM'!D117)</f>
        <v/>
      </c>
      <c r="S117" s="214" t="str">
        <f>IF(SUM('Expenditures - PM'!L117:AE117)=100,"",IF(SUM('Expenditures - PM'!L117:AE117)=0,"","No!"))</f>
        <v/>
      </c>
      <c r="U117" s="174" t="str">
        <f>IF(ISBLANK('Expenditures - SI'!C117),"",'Expenditures - SI'!C117)</f>
        <v/>
      </c>
      <c r="V117" s="174" t="str">
        <f>IF(ISBLANK('Expenditures - SI'!D117),"",'Expenditures - SI'!D117)</f>
        <v/>
      </c>
      <c r="W117" s="214" t="str">
        <f>IF(SUM('Expenditures - SI'!L117:AC117)=100,"",IF(SUM('Expenditures - SI'!L117:AC117)=0,"","No!"))</f>
        <v/>
      </c>
      <c r="Y117" s="174" t="str">
        <f>IF(ISBLANK('Expenditures - HSS'!C117),"",'Expenditures - HSS'!C117)</f>
        <v/>
      </c>
      <c r="Z117" s="174" t="str">
        <f>IF(ISBLANK('Expenditures - HSS'!D117),"",'Expenditures - HSS'!D117)</f>
        <v/>
      </c>
      <c r="AA117" s="214" t="str">
        <f>IF(SUM('Expenditures - HSS'!H117:L117)=SUM('Expenditures - HSS'!N117:Y117),"","No!")</f>
        <v/>
      </c>
      <c r="AB117" s="214" t="str">
        <f>IF(SUM('Expenditures - HSS'!Z117:AR117)=100,"",IF(SUM('Expenditures - HSS'!Z117:AR117)=0,"","No!"))</f>
        <v/>
      </c>
    </row>
    <row r="118" spans="1:28" x14ac:dyDescent="0.2">
      <c r="A118" s="28"/>
      <c r="B118" s="63"/>
      <c r="C118" s="175" t="str">
        <f>IF(ISBLANK('Expenditures - Site-Level'!C118),"",'Expenditures - Site-Level'!C118)</f>
        <v/>
      </c>
      <c r="D118" s="175" t="str">
        <f>IF(ISBLANK('Expenditures - Site-Level'!D118),"",'Expenditures - Site-Level'!D118)</f>
        <v/>
      </c>
      <c r="E118" s="215" t="str">
        <f>IF(SUM('Expenditures - Site-Level'!X118:AL118)=SUM('Expenditures - Site-Level'!AN118:AS118),"","No!")</f>
        <v/>
      </c>
      <c r="F118" s="215" t="str">
        <f>IF('Expenditures - Site-Level'!BA118=SUM('Expenditures - Site-Level'!BQ118:BR118),"","No!")</f>
        <v/>
      </c>
      <c r="G118" s="215" t="str">
        <f>IF('Expenditures - Site-Level'!BC118=SUM('Expenditures - Site-Level'!BO118:BP118),"","No!")</f>
        <v/>
      </c>
      <c r="H118" s="215" t="str">
        <f>IF(SUM('Expenditures - Site-Level'!BK118:BN118)=100,"",IF(SUM('Expenditures - Site-Level'!BK118:BN118)=0,"","No!"))</f>
        <v/>
      </c>
      <c r="I118" s="215" t="str">
        <f>IF(SUM('Expenditures - Site-Level'!CJ118:CX118)=SUM('Expenditures - Site-Level'!CZ118:DB118),"","No!")</f>
        <v/>
      </c>
      <c r="J118" s="215" t="str">
        <f>IF('Expenditures - Site-Level'!EQ118=SUM('Expenditures - Site-Level'!FD118:FG118),"","No!")</f>
        <v/>
      </c>
      <c r="K118" s="215" t="str">
        <f>IF('Expenditures - Site-Level'!ET118=SUM('Expenditures - Site-Level'!FH118:FK118),"","No!")</f>
        <v/>
      </c>
      <c r="L118" s="215" t="str">
        <f>IF(SUM('Expenditures - Site-Level'!EZ118:FC118)=100,"",IF(SUM('Expenditures - Site-Level'!EZ118:FC118)=0,"","No!"))</f>
        <v/>
      </c>
      <c r="M118" s="215" t="str">
        <f>IF(SUM('Expenditures - Site-Level'!GC118:GQ118)=SUM('Expenditures - Site-Level'!GS118:GX118),"","No!")</f>
        <v/>
      </c>
      <c r="N118" s="215" t="str">
        <f>IF(SUM('Expenditures - Site-Level'!GZ118:HN118)=SUM('Expenditures - Site-Level'!HP118:HT118),"","No!")</f>
        <v/>
      </c>
      <c r="O118" s="215" t="str">
        <f>IF(SUM('Expenditures - Site-Level'!HV118:IJ118)=SUM('Expenditures - Site-Level'!IL118:IO118),"","No!")</f>
        <v/>
      </c>
      <c r="Q118" s="175" t="str">
        <f>IF(ISBLANK('Expenditures - PM'!C118),"",'Expenditures - PM'!C118)</f>
        <v/>
      </c>
      <c r="R118" s="175" t="str">
        <f>IF(ISBLANK('Expenditures - PM'!D118),"",'Expenditures - PM'!D118)</f>
        <v/>
      </c>
      <c r="S118" s="215" t="str">
        <f>IF(SUM('Expenditures - PM'!L118:AE118)=100,"",IF(SUM('Expenditures - PM'!L118:AE118)=0,"","No!"))</f>
        <v/>
      </c>
      <c r="U118" s="175" t="str">
        <f>IF(ISBLANK('Expenditures - SI'!C118),"",'Expenditures - SI'!C118)</f>
        <v/>
      </c>
      <c r="V118" s="175" t="str">
        <f>IF(ISBLANK('Expenditures - SI'!D118),"",'Expenditures - SI'!D118)</f>
        <v/>
      </c>
      <c r="W118" s="215" t="str">
        <f>IF(SUM('Expenditures - SI'!L118:AC118)=100,"",IF(SUM('Expenditures - SI'!L118:AC118)=0,"","No!"))</f>
        <v/>
      </c>
      <c r="Y118" s="175" t="str">
        <f>IF(ISBLANK('Expenditures - HSS'!C118),"",'Expenditures - HSS'!C118)</f>
        <v/>
      </c>
      <c r="Z118" s="175" t="str">
        <f>IF(ISBLANK('Expenditures - HSS'!D118),"",'Expenditures - HSS'!D118)</f>
        <v/>
      </c>
      <c r="AA118" s="215" t="str">
        <f>IF(SUM('Expenditures - HSS'!H118:L118)=SUM('Expenditures - HSS'!N118:Y118),"","No!")</f>
        <v/>
      </c>
      <c r="AB118" s="215" t="str">
        <f>IF(SUM('Expenditures - HSS'!Z118:AR118)=100,"",IF(SUM('Expenditures - HSS'!Z118:AR118)=0,"","No!"))</f>
        <v/>
      </c>
    </row>
    <row r="119" spans="1:28" x14ac:dyDescent="0.2">
      <c r="A119" s="28"/>
      <c r="B119" s="63"/>
      <c r="C119" s="174" t="str">
        <f>IF(ISBLANK('Expenditures - Site-Level'!C119),"",'Expenditures - Site-Level'!C119)</f>
        <v/>
      </c>
      <c r="D119" s="174" t="str">
        <f>IF(ISBLANK('Expenditures - Site-Level'!D119),"",'Expenditures - Site-Level'!D119)</f>
        <v/>
      </c>
      <c r="E119" s="214" t="str">
        <f>IF(SUM('Expenditures - Site-Level'!X119:AL119)=SUM('Expenditures - Site-Level'!AN119:AS119),"","No!")</f>
        <v/>
      </c>
      <c r="F119" s="214" t="str">
        <f>IF('Expenditures - Site-Level'!BA119=SUM('Expenditures - Site-Level'!BQ119:BR119),"","No!")</f>
        <v/>
      </c>
      <c r="G119" s="214" t="str">
        <f>IF('Expenditures - Site-Level'!BC119=SUM('Expenditures - Site-Level'!BO119:BP119),"","No!")</f>
        <v/>
      </c>
      <c r="H119" s="214" t="str">
        <f>IF(SUM('Expenditures - Site-Level'!BK119:BN119)=100,"",IF(SUM('Expenditures - Site-Level'!BK119:BN119)=0,"","No!"))</f>
        <v/>
      </c>
      <c r="I119" s="214" t="str">
        <f>IF(SUM('Expenditures - Site-Level'!CJ119:CX119)=SUM('Expenditures - Site-Level'!CZ119:DB119),"","No!")</f>
        <v/>
      </c>
      <c r="J119" s="214" t="str">
        <f>IF('Expenditures - Site-Level'!EQ119=SUM('Expenditures - Site-Level'!FD119:FG119),"","No!")</f>
        <v/>
      </c>
      <c r="K119" s="214" t="str">
        <f>IF('Expenditures - Site-Level'!ET119=SUM('Expenditures - Site-Level'!FH119:FK119),"","No!")</f>
        <v/>
      </c>
      <c r="L119" s="214" t="str">
        <f>IF(SUM('Expenditures - Site-Level'!EZ119:FC119)=100,"",IF(SUM('Expenditures - Site-Level'!EZ119:FC119)=0,"","No!"))</f>
        <v/>
      </c>
      <c r="M119" s="214" t="str">
        <f>IF(SUM('Expenditures - Site-Level'!GC119:GQ119)=SUM('Expenditures - Site-Level'!GS119:GX119),"","No!")</f>
        <v/>
      </c>
      <c r="N119" s="214" t="str">
        <f>IF(SUM('Expenditures - Site-Level'!GZ119:HN119)=SUM('Expenditures - Site-Level'!HP119:HT119),"","No!")</f>
        <v/>
      </c>
      <c r="O119" s="214" t="str">
        <f>IF(SUM('Expenditures - Site-Level'!HV119:IJ119)=SUM('Expenditures - Site-Level'!IL119:IO119),"","No!")</f>
        <v/>
      </c>
      <c r="Q119" s="174" t="str">
        <f>IF(ISBLANK('Expenditures - PM'!C119),"",'Expenditures - PM'!C119)</f>
        <v/>
      </c>
      <c r="R119" s="174" t="str">
        <f>IF(ISBLANK('Expenditures - PM'!D119),"",'Expenditures - PM'!D119)</f>
        <v/>
      </c>
      <c r="S119" s="214" t="str">
        <f>IF(SUM('Expenditures - PM'!L119:AE119)=100,"",IF(SUM('Expenditures - PM'!L119:AE119)=0,"","No!"))</f>
        <v/>
      </c>
      <c r="U119" s="174" t="str">
        <f>IF(ISBLANK('Expenditures - SI'!C119),"",'Expenditures - SI'!C119)</f>
        <v/>
      </c>
      <c r="V119" s="174" t="str">
        <f>IF(ISBLANK('Expenditures - SI'!D119),"",'Expenditures - SI'!D119)</f>
        <v/>
      </c>
      <c r="W119" s="214" t="str">
        <f>IF(SUM('Expenditures - SI'!L119:AC119)=100,"",IF(SUM('Expenditures - SI'!L119:AC119)=0,"","No!"))</f>
        <v/>
      </c>
      <c r="Y119" s="174" t="str">
        <f>IF(ISBLANK('Expenditures - HSS'!C119),"",'Expenditures - HSS'!C119)</f>
        <v/>
      </c>
      <c r="Z119" s="174" t="str">
        <f>IF(ISBLANK('Expenditures - HSS'!D119),"",'Expenditures - HSS'!D119)</f>
        <v/>
      </c>
      <c r="AA119" s="214" t="str">
        <f>IF(SUM('Expenditures - HSS'!H119:L119)=SUM('Expenditures - HSS'!N119:Y119),"","No!")</f>
        <v/>
      </c>
      <c r="AB119" s="214" t="str">
        <f>IF(SUM('Expenditures - HSS'!Z119:AR119)=100,"",IF(SUM('Expenditures - HSS'!Z119:AR119)=0,"","No!"))</f>
        <v/>
      </c>
    </row>
    <row r="120" spans="1:28" x14ac:dyDescent="0.2">
      <c r="A120" s="28"/>
      <c r="B120" s="63"/>
      <c r="C120" s="175" t="str">
        <f>IF(ISBLANK('Expenditures - Site-Level'!C120),"",'Expenditures - Site-Level'!C120)</f>
        <v/>
      </c>
      <c r="D120" s="175" t="str">
        <f>IF(ISBLANK('Expenditures - Site-Level'!D120),"",'Expenditures - Site-Level'!D120)</f>
        <v/>
      </c>
      <c r="E120" s="215" t="str">
        <f>IF(SUM('Expenditures - Site-Level'!X120:AL120)=SUM('Expenditures - Site-Level'!AN120:AS120),"","No!")</f>
        <v/>
      </c>
      <c r="F120" s="215" t="str">
        <f>IF('Expenditures - Site-Level'!BA120=SUM('Expenditures - Site-Level'!BQ120:BR120),"","No!")</f>
        <v/>
      </c>
      <c r="G120" s="215" t="str">
        <f>IF('Expenditures - Site-Level'!BC120=SUM('Expenditures - Site-Level'!BO120:BP120),"","No!")</f>
        <v/>
      </c>
      <c r="H120" s="215" t="str">
        <f>IF(SUM('Expenditures - Site-Level'!BK120:BN120)=100,"",IF(SUM('Expenditures - Site-Level'!BK120:BN120)=0,"","No!"))</f>
        <v/>
      </c>
      <c r="I120" s="215" t="str">
        <f>IF(SUM('Expenditures - Site-Level'!CJ120:CX120)=SUM('Expenditures - Site-Level'!CZ120:DB120),"","No!")</f>
        <v/>
      </c>
      <c r="J120" s="215" t="str">
        <f>IF('Expenditures - Site-Level'!EQ120=SUM('Expenditures - Site-Level'!FD120:FG120),"","No!")</f>
        <v/>
      </c>
      <c r="K120" s="215" t="str">
        <f>IF('Expenditures - Site-Level'!ET120=SUM('Expenditures - Site-Level'!FH120:FK120),"","No!")</f>
        <v/>
      </c>
      <c r="L120" s="215" t="str">
        <f>IF(SUM('Expenditures - Site-Level'!EZ120:FC120)=100,"",IF(SUM('Expenditures - Site-Level'!EZ120:FC120)=0,"","No!"))</f>
        <v/>
      </c>
      <c r="M120" s="215" t="str">
        <f>IF(SUM('Expenditures - Site-Level'!GC120:GQ120)=SUM('Expenditures - Site-Level'!GS120:GX120),"","No!")</f>
        <v/>
      </c>
      <c r="N120" s="215" t="str">
        <f>IF(SUM('Expenditures - Site-Level'!GZ120:HN120)=SUM('Expenditures - Site-Level'!HP120:HT120),"","No!")</f>
        <v/>
      </c>
      <c r="O120" s="215" t="str">
        <f>IF(SUM('Expenditures - Site-Level'!HV120:IJ120)=SUM('Expenditures - Site-Level'!IL120:IO120),"","No!")</f>
        <v/>
      </c>
      <c r="Q120" s="175" t="str">
        <f>IF(ISBLANK('Expenditures - PM'!C120),"",'Expenditures - PM'!C120)</f>
        <v/>
      </c>
      <c r="R120" s="175" t="str">
        <f>IF(ISBLANK('Expenditures - PM'!D120),"",'Expenditures - PM'!D120)</f>
        <v/>
      </c>
      <c r="S120" s="215" t="str">
        <f>IF(SUM('Expenditures - PM'!L120:AE120)=100,"",IF(SUM('Expenditures - PM'!L120:AE120)=0,"","No!"))</f>
        <v/>
      </c>
      <c r="U120" s="175" t="str">
        <f>IF(ISBLANK('Expenditures - SI'!C120),"",'Expenditures - SI'!C120)</f>
        <v/>
      </c>
      <c r="V120" s="175" t="str">
        <f>IF(ISBLANK('Expenditures - SI'!D120),"",'Expenditures - SI'!D120)</f>
        <v/>
      </c>
      <c r="W120" s="215" t="str">
        <f>IF(SUM('Expenditures - SI'!L120:AC120)=100,"",IF(SUM('Expenditures - SI'!L120:AC120)=0,"","No!"))</f>
        <v/>
      </c>
      <c r="Y120" s="175" t="str">
        <f>IF(ISBLANK('Expenditures - HSS'!C120),"",'Expenditures - HSS'!C120)</f>
        <v/>
      </c>
      <c r="Z120" s="175" t="str">
        <f>IF(ISBLANK('Expenditures - HSS'!D120),"",'Expenditures - HSS'!D120)</f>
        <v/>
      </c>
      <c r="AA120" s="215" t="str">
        <f>IF(SUM('Expenditures - HSS'!H120:L120)=SUM('Expenditures - HSS'!N120:Y120),"","No!")</f>
        <v/>
      </c>
      <c r="AB120" s="215" t="str">
        <f>IF(SUM('Expenditures - HSS'!Z120:AR120)=100,"",IF(SUM('Expenditures - HSS'!Z120:AR120)=0,"","No!"))</f>
        <v/>
      </c>
    </row>
    <row r="121" spans="1:28" x14ac:dyDescent="0.2">
      <c r="A121" s="28"/>
      <c r="B121" s="63"/>
      <c r="C121" s="174" t="str">
        <f>IF(ISBLANK('Expenditures - Site-Level'!C121),"",'Expenditures - Site-Level'!C121)</f>
        <v/>
      </c>
      <c r="D121" s="174" t="str">
        <f>IF(ISBLANK('Expenditures - Site-Level'!D121),"",'Expenditures - Site-Level'!D121)</f>
        <v/>
      </c>
      <c r="E121" s="214" t="str">
        <f>IF(SUM('Expenditures - Site-Level'!X121:AL121)=SUM('Expenditures - Site-Level'!AN121:AS121),"","No!")</f>
        <v/>
      </c>
      <c r="F121" s="214" t="str">
        <f>IF('Expenditures - Site-Level'!BA121=SUM('Expenditures - Site-Level'!BQ121:BR121),"","No!")</f>
        <v/>
      </c>
      <c r="G121" s="214" t="str">
        <f>IF('Expenditures - Site-Level'!BC121=SUM('Expenditures - Site-Level'!BO121:BP121),"","No!")</f>
        <v/>
      </c>
      <c r="H121" s="214" t="str">
        <f>IF(SUM('Expenditures - Site-Level'!BK121:BN121)=100,"",IF(SUM('Expenditures - Site-Level'!BK121:BN121)=0,"","No!"))</f>
        <v/>
      </c>
      <c r="I121" s="214" t="str">
        <f>IF(SUM('Expenditures - Site-Level'!CJ121:CX121)=SUM('Expenditures - Site-Level'!CZ121:DB121),"","No!")</f>
        <v/>
      </c>
      <c r="J121" s="214" t="str">
        <f>IF('Expenditures - Site-Level'!EQ121=SUM('Expenditures - Site-Level'!FD121:FG121),"","No!")</f>
        <v/>
      </c>
      <c r="K121" s="214" t="str">
        <f>IF('Expenditures - Site-Level'!ET121=SUM('Expenditures - Site-Level'!FH121:FK121),"","No!")</f>
        <v/>
      </c>
      <c r="L121" s="214" t="str">
        <f>IF(SUM('Expenditures - Site-Level'!EZ121:FC121)=100,"",IF(SUM('Expenditures - Site-Level'!EZ121:FC121)=0,"","No!"))</f>
        <v/>
      </c>
      <c r="M121" s="214" t="str">
        <f>IF(SUM('Expenditures - Site-Level'!GC121:GQ121)=SUM('Expenditures - Site-Level'!GS121:GX121),"","No!")</f>
        <v/>
      </c>
      <c r="N121" s="214" t="str">
        <f>IF(SUM('Expenditures - Site-Level'!GZ121:HN121)=SUM('Expenditures - Site-Level'!HP121:HT121),"","No!")</f>
        <v/>
      </c>
      <c r="O121" s="214" t="str">
        <f>IF(SUM('Expenditures - Site-Level'!HV121:IJ121)=SUM('Expenditures - Site-Level'!IL121:IO121),"","No!")</f>
        <v/>
      </c>
      <c r="Q121" s="174" t="str">
        <f>IF(ISBLANK('Expenditures - PM'!C121),"",'Expenditures - PM'!C121)</f>
        <v/>
      </c>
      <c r="R121" s="174" t="str">
        <f>IF(ISBLANK('Expenditures - PM'!D121),"",'Expenditures - PM'!D121)</f>
        <v/>
      </c>
      <c r="S121" s="214" t="str">
        <f>IF(SUM('Expenditures - PM'!L121:AE121)=100,"",IF(SUM('Expenditures - PM'!L121:AE121)=0,"","No!"))</f>
        <v/>
      </c>
      <c r="U121" s="174" t="str">
        <f>IF(ISBLANK('Expenditures - SI'!C121),"",'Expenditures - SI'!C121)</f>
        <v/>
      </c>
      <c r="V121" s="174" t="str">
        <f>IF(ISBLANK('Expenditures - SI'!D121),"",'Expenditures - SI'!D121)</f>
        <v/>
      </c>
      <c r="W121" s="214" t="str">
        <f>IF(SUM('Expenditures - SI'!L121:AC121)=100,"",IF(SUM('Expenditures - SI'!L121:AC121)=0,"","No!"))</f>
        <v/>
      </c>
      <c r="Y121" s="174" t="str">
        <f>IF(ISBLANK('Expenditures - HSS'!C121),"",'Expenditures - HSS'!C121)</f>
        <v/>
      </c>
      <c r="Z121" s="174" t="str">
        <f>IF(ISBLANK('Expenditures - HSS'!D121),"",'Expenditures - HSS'!D121)</f>
        <v/>
      </c>
      <c r="AA121" s="214" t="str">
        <f>IF(SUM('Expenditures - HSS'!H121:L121)=SUM('Expenditures - HSS'!N121:Y121),"","No!")</f>
        <v/>
      </c>
      <c r="AB121" s="214" t="str">
        <f>IF(SUM('Expenditures - HSS'!Z121:AR121)=100,"",IF(SUM('Expenditures - HSS'!Z121:AR121)=0,"","No!"))</f>
        <v/>
      </c>
    </row>
    <row r="122" spans="1:28" x14ac:dyDescent="0.2">
      <c r="A122" s="28"/>
      <c r="B122" s="63"/>
      <c r="C122" s="175" t="str">
        <f>IF(ISBLANK('Expenditures - Site-Level'!C122),"",'Expenditures - Site-Level'!C122)</f>
        <v/>
      </c>
      <c r="D122" s="175" t="str">
        <f>IF(ISBLANK('Expenditures - Site-Level'!D122),"",'Expenditures - Site-Level'!D122)</f>
        <v/>
      </c>
      <c r="E122" s="215" t="str">
        <f>IF(SUM('Expenditures - Site-Level'!X122:AL122)=SUM('Expenditures - Site-Level'!AN122:AS122),"","No!")</f>
        <v/>
      </c>
      <c r="F122" s="215" t="str">
        <f>IF('Expenditures - Site-Level'!BA122=SUM('Expenditures - Site-Level'!BQ122:BR122),"","No!")</f>
        <v/>
      </c>
      <c r="G122" s="215" t="str">
        <f>IF('Expenditures - Site-Level'!BC122=SUM('Expenditures - Site-Level'!BO122:BP122),"","No!")</f>
        <v/>
      </c>
      <c r="H122" s="215" t="str">
        <f>IF(SUM('Expenditures - Site-Level'!BK122:BN122)=100,"",IF(SUM('Expenditures - Site-Level'!BK122:BN122)=0,"","No!"))</f>
        <v/>
      </c>
      <c r="I122" s="215" t="str">
        <f>IF(SUM('Expenditures - Site-Level'!CJ122:CX122)=SUM('Expenditures - Site-Level'!CZ122:DB122),"","No!")</f>
        <v/>
      </c>
      <c r="J122" s="215" t="str">
        <f>IF('Expenditures - Site-Level'!EQ122=SUM('Expenditures - Site-Level'!FD122:FG122),"","No!")</f>
        <v/>
      </c>
      <c r="K122" s="215" t="str">
        <f>IF('Expenditures - Site-Level'!ET122=SUM('Expenditures - Site-Level'!FH122:FK122),"","No!")</f>
        <v/>
      </c>
      <c r="L122" s="215" t="str">
        <f>IF(SUM('Expenditures - Site-Level'!EZ122:FC122)=100,"",IF(SUM('Expenditures - Site-Level'!EZ122:FC122)=0,"","No!"))</f>
        <v/>
      </c>
      <c r="M122" s="215" t="str">
        <f>IF(SUM('Expenditures - Site-Level'!GC122:GQ122)=SUM('Expenditures - Site-Level'!GS122:GX122),"","No!")</f>
        <v/>
      </c>
      <c r="N122" s="215" t="str">
        <f>IF(SUM('Expenditures - Site-Level'!GZ122:HN122)=SUM('Expenditures - Site-Level'!HP122:HT122),"","No!")</f>
        <v/>
      </c>
      <c r="O122" s="215" t="str">
        <f>IF(SUM('Expenditures - Site-Level'!HV122:IJ122)=SUM('Expenditures - Site-Level'!IL122:IO122),"","No!")</f>
        <v/>
      </c>
      <c r="Q122" s="175" t="str">
        <f>IF(ISBLANK('Expenditures - PM'!C122),"",'Expenditures - PM'!C122)</f>
        <v/>
      </c>
      <c r="R122" s="175" t="str">
        <f>IF(ISBLANK('Expenditures - PM'!D122),"",'Expenditures - PM'!D122)</f>
        <v/>
      </c>
      <c r="S122" s="215" t="str">
        <f>IF(SUM('Expenditures - PM'!L122:AE122)=100,"",IF(SUM('Expenditures - PM'!L122:AE122)=0,"","No!"))</f>
        <v/>
      </c>
      <c r="U122" s="175" t="str">
        <f>IF(ISBLANK('Expenditures - SI'!C122),"",'Expenditures - SI'!C122)</f>
        <v/>
      </c>
      <c r="V122" s="175" t="str">
        <f>IF(ISBLANK('Expenditures - SI'!D122),"",'Expenditures - SI'!D122)</f>
        <v/>
      </c>
      <c r="W122" s="215" t="str">
        <f>IF(SUM('Expenditures - SI'!L122:AC122)=100,"",IF(SUM('Expenditures - SI'!L122:AC122)=0,"","No!"))</f>
        <v/>
      </c>
      <c r="Y122" s="175" t="str">
        <f>IF(ISBLANK('Expenditures - HSS'!C122),"",'Expenditures - HSS'!C122)</f>
        <v/>
      </c>
      <c r="Z122" s="175" t="str">
        <f>IF(ISBLANK('Expenditures - HSS'!D122),"",'Expenditures - HSS'!D122)</f>
        <v/>
      </c>
      <c r="AA122" s="215" t="str">
        <f>IF(SUM('Expenditures - HSS'!H122:L122)=SUM('Expenditures - HSS'!N122:Y122),"","No!")</f>
        <v/>
      </c>
      <c r="AB122" s="215" t="str">
        <f>IF(SUM('Expenditures - HSS'!Z122:AR122)=100,"",IF(SUM('Expenditures - HSS'!Z122:AR122)=0,"","No!"))</f>
        <v/>
      </c>
    </row>
    <row r="123" spans="1:28" x14ac:dyDescent="0.2">
      <c r="A123" s="28"/>
      <c r="B123" s="63"/>
      <c r="C123" s="174" t="str">
        <f>IF(ISBLANK('Expenditures - Site-Level'!C123),"",'Expenditures - Site-Level'!C123)</f>
        <v/>
      </c>
      <c r="D123" s="174" t="str">
        <f>IF(ISBLANK('Expenditures - Site-Level'!D123),"",'Expenditures - Site-Level'!D123)</f>
        <v/>
      </c>
      <c r="E123" s="214" t="str">
        <f>IF(SUM('Expenditures - Site-Level'!X123:AL123)=SUM('Expenditures - Site-Level'!AN123:AS123),"","No!")</f>
        <v/>
      </c>
      <c r="F123" s="214" t="str">
        <f>IF('Expenditures - Site-Level'!BA123=SUM('Expenditures - Site-Level'!BQ123:BR123),"","No!")</f>
        <v/>
      </c>
      <c r="G123" s="214" t="str">
        <f>IF('Expenditures - Site-Level'!BC123=SUM('Expenditures - Site-Level'!BO123:BP123),"","No!")</f>
        <v/>
      </c>
      <c r="H123" s="214" t="str">
        <f>IF(SUM('Expenditures - Site-Level'!BK123:BN123)=100,"",IF(SUM('Expenditures - Site-Level'!BK123:BN123)=0,"","No!"))</f>
        <v/>
      </c>
      <c r="I123" s="214" t="str">
        <f>IF(SUM('Expenditures - Site-Level'!CJ123:CX123)=SUM('Expenditures - Site-Level'!CZ123:DB123),"","No!")</f>
        <v/>
      </c>
      <c r="J123" s="214" t="str">
        <f>IF('Expenditures - Site-Level'!EQ123=SUM('Expenditures - Site-Level'!FD123:FG123),"","No!")</f>
        <v/>
      </c>
      <c r="K123" s="214" t="str">
        <f>IF('Expenditures - Site-Level'!ET123=SUM('Expenditures - Site-Level'!FH123:FK123),"","No!")</f>
        <v/>
      </c>
      <c r="L123" s="214" t="str">
        <f>IF(SUM('Expenditures - Site-Level'!EZ123:FC123)=100,"",IF(SUM('Expenditures - Site-Level'!EZ123:FC123)=0,"","No!"))</f>
        <v/>
      </c>
      <c r="M123" s="214" t="str">
        <f>IF(SUM('Expenditures - Site-Level'!GC123:GQ123)=SUM('Expenditures - Site-Level'!GS123:GX123),"","No!")</f>
        <v/>
      </c>
      <c r="N123" s="214" t="str">
        <f>IF(SUM('Expenditures - Site-Level'!GZ123:HN123)=SUM('Expenditures - Site-Level'!HP123:HT123),"","No!")</f>
        <v/>
      </c>
      <c r="O123" s="214" t="str">
        <f>IF(SUM('Expenditures - Site-Level'!HV123:IJ123)=SUM('Expenditures - Site-Level'!IL123:IO123),"","No!")</f>
        <v/>
      </c>
      <c r="Q123" s="174" t="str">
        <f>IF(ISBLANK('Expenditures - PM'!C123),"",'Expenditures - PM'!C123)</f>
        <v/>
      </c>
      <c r="R123" s="174" t="str">
        <f>IF(ISBLANK('Expenditures - PM'!D123),"",'Expenditures - PM'!D123)</f>
        <v/>
      </c>
      <c r="S123" s="214" t="str">
        <f>IF(SUM('Expenditures - PM'!L123:AE123)=100,"",IF(SUM('Expenditures - PM'!L123:AE123)=0,"","No!"))</f>
        <v/>
      </c>
      <c r="U123" s="174" t="str">
        <f>IF(ISBLANK('Expenditures - SI'!C123),"",'Expenditures - SI'!C123)</f>
        <v/>
      </c>
      <c r="V123" s="174" t="str">
        <f>IF(ISBLANK('Expenditures - SI'!D123),"",'Expenditures - SI'!D123)</f>
        <v/>
      </c>
      <c r="W123" s="214" t="str">
        <f>IF(SUM('Expenditures - SI'!L123:AC123)=100,"",IF(SUM('Expenditures - SI'!L123:AC123)=0,"","No!"))</f>
        <v/>
      </c>
      <c r="Y123" s="174" t="str">
        <f>IF(ISBLANK('Expenditures - HSS'!C123),"",'Expenditures - HSS'!C123)</f>
        <v/>
      </c>
      <c r="Z123" s="174" t="str">
        <f>IF(ISBLANK('Expenditures - HSS'!D123),"",'Expenditures - HSS'!D123)</f>
        <v/>
      </c>
      <c r="AA123" s="214" t="str">
        <f>IF(SUM('Expenditures - HSS'!H123:L123)=SUM('Expenditures - HSS'!N123:Y123),"","No!")</f>
        <v/>
      </c>
      <c r="AB123" s="214" t="str">
        <f>IF(SUM('Expenditures - HSS'!Z123:AR123)=100,"",IF(SUM('Expenditures - HSS'!Z123:AR123)=0,"","No!"))</f>
        <v/>
      </c>
    </row>
    <row r="124" spans="1:28" x14ac:dyDescent="0.2">
      <c r="A124" s="28"/>
      <c r="B124" s="63"/>
      <c r="C124" s="175" t="str">
        <f>IF(ISBLANK('Expenditures - Site-Level'!C124),"",'Expenditures - Site-Level'!C124)</f>
        <v/>
      </c>
      <c r="D124" s="175" t="str">
        <f>IF(ISBLANK('Expenditures - Site-Level'!D124),"",'Expenditures - Site-Level'!D124)</f>
        <v/>
      </c>
      <c r="E124" s="215" t="str">
        <f>IF(SUM('Expenditures - Site-Level'!X124:AL124)=SUM('Expenditures - Site-Level'!AN124:AS124),"","No!")</f>
        <v/>
      </c>
      <c r="F124" s="215" t="str">
        <f>IF('Expenditures - Site-Level'!BA124=SUM('Expenditures - Site-Level'!BQ124:BR124),"","No!")</f>
        <v/>
      </c>
      <c r="G124" s="215" t="str">
        <f>IF('Expenditures - Site-Level'!BC124=SUM('Expenditures - Site-Level'!BO124:BP124),"","No!")</f>
        <v/>
      </c>
      <c r="H124" s="215" t="str">
        <f>IF(SUM('Expenditures - Site-Level'!BK124:BN124)=100,"",IF(SUM('Expenditures - Site-Level'!BK124:BN124)=0,"","No!"))</f>
        <v/>
      </c>
      <c r="I124" s="215" t="str">
        <f>IF(SUM('Expenditures - Site-Level'!CJ124:CX124)=SUM('Expenditures - Site-Level'!CZ124:DB124),"","No!")</f>
        <v/>
      </c>
      <c r="J124" s="215" t="str">
        <f>IF('Expenditures - Site-Level'!EQ124=SUM('Expenditures - Site-Level'!FD124:FG124),"","No!")</f>
        <v/>
      </c>
      <c r="K124" s="215" t="str">
        <f>IF('Expenditures - Site-Level'!ET124=SUM('Expenditures - Site-Level'!FH124:FK124),"","No!")</f>
        <v/>
      </c>
      <c r="L124" s="215" t="str">
        <f>IF(SUM('Expenditures - Site-Level'!EZ124:FC124)=100,"",IF(SUM('Expenditures - Site-Level'!EZ124:FC124)=0,"","No!"))</f>
        <v/>
      </c>
      <c r="M124" s="215" t="str">
        <f>IF(SUM('Expenditures - Site-Level'!GC124:GQ124)=SUM('Expenditures - Site-Level'!GS124:GX124),"","No!")</f>
        <v/>
      </c>
      <c r="N124" s="215" t="str">
        <f>IF(SUM('Expenditures - Site-Level'!GZ124:HN124)=SUM('Expenditures - Site-Level'!HP124:HT124),"","No!")</f>
        <v/>
      </c>
      <c r="O124" s="215" t="str">
        <f>IF(SUM('Expenditures - Site-Level'!HV124:IJ124)=SUM('Expenditures - Site-Level'!IL124:IO124),"","No!")</f>
        <v/>
      </c>
      <c r="Q124" s="175" t="str">
        <f>IF(ISBLANK('Expenditures - PM'!C124),"",'Expenditures - PM'!C124)</f>
        <v/>
      </c>
      <c r="R124" s="175" t="str">
        <f>IF(ISBLANK('Expenditures - PM'!D124),"",'Expenditures - PM'!D124)</f>
        <v/>
      </c>
      <c r="S124" s="215" t="str">
        <f>IF(SUM('Expenditures - PM'!L124:AE124)=100,"",IF(SUM('Expenditures - PM'!L124:AE124)=0,"","No!"))</f>
        <v/>
      </c>
      <c r="U124" s="175" t="str">
        <f>IF(ISBLANK('Expenditures - SI'!C124),"",'Expenditures - SI'!C124)</f>
        <v/>
      </c>
      <c r="V124" s="175" t="str">
        <f>IF(ISBLANK('Expenditures - SI'!D124),"",'Expenditures - SI'!D124)</f>
        <v/>
      </c>
      <c r="W124" s="215" t="str">
        <f>IF(SUM('Expenditures - SI'!L124:AC124)=100,"",IF(SUM('Expenditures - SI'!L124:AC124)=0,"","No!"))</f>
        <v/>
      </c>
      <c r="Y124" s="175" t="str">
        <f>IF(ISBLANK('Expenditures - HSS'!C124),"",'Expenditures - HSS'!C124)</f>
        <v/>
      </c>
      <c r="Z124" s="175" t="str">
        <f>IF(ISBLANK('Expenditures - HSS'!D124),"",'Expenditures - HSS'!D124)</f>
        <v/>
      </c>
      <c r="AA124" s="215" t="str">
        <f>IF(SUM('Expenditures - HSS'!H124:L124)=SUM('Expenditures - HSS'!N124:Y124),"","No!")</f>
        <v/>
      </c>
      <c r="AB124" s="215" t="str">
        <f>IF(SUM('Expenditures - HSS'!Z124:AR124)=100,"",IF(SUM('Expenditures - HSS'!Z124:AR124)=0,"","No!"))</f>
        <v/>
      </c>
    </row>
    <row r="125" spans="1:28" x14ac:dyDescent="0.2">
      <c r="A125" s="28"/>
      <c r="B125" s="63"/>
      <c r="C125" s="174" t="str">
        <f>IF(ISBLANK('Expenditures - Site-Level'!C125),"",'Expenditures - Site-Level'!C125)</f>
        <v/>
      </c>
      <c r="D125" s="174" t="str">
        <f>IF(ISBLANK('Expenditures - Site-Level'!D125),"",'Expenditures - Site-Level'!D125)</f>
        <v/>
      </c>
      <c r="E125" s="214" t="str">
        <f>IF(SUM('Expenditures - Site-Level'!X125:AL125)=SUM('Expenditures - Site-Level'!AN125:AS125),"","No!")</f>
        <v/>
      </c>
      <c r="F125" s="214" t="str">
        <f>IF('Expenditures - Site-Level'!BA125=SUM('Expenditures - Site-Level'!BQ125:BR125),"","No!")</f>
        <v/>
      </c>
      <c r="G125" s="214" t="str">
        <f>IF('Expenditures - Site-Level'!BC125=SUM('Expenditures - Site-Level'!BO125:BP125),"","No!")</f>
        <v/>
      </c>
      <c r="H125" s="214" t="str">
        <f>IF(SUM('Expenditures - Site-Level'!BK125:BN125)=100,"",IF(SUM('Expenditures - Site-Level'!BK125:BN125)=0,"","No!"))</f>
        <v/>
      </c>
      <c r="I125" s="214" t="str">
        <f>IF(SUM('Expenditures - Site-Level'!CJ125:CX125)=SUM('Expenditures - Site-Level'!CZ125:DB125),"","No!")</f>
        <v/>
      </c>
      <c r="J125" s="214" t="str">
        <f>IF('Expenditures - Site-Level'!EQ125=SUM('Expenditures - Site-Level'!FD125:FG125),"","No!")</f>
        <v/>
      </c>
      <c r="K125" s="214" t="str">
        <f>IF('Expenditures - Site-Level'!ET125=SUM('Expenditures - Site-Level'!FH125:FK125),"","No!")</f>
        <v/>
      </c>
      <c r="L125" s="214" t="str">
        <f>IF(SUM('Expenditures - Site-Level'!EZ125:FC125)=100,"",IF(SUM('Expenditures - Site-Level'!EZ125:FC125)=0,"","No!"))</f>
        <v/>
      </c>
      <c r="M125" s="214" t="str">
        <f>IF(SUM('Expenditures - Site-Level'!GC125:GQ125)=SUM('Expenditures - Site-Level'!GS125:GX125),"","No!")</f>
        <v/>
      </c>
      <c r="N125" s="214" t="str">
        <f>IF(SUM('Expenditures - Site-Level'!GZ125:HN125)=SUM('Expenditures - Site-Level'!HP125:HT125),"","No!")</f>
        <v/>
      </c>
      <c r="O125" s="214" t="str">
        <f>IF(SUM('Expenditures - Site-Level'!HV125:IJ125)=SUM('Expenditures - Site-Level'!IL125:IO125),"","No!")</f>
        <v/>
      </c>
      <c r="Q125" s="174" t="str">
        <f>IF(ISBLANK('Expenditures - PM'!C125),"",'Expenditures - PM'!C125)</f>
        <v/>
      </c>
      <c r="R125" s="174" t="str">
        <f>IF(ISBLANK('Expenditures - PM'!D125),"",'Expenditures - PM'!D125)</f>
        <v/>
      </c>
      <c r="S125" s="214" t="str">
        <f>IF(SUM('Expenditures - PM'!L125:AE125)=100,"",IF(SUM('Expenditures - PM'!L125:AE125)=0,"","No!"))</f>
        <v/>
      </c>
      <c r="U125" s="174" t="str">
        <f>IF(ISBLANK('Expenditures - SI'!C125),"",'Expenditures - SI'!C125)</f>
        <v/>
      </c>
      <c r="V125" s="174" t="str">
        <f>IF(ISBLANK('Expenditures - SI'!D125),"",'Expenditures - SI'!D125)</f>
        <v/>
      </c>
      <c r="W125" s="214" t="str">
        <f>IF(SUM('Expenditures - SI'!L125:AC125)=100,"",IF(SUM('Expenditures - SI'!L125:AC125)=0,"","No!"))</f>
        <v/>
      </c>
      <c r="Y125" s="174" t="str">
        <f>IF(ISBLANK('Expenditures - HSS'!C125),"",'Expenditures - HSS'!C125)</f>
        <v/>
      </c>
      <c r="Z125" s="174" t="str">
        <f>IF(ISBLANK('Expenditures - HSS'!D125),"",'Expenditures - HSS'!D125)</f>
        <v/>
      </c>
      <c r="AA125" s="214" t="str">
        <f>IF(SUM('Expenditures - HSS'!H125:L125)=SUM('Expenditures - HSS'!N125:Y125),"","No!")</f>
        <v/>
      </c>
      <c r="AB125" s="214" t="str">
        <f>IF(SUM('Expenditures - HSS'!Z125:AR125)=100,"",IF(SUM('Expenditures - HSS'!Z125:AR125)=0,"","No!"))</f>
        <v/>
      </c>
    </row>
    <row r="126" spans="1:28" x14ac:dyDescent="0.2">
      <c r="A126" s="28"/>
      <c r="B126" s="63"/>
      <c r="C126" s="175" t="str">
        <f>IF(ISBLANK('Expenditures - Site-Level'!C126),"",'Expenditures - Site-Level'!C126)</f>
        <v/>
      </c>
      <c r="D126" s="175" t="str">
        <f>IF(ISBLANK('Expenditures - Site-Level'!D126),"",'Expenditures - Site-Level'!D126)</f>
        <v/>
      </c>
      <c r="E126" s="215" t="str">
        <f>IF(SUM('Expenditures - Site-Level'!X126:AL126)=SUM('Expenditures - Site-Level'!AN126:AS126),"","No!")</f>
        <v/>
      </c>
      <c r="F126" s="215" t="str">
        <f>IF('Expenditures - Site-Level'!BA126=SUM('Expenditures - Site-Level'!BQ126:BR126),"","No!")</f>
        <v/>
      </c>
      <c r="G126" s="215" t="str">
        <f>IF('Expenditures - Site-Level'!BC126=SUM('Expenditures - Site-Level'!BO126:BP126),"","No!")</f>
        <v/>
      </c>
      <c r="H126" s="215" t="str">
        <f>IF(SUM('Expenditures - Site-Level'!BK126:BN126)=100,"",IF(SUM('Expenditures - Site-Level'!BK126:BN126)=0,"","No!"))</f>
        <v/>
      </c>
      <c r="I126" s="215" t="str">
        <f>IF(SUM('Expenditures - Site-Level'!CJ126:CX126)=SUM('Expenditures - Site-Level'!CZ126:DB126),"","No!")</f>
        <v/>
      </c>
      <c r="J126" s="215" t="str">
        <f>IF('Expenditures - Site-Level'!EQ126=SUM('Expenditures - Site-Level'!FD126:FG126),"","No!")</f>
        <v/>
      </c>
      <c r="K126" s="215" t="str">
        <f>IF('Expenditures - Site-Level'!ET126=SUM('Expenditures - Site-Level'!FH126:FK126),"","No!")</f>
        <v/>
      </c>
      <c r="L126" s="215" t="str">
        <f>IF(SUM('Expenditures - Site-Level'!EZ126:FC126)=100,"",IF(SUM('Expenditures - Site-Level'!EZ126:FC126)=0,"","No!"))</f>
        <v/>
      </c>
      <c r="M126" s="215" t="str">
        <f>IF(SUM('Expenditures - Site-Level'!GC126:GQ126)=SUM('Expenditures - Site-Level'!GS126:GX126),"","No!")</f>
        <v/>
      </c>
      <c r="N126" s="215" t="str">
        <f>IF(SUM('Expenditures - Site-Level'!GZ126:HN126)=SUM('Expenditures - Site-Level'!HP126:HT126),"","No!")</f>
        <v/>
      </c>
      <c r="O126" s="215" t="str">
        <f>IF(SUM('Expenditures - Site-Level'!HV126:IJ126)=SUM('Expenditures - Site-Level'!IL126:IO126),"","No!")</f>
        <v/>
      </c>
      <c r="Q126" s="175" t="str">
        <f>IF(ISBLANK('Expenditures - PM'!C126),"",'Expenditures - PM'!C126)</f>
        <v/>
      </c>
      <c r="R126" s="175" t="str">
        <f>IF(ISBLANK('Expenditures - PM'!D126),"",'Expenditures - PM'!D126)</f>
        <v/>
      </c>
      <c r="S126" s="215" t="str">
        <f>IF(SUM('Expenditures - PM'!L126:AE126)=100,"",IF(SUM('Expenditures - PM'!L126:AE126)=0,"","No!"))</f>
        <v/>
      </c>
      <c r="U126" s="175" t="str">
        <f>IF(ISBLANK('Expenditures - SI'!C126),"",'Expenditures - SI'!C126)</f>
        <v/>
      </c>
      <c r="V126" s="175" t="str">
        <f>IF(ISBLANK('Expenditures - SI'!D126),"",'Expenditures - SI'!D126)</f>
        <v/>
      </c>
      <c r="W126" s="215" t="str">
        <f>IF(SUM('Expenditures - SI'!L126:AC126)=100,"",IF(SUM('Expenditures - SI'!L126:AC126)=0,"","No!"))</f>
        <v/>
      </c>
      <c r="Y126" s="175" t="str">
        <f>IF(ISBLANK('Expenditures - HSS'!C126),"",'Expenditures - HSS'!C126)</f>
        <v/>
      </c>
      <c r="Z126" s="175" t="str">
        <f>IF(ISBLANK('Expenditures - HSS'!D126),"",'Expenditures - HSS'!D126)</f>
        <v/>
      </c>
      <c r="AA126" s="215" t="str">
        <f>IF(SUM('Expenditures - HSS'!H126:L126)=SUM('Expenditures - HSS'!N126:Y126),"","No!")</f>
        <v/>
      </c>
      <c r="AB126" s="215" t="str">
        <f>IF(SUM('Expenditures - HSS'!Z126:AR126)=100,"",IF(SUM('Expenditures - HSS'!Z126:AR126)=0,"","No!"))</f>
        <v/>
      </c>
    </row>
    <row r="127" spans="1:28" x14ac:dyDescent="0.2">
      <c r="A127" s="28"/>
      <c r="B127" s="63"/>
      <c r="C127" s="174" t="str">
        <f>IF(ISBLANK('Expenditures - Site-Level'!C127),"",'Expenditures - Site-Level'!C127)</f>
        <v/>
      </c>
      <c r="D127" s="174" t="str">
        <f>IF(ISBLANK('Expenditures - Site-Level'!D127),"",'Expenditures - Site-Level'!D127)</f>
        <v/>
      </c>
      <c r="E127" s="214" t="str">
        <f>IF(SUM('Expenditures - Site-Level'!X127:AL127)=SUM('Expenditures - Site-Level'!AN127:AS127),"","No!")</f>
        <v/>
      </c>
      <c r="F127" s="214" t="str">
        <f>IF('Expenditures - Site-Level'!BA127=SUM('Expenditures - Site-Level'!BQ127:BR127),"","No!")</f>
        <v/>
      </c>
      <c r="G127" s="214" t="str">
        <f>IF('Expenditures - Site-Level'!BC127=SUM('Expenditures - Site-Level'!BO127:BP127),"","No!")</f>
        <v/>
      </c>
      <c r="H127" s="214" t="str">
        <f>IF(SUM('Expenditures - Site-Level'!BK127:BN127)=100,"",IF(SUM('Expenditures - Site-Level'!BK127:BN127)=0,"","No!"))</f>
        <v/>
      </c>
      <c r="I127" s="214" t="str">
        <f>IF(SUM('Expenditures - Site-Level'!CJ127:CX127)=SUM('Expenditures - Site-Level'!CZ127:DB127),"","No!")</f>
        <v/>
      </c>
      <c r="J127" s="214" t="str">
        <f>IF('Expenditures - Site-Level'!EQ127=SUM('Expenditures - Site-Level'!FD127:FG127),"","No!")</f>
        <v/>
      </c>
      <c r="K127" s="214" t="str">
        <f>IF('Expenditures - Site-Level'!ET127=SUM('Expenditures - Site-Level'!FH127:FK127),"","No!")</f>
        <v/>
      </c>
      <c r="L127" s="214" t="str">
        <f>IF(SUM('Expenditures - Site-Level'!EZ127:FC127)=100,"",IF(SUM('Expenditures - Site-Level'!EZ127:FC127)=0,"","No!"))</f>
        <v/>
      </c>
      <c r="M127" s="214" t="str">
        <f>IF(SUM('Expenditures - Site-Level'!GC127:GQ127)=SUM('Expenditures - Site-Level'!GS127:GX127),"","No!")</f>
        <v/>
      </c>
      <c r="N127" s="214" t="str">
        <f>IF(SUM('Expenditures - Site-Level'!GZ127:HN127)=SUM('Expenditures - Site-Level'!HP127:HT127),"","No!")</f>
        <v/>
      </c>
      <c r="O127" s="214" t="str">
        <f>IF(SUM('Expenditures - Site-Level'!HV127:IJ127)=SUM('Expenditures - Site-Level'!IL127:IO127),"","No!")</f>
        <v/>
      </c>
      <c r="Q127" s="174" t="str">
        <f>IF(ISBLANK('Expenditures - PM'!C127),"",'Expenditures - PM'!C127)</f>
        <v/>
      </c>
      <c r="R127" s="174" t="str">
        <f>IF(ISBLANK('Expenditures - PM'!D127),"",'Expenditures - PM'!D127)</f>
        <v/>
      </c>
      <c r="S127" s="214" t="str">
        <f>IF(SUM('Expenditures - PM'!L127:AE127)=100,"",IF(SUM('Expenditures - PM'!L127:AE127)=0,"","No!"))</f>
        <v/>
      </c>
      <c r="U127" s="174" t="str">
        <f>IF(ISBLANK('Expenditures - SI'!C127),"",'Expenditures - SI'!C127)</f>
        <v/>
      </c>
      <c r="V127" s="174" t="str">
        <f>IF(ISBLANK('Expenditures - SI'!D127),"",'Expenditures - SI'!D127)</f>
        <v/>
      </c>
      <c r="W127" s="214" t="str">
        <f>IF(SUM('Expenditures - SI'!L127:AC127)=100,"",IF(SUM('Expenditures - SI'!L127:AC127)=0,"","No!"))</f>
        <v/>
      </c>
      <c r="Y127" s="174" t="str">
        <f>IF(ISBLANK('Expenditures - HSS'!C127),"",'Expenditures - HSS'!C127)</f>
        <v/>
      </c>
      <c r="Z127" s="174" t="str">
        <f>IF(ISBLANK('Expenditures - HSS'!D127),"",'Expenditures - HSS'!D127)</f>
        <v/>
      </c>
      <c r="AA127" s="214" t="str">
        <f>IF(SUM('Expenditures - HSS'!H127:L127)=SUM('Expenditures - HSS'!N127:Y127),"","No!")</f>
        <v/>
      </c>
      <c r="AB127" s="214" t="str">
        <f>IF(SUM('Expenditures - HSS'!Z127:AR127)=100,"",IF(SUM('Expenditures - HSS'!Z127:AR127)=0,"","No!"))</f>
        <v/>
      </c>
    </row>
    <row r="128" spans="1:28" x14ac:dyDescent="0.2">
      <c r="A128" s="28"/>
      <c r="B128" s="63"/>
      <c r="C128" s="175" t="str">
        <f>IF(ISBLANK('Expenditures - Site-Level'!C128),"",'Expenditures - Site-Level'!C128)</f>
        <v/>
      </c>
      <c r="D128" s="175" t="str">
        <f>IF(ISBLANK('Expenditures - Site-Level'!D128),"",'Expenditures - Site-Level'!D128)</f>
        <v/>
      </c>
      <c r="E128" s="215" t="str">
        <f>IF(SUM('Expenditures - Site-Level'!X128:AL128)=SUM('Expenditures - Site-Level'!AN128:AS128),"","No!")</f>
        <v/>
      </c>
      <c r="F128" s="215" t="str">
        <f>IF('Expenditures - Site-Level'!BA128=SUM('Expenditures - Site-Level'!BQ128:BR128),"","No!")</f>
        <v/>
      </c>
      <c r="G128" s="215" t="str">
        <f>IF('Expenditures - Site-Level'!BC128=SUM('Expenditures - Site-Level'!BO128:BP128),"","No!")</f>
        <v/>
      </c>
      <c r="H128" s="215" t="str">
        <f>IF(SUM('Expenditures - Site-Level'!BK128:BN128)=100,"",IF(SUM('Expenditures - Site-Level'!BK128:BN128)=0,"","No!"))</f>
        <v/>
      </c>
      <c r="I128" s="215" t="str">
        <f>IF(SUM('Expenditures - Site-Level'!CJ128:CX128)=SUM('Expenditures - Site-Level'!CZ128:DB128),"","No!")</f>
        <v/>
      </c>
      <c r="J128" s="215" t="str">
        <f>IF('Expenditures - Site-Level'!EQ128=SUM('Expenditures - Site-Level'!FD128:FG128),"","No!")</f>
        <v/>
      </c>
      <c r="K128" s="215" t="str">
        <f>IF('Expenditures - Site-Level'!ET128=SUM('Expenditures - Site-Level'!FH128:FK128),"","No!")</f>
        <v/>
      </c>
      <c r="L128" s="215" t="str">
        <f>IF(SUM('Expenditures - Site-Level'!EZ128:FC128)=100,"",IF(SUM('Expenditures - Site-Level'!EZ128:FC128)=0,"","No!"))</f>
        <v/>
      </c>
      <c r="M128" s="215" t="str">
        <f>IF(SUM('Expenditures - Site-Level'!GC128:GQ128)=SUM('Expenditures - Site-Level'!GS128:GX128),"","No!")</f>
        <v/>
      </c>
      <c r="N128" s="215" t="str">
        <f>IF(SUM('Expenditures - Site-Level'!GZ128:HN128)=SUM('Expenditures - Site-Level'!HP128:HT128),"","No!")</f>
        <v/>
      </c>
      <c r="O128" s="215" t="str">
        <f>IF(SUM('Expenditures - Site-Level'!HV128:IJ128)=SUM('Expenditures - Site-Level'!IL128:IO128),"","No!")</f>
        <v/>
      </c>
      <c r="Q128" s="175" t="str">
        <f>IF(ISBLANK('Expenditures - PM'!C128),"",'Expenditures - PM'!C128)</f>
        <v/>
      </c>
      <c r="R128" s="175" t="str">
        <f>IF(ISBLANK('Expenditures - PM'!D128),"",'Expenditures - PM'!D128)</f>
        <v/>
      </c>
      <c r="S128" s="215" t="str">
        <f>IF(SUM('Expenditures - PM'!L128:AE128)=100,"",IF(SUM('Expenditures - PM'!L128:AE128)=0,"","No!"))</f>
        <v/>
      </c>
      <c r="U128" s="175" t="str">
        <f>IF(ISBLANK('Expenditures - SI'!C128),"",'Expenditures - SI'!C128)</f>
        <v/>
      </c>
      <c r="V128" s="175" t="str">
        <f>IF(ISBLANK('Expenditures - SI'!D128),"",'Expenditures - SI'!D128)</f>
        <v/>
      </c>
      <c r="W128" s="215" t="str">
        <f>IF(SUM('Expenditures - SI'!L128:AC128)=100,"",IF(SUM('Expenditures - SI'!L128:AC128)=0,"","No!"))</f>
        <v/>
      </c>
      <c r="Y128" s="175" t="str">
        <f>IF(ISBLANK('Expenditures - HSS'!C128),"",'Expenditures - HSS'!C128)</f>
        <v/>
      </c>
      <c r="Z128" s="175" t="str">
        <f>IF(ISBLANK('Expenditures - HSS'!D128),"",'Expenditures - HSS'!D128)</f>
        <v/>
      </c>
      <c r="AA128" s="215" t="str">
        <f>IF(SUM('Expenditures - HSS'!H128:L128)=SUM('Expenditures - HSS'!N128:Y128),"","No!")</f>
        <v/>
      </c>
      <c r="AB128" s="215" t="str">
        <f>IF(SUM('Expenditures - HSS'!Z128:AR128)=100,"",IF(SUM('Expenditures - HSS'!Z128:AR128)=0,"","No!"))</f>
        <v/>
      </c>
    </row>
    <row r="129" spans="1:28" x14ac:dyDescent="0.2">
      <c r="A129" s="28"/>
      <c r="B129" s="63"/>
      <c r="C129" s="174" t="str">
        <f>IF(ISBLANK('Expenditures - Site-Level'!C129),"",'Expenditures - Site-Level'!C129)</f>
        <v/>
      </c>
      <c r="D129" s="174" t="str">
        <f>IF(ISBLANK('Expenditures - Site-Level'!D129),"",'Expenditures - Site-Level'!D129)</f>
        <v/>
      </c>
      <c r="E129" s="214" t="str">
        <f>IF(SUM('Expenditures - Site-Level'!X129:AL129)=SUM('Expenditures - Site-Level'!AN129:AS129),"","No!")</f>
        <v/>
      </c>
      <c r="F129" s="214" t="str">
        <f>IF('Expenditures - Site-Level'!BA129=SUM('Expenditures - Site-Level'!BQ129:BR129),"","No!")</f>
        <v/>
      </c>
      <c r="G129" s="214" t="str">
        <f>IF('Expenditures - Site-Level'!BC129=SUM('Expenditures - Site-Level'!BO129:BP129),"","No!")</f>
        <v/>
      </c>
      <c r="H129" s="214" t="str">
        <f>IF(SUM('Expenditures - Site-Level'!BK129:BN129)=100,"",IF(SUM('Expenditures - Site-Level'!BK129:BN129)=0,"","No!"))</f>
        <v/>
      </c>
      <c r="I129" s="214" t="str">
        <f>IF(SUM('Expenditures - Site-Level'!CJ129:CX129)=SUM('Expenditures - Site-Level'!CZ129:DB129),"","No!")</f>
        <v/>
      </c>
      <c r="J129" s="214" t="str">
        <f>IF('Expenditures - Site-Level'!EQ129=SUM('Expenditures - Site-Level'!FD129:FG129),"","No!")</f>
        <v/>
      </c>
      <c r="K129" s="214" t="str">
        <f>IF('Expenditures - Site-Level'!ET129=SUM('Expenditures - Site-Level'!FH129:FK129),"","No!")</f>
        <v/>
      </c>
      <c r="L129" s="214" t="str">
        <f>IF(SUM('Expenditures - Site-Level'!EZ129:FC129)=100,"",IF(SUM('Expenditures - Site-Level'!EZ129:FC129)=0,"","No!"))</f>
        <v/>
      </c>
      <c r="M129" s="214" t="str">
        <f>IF(SUM('Expenditures - Site-Level'!GC129:GQ129)=SUM('Expenditures - Site-Level'!GS129:GX129),"","No!")</f>
        <v/>
      </c>
      <c r="N129" s="214" t="str">
        <f>IF(SUM('Expenditures - Site-Level'!GZ129:HN129)=SUM('Expenditures - Site-Level'!HP129:HT129),"","No!")</f>
        <v/>
      </c>
      <c r="O129" s="214" t="str">
        <f>IF(SUM('Expenditures - Site-Level'!HV129:IJ129)=SUM('Expenditures - Site-Level'!IL129:IO129),"","No!")</f>
        <v/>
      </c>
      <c r="Q129" s="174" t="str">
        <f>IF(ISBLANK('Expenditures - PM'!C129),"",'Expenditures - PM'!C129)</f>
        <v/>
      </c>
      <c r="R129" s="174" t="str">
        <f>IF(ISBLANK('Expenditures - PM'!D129),"",'Expenditures - PM'!D129)</f>
        <v/>
      </c>
      <c r="S129" s="214" t="str">
        <f>IF(SUM('Expenditures - PM'!L129:AE129)=100,"",IF(SUM('Expenditures - PM'!L129:AE129)=0,"","No!"))</f>
        <v/>
      </c>
      <c r="U129" s="174" t="str">
        <f>IF(ISBLANK('Expenditures - SI'!C129),"",'Expenditures - SI'!C129)</f>
        <v/>
      </c>
      <c r="V129" s="174" t="str">
        <f>IF(ISBLANK('Expenditures - SI'!D129),"",'Expenditures - SI'!D129)</f>
        <v/>
      </c>
      <c r="W129" s="214" t="str">
        <f>IF(SUM('Expenditures - SI'!L129:AC129)=100,"",IF(SUM('Expenditures - SI'!L129:AC129)=0,"","No!"))</f>
        <v/>
      </c>
      <c r="Y129" s="174" t="str">
        <f>IF(ISBLANK('Expenditures - HSS'!C129),"",'Expenditures - HSS'!C129)</f>
        <v/>
      </c>
      <c r="Z129" s="174" t="str">
        <f>IF(ISBLANK('Expenditures - HSS'!D129),"",'Expenditures - HSS'!D129)</f>
        <v/>
      </c>
      <c r="AA129" s="214" t="str">
        <f>IF(SUM('Expenditures - HSS'!H129:L129)=SUM('Expenditures - HSS'!N129:Y129),"","No!")</f>
        <v/>
      </c>
      <c r="AB129" s="214" t="str">
        <f>IF(SUM('Expenditures - HSS'!Z129:AR129)=100,"",IF(SUM('Expenditures - HSS'!Z129:AR129)=0,"","No!"))</f>
        <v/>
      </c>
    </row>
    <row r="130" spans="1:28" x14ac:dyDescent="0.2">
      <c r="A130" s="28"/>
      <c r="B130" s="63"/>
      <c r="C130" s="175" t="str">
        <f>IF(ISBLANK('Expenditures - Site-Level'!C130),"",'Expenditures - Site-Level'!C130)</f>
        <v/>
      </c>
      <c r="D130" s="175" t="str">
        <f>IF(ISBLANK('Expenditures - Site-Level'!D130),"",'Expenditures - Site-Level'!D130)</f>
        <v/>
      </c>
      <c r="E130" s="215" t="str">
        <f>IF(SUM('Expenditures - Site-Level'!X130:AL130)=SUM('Expenditures - Site-Level'!AN130:AS130),"","No!")</f>
        <v/>
      </c>
      <c r="F130" s="215" t="str">
        <f>IF('Expenditures - Site-Level'!BA130=SUM('Expenditures - Site-Level'!BQ130:BR130),"","No!")</f>
        <v/>
      </c>
      <c r="G130" s="215" t="str">
        <f>IF('Expenditures - Site-Level'!BC130=SUM('Expenditures - Site-Level'!BO130:BP130),"","No!")</f>
        <v/>
      </c>
      <c r="H130" s="215" t="str">
        <f>IF(SUM('Expenditures - Site-Level'!BK130:BN130)=100,"",IF(SUM('Expenditures - Site-Level'!BK130:BN130)=0,"","No!"))</f>
        <v/>
      </c>
      <c r="I130" s="215" t="str">
        <f>IF(SUM('Expenditures - Site-Level'!CJ130:CX130)=SUM('Expenditures - Site-Level'!CZ130:DB130),"","No!")</f>
        <v/>
      </c>
      <c r="J130" s="215" t="str">
        <f>IF('Expenditures - Site-Level'!EQ130=SUM('Expenditures - Site-Level'!FD130:FG130),"","No!")</f>
        <v/>
      </c>
      <c r="K130" s="215" t="str">
        <f>IF('Expenditures - Site-Level'!ET130=SUM('Expenditures - Site-Level'!FH130:FK130),"","No!")</f>
        <v/>
      </c>
      <c r="L130" s="215" t="str">
        <f>IF(SUM('Expenditures - Site-Level'!EZ130:FC130)=100,"",IF(SUM('Expenditures - Site-Level'!EZ130:FC130)=0,"","No!"))</f>
        <v/>
      </c>
      <c r="M130" s="215" t="str">
        <f>IF(SUM('Expenditures - Site-Level'!GC130:GQ130)=SUM('Expenditures - Site-Level'!GS130:GX130),"","No!")</f>
        <v/>
      </c>
      <c r="N130" s="215" t="str">
        <f>IF(SUM('Expenditures - Site-Level'!GZ130:HN130)=SUM('Expenditures - Site-Level'!HP130:HT130),"","No!")</f>
        <v/>
      </c>
      <c r="O130" s="215" t="str">
        <f>IF(SUM('Expenditures - Site-Level'!HV130:IJ130)=SUM('Expenditures - Site-Level'!IL130:IO130),"","No!")</f>
        <v/>
      </c>
      <c r="Q130" s="175" t="str">
        <f>IF(ISBLANK('Expenditures - PM'!C130),"",'Expenditures - PM'!C130)</f>
        <v/>
      </c>
      <c r="R130" s="175" t="str">
        <f>IF(ISBLANK('Expenditures - PM'!D130),"",'Expenditures - PM'!D130)</f>
        <v/>
      </c>
      <c r="S130" s="215" t="str">
        <f>IF(SUM('Expenditures - PM'!L130:AE130)=100,"",IF(SUM('Expenditures - PM'!L130:AE130)=0,"","No!"))</f>
        <v/>
      </c>
      <c r="U130" s="175" t="str">
        <f>IF(ISBLANK('Expenditures - SI'!C130),"",'Expenditures - SI'!C130)</f>
        <v/>
      </c>
      <c r="V130" s="175" t="str">
        <f>IF(ISBLANK('Expenditures - SI'!D130),"",'Expenditures - SI'!D130)</f>
        <v/>
      </c>
      <c r="W130" s="215" t="str">
        <f>IF(SUM('Expenditures - SI'!L130:AC130)=100,"",IF(SUM('Expenditures - SI'!L130:AC130)=0,"","No!"))</f>
        <v/>
      </c>
      <c r="Y130" s="175" t="str">
        <f>IF(ISBLANK('Expenditures - HSS'!C130),"",'Expenditures - HSS'!C130)</f>
        <v/>
      </c>
      <c r="Z130" s="175" t="str">
        <f>IF(ISBLANK('Expenditures - HSS'!D130),"",'Expenditures - HSS'!D130)</f>
        <v/>
      </c>
      <c r="AA130" s="215" t="str">
        <f>IF(SUM('Expenditures - HSS'!H130:L130)=SUM('Expenditures - HSS'!N130:Y130),"","No!")</f>
        <v/>
      </c>
      <c r="AB130" s="215" t="str">
        <f>IF(SUM('Expenditures - HSS'!Z130:AR130)=100,"",IF(SUM('Expenditures - HSS'!Z130:AR130)=0,"","No!"))</f>
        <v/>
      </c>
    </row>
    <row r="131" spans="1:28" x14ac:dyDescent="0.2">
      <c r="A131" s="28"/>
      <c r="B131" s="63"/>
      <c r="C131" s="174" t="str">
        <f>IF(ISBLANK('Expenditures - Site-Level'!C131),"",'Expenditures - Site-Level'!C131)</f>
        <v/>
      </c>
      <c r="D131" s="174" t="str">
        <f>IF(ISBLANK('Expenditures - Site-Level'!D131),"",'Expenditures - Site-Level'!D131)</f>
        <v/>
      </c>
      <c r="E131" s="214" t="str">
        <f>IF(SUM('Expenditures - Site-Level'!X131:AL131)=SUM('Expenditures - Site-Level'!AN131:AS131),"","No!")</f>
        <v/>
      </c>
      <c r="F131" s="214" t="str">
        <f>IF('Expenditures - Site-Level'!BA131=SUM('Expenditures - Site-Level'!BQ131:BR131),"","No!")</f>
        <v/>
      </c>
      <c r="G131" s="214" t="str">
        <f>IF('Expenditures - Site-Level'!BC131=SUM('Expenditures - Site-Level'!BO131:BP131),"","No!")</f>
        <v/>
      </c>
      <c r="H131" s="214" t="str">
        <f>IF(SUM('Expenditures - Site-Level'!BK131:BN131)=100,"",IF(SUM('Expenditures - Site-Level'!BK131:BN131)=0,"","No!"))</f>
        <v/>
      </c>
      <c r="I131" s="214" t="str">
        <f>IF(SUM('Expenditures - Site-Level'!CJ131:CX131)=SUM('Expenditures - Site-Level'!CZ131:DB131),"","No!")</f>
        <v/>
      </c>
      <c r="J131" s="214" t="str">
        <f>IF('Expenditures - Site-Level'!EQ131=SUM('Expenditures - Site-Level'!FD131:FG131),"","No!")</f>
        <v/>
      </c>
      <c r="K131" s="214" t="str">
        <f>IF('Expenditures - Site-Level'!ET131=SUM('Expenditures - Site-Level'!FH131:FK131),"","No!")</f>
        <v/>
      </c>
      <c r="L131" s="214" t="str">
        <f>IF(SUM('Expenditures - Site-Level'!EZ131:FC131)=100,"",IF(SUM('Expenditures - Site-Level'!EZ131:FC131)=0,"","No!"))</f>
        <v/>
      </c>
      <c r="M131" s="214" t="str">
        <f>IF(SUM('Expenditures - Site-Level'!GC131:GQ131)=SUM('Expenditures - Site-Level'!GS131:GX131),"","No!")</f>
        <v/>
      </c>
      <c r="N131" s="214" t="str">
        <f>IF(SUM('Expenditures - Site-Level'!GZ131:HN131)=SUM('Expenditures - Site-Level'!HP131:HT131),"","No!")</f>
        <v/>
      </c>
      <c r="O131" s="214" t="str">
        <f>IF(SUM('Expenditures - Site-Level'!HV131:IJ131)=SUM('Expenditures - Site-Level'!IL131:IO131),"","No!")</f>
        <v/>
      </c>
      <c r="Q131" s="174" t="str">
        <f>IF(ISBLANK('Expenditures - PM'!C131),"",'Expenditures - PM'!C131)</f>
        <v/>
      </c>
      <c r="R131" s="174" t="str">
        <f>IF(ISBLANK('Expenditures - PM'!D131),"",'Expenditures - PM'!D131)</f>
        <v/>
      </c>
      <c r="S131" s="214" t="str">
        <f>IF(SUM('Expenditures - PM'!L131:AE131)=100,"",IF(SUM('Expenditures - PM'!L131:AE131)=0,"","No!"))</f>
        <v/>
      </c>
      <c r="U131" s="174" t="str">
        <f>IF(ISBLANK('Expenditures - SI'!C131),"",'Expenditures - SI'!C131)</f>
        <v/>
      </c>
      <c r="V131" s="174" t="str">
        <f>IF(ISBLANK('Expenditures - SI'!D131),"",'Expenditures - SI'!D131)</f>
        <v/>
      </c>
      <c r="W131" s="214" t="str">
        <f>IF(SUM('Expenditures - SI'!L131:AC131)=100,"",IF(SUM('Expenditures - SI'!L131:AC131)=0,"","No!"))</f>
        <v/>
      </c>
      <c r="Y131" s="174" t="str">
        <f>IF(ISBLANK('Expenditures - HSS'!C131),"",'Expenditures - HSS'!C131)</f>
        <v/>
      </c>
      <c r="Z131" s="174" t="str">
        <f>IF(ISBLANK('Expenditures - HSS'!D131),"",'Expenditures - HSS'!D131)</f>
        <v/>
      </c>
      <c r="AA131" s="214" t="str">
        <f>IF(SUM('Expenditures - HSS'!H131:L131)=SUM('Expenditures - HSS'!N131:Y131),"","No!")</f>
        <v/>
      </c>
      <c r="AB131" s="214" t="str">
        <f>IF(SUM('Expenditures - HSS'!Z131:AR131)=100,"",IF(SUM('Expenditures - HSS'!Z131:AR131)=0,"","No!"))</f>
        <v/>
      </c>
    </row>
    <row r="132" spans="1:28" x14ac:dyDescent="0.2">
      <c r="A132" s="28"/>
      <c r="B132" s="63"/>
      <c r="C132" s="175" t="str">
        <f>IF(ISBLANK('Expenditures - Site-Level'!C132),"",'Expenditures - Site-Level'!C132)</f>
        <v/>
      </c>
      <c r="D132" s="175" t="str">
        <f>IF(ISBLANK('Expenditures - Site-Level'!D132),"",'Expenditures - Site-Level'!D132)</f>
        <v/>
      </c>
      <c r="E132" s="215" t="str">
        <f>IF(SUM('Expenditures - Site-Level'!X132:AL132)=SUM('Expenditures - Site-Level'!AN132:AS132),"","No!")</f>
        <v/>
      </c>
      <c r="F132" s="215" t="str">
        <f>IF('Expenditures - Site-Level'!BA132=SUM('Expenditures - Site-Level'!BQ132:BR132),"","No!")</f>
        <v/>
      </c>
      <c r="G132" s="215" t="str">
        <f>IF('Expenditures - Site-Level'!BC132=SUM('Expenditures - Site-Level'!BO132:BP132),"","No!")</f>
        <v/>
      </c>
      <c r="H132" s="215" t="str">
        <f>IF(SUM('Expenditures - Site-Level'!BK132:BN132)=100,"",IF(SUM('Expenditures - Site-Level'!BK132:BN132)=0,"","No!"))</f>
        <v/>
      </c>
      <c r="I132" s="215" t="str">
        <f>IF(SUM('Expenditures - Site-Level'!CJ132:CX132)=SUM('Expenditures - Site-Level'!CZ132:DB132),"","No!")</f>
        <v/>
      </c>
      <c r="J132" s="215" t="str">
        <f>IF('Expenditures - Site-Level'!EQ132=SUM('Expenditures - Site-Level'!FD132:FG132),"","No!")</f>
        <v/>
      </c>
      <c r="K132" s="215" t="str">
        <f>IF('Expenditures - Site-Level'!ET132=SUM('Expenditures - Site-Level'!FH132:FK132),"","No!")</f>
        <v/>
      </c>
      <c r="L132" s="215" t="str">
        <f>IF(SUM('Expenditures - Site-Level'!EZ132:FC132)=100,"",IF(SUM('Expenditures - Site-Level'!EZ132:FC132)=0,"","No!"))</f>
        <v/>
      </c>
      <c r="M132" s="215" t="str">
        <f>IF(SUM('Expenditures - Site-Level'!GC132:GQ132)=SUM('Expenditures - Site-Level'!GS132:GX132),"","No!")</f>
        <v/>
      </c>
      <c r="N132" s="215" t="str">
        <f>IF(SUM('Expenditures - Site-Level'!GZ132:HN132)=SUM('Expenditures - Site-Level'!HP132:HT132),"","No!")</f>
        <v/>
      </c>
      <c r="O132" s="215" t="str">
        <f>IF(SUM('Expenditures - Site-Level'!HV132:IJ132)=SUM('Expenditures - Site-Level'!IL132:IO132),"","No!")</f>
        <v/>
      </c>
      <c r="Q132" s="175" t="str">
        <f>IF(ISBLANK('Expenditures - PM'!C132),"",'Expenditures - PM'!C132)</f>
        <v/>
      </c>
      <c r="R132" s="175" t="str">
        <f>IF(ISBLANK('Expenditures - PM'!D132),"",'Expenditures - PM'!D132)</f>
        <v/>
      </c>
      <c r="S132" s="215" t="str">
        <f>IF(SUM('Expenditures - PM'!L132:AE132)=100,"",IF(SUM('Expenditures - PM'!L132:AE132)=0,"","No!"))</f>
        <v/>
      </c>
      <c r="U132" s="175" t="str">
        <f>IF(ISBLANK('Expenditures - SI'!C132),"",'Expenditures - SI'!C132)</f>
        <v/>
      </c>
      <c r="V132" s="175" t="str">
        <f>IF(ISBLANK('Expenditures - SI'!D132),"",'Expenditures - SI'!D132)</f>
        <v/>
      </c>
      <c r="W132" s="215" t="str">
        <f>IF(SUM('Expenditures - SI'!L132:AC132)=100,"",IF(SUM('Expenditures - SI'!L132:AC132)=0,"","No!"))</f>
        <v/>
      </c>
      <c r="Y132" s="175" t="str">
        <f>IF(ISBLANK('Expenditures - HSS'!C132),"",'Expenditures - HSS'!C132)</f>
        <v/>
      </c>
      <c r="Z132" s="175" t="str">
        <f>IF(ISBLANK('Expenditures - HSS'!D132),"",'Expenditures - HSS'!D132)</f>
        <v/>
      </c>
      <c r="AA132" s="215" t="str">
        <f>IF(SUM('Expenditures - HSS'!H132:L132)=SUM('Expenditures - HSS'!N132:Y132),"","No!")</f>
        <v/>
      </c>
      <c r="AB132" s="215" t="str">
        <f>IF(SUM('Expenditures - HSS'!Z132:AR132)=100,"",IF(SUM('Expenditures - HSS'!Z132:AR132)=0,"","No!"))</f>
        <v/>
      </c>
    </row>
    <row r="133" spans="1:28" x14ac:dyDescent="0.2">
      <c r="A133" s="28"/>
      <c r="B133" s="63"/>
      <c r="C133" s="174" t="str">
        <f>IF(ISBLANK('Expenditures - Site-Level'!C133),"",'Expenditures - Site-Level'!C133)</f>
        <v/>
      </c>
      <c r="D133" s="174" t="str">
        <f>IF(ISBLANK('Expenditures - Site-Level'!D133),"",'Expenditures - Site-Level'!D133)</f>
        <v/>
      </c>
      <c r="E133" s="214" t="str">
        <f>IF(SUM('Expenditures - Site-Level'!X133:AL133)=SUM('Expenditures - Site-Level'!AN133:AS133),"","No!")</f>
        <v/>
      </c>
      <c r="F133" s="214" t="str">
        <f>IF('Expenditures - Site-Level'!BA133=SUM('Expenditures - Site-Level'!BQ133:BR133),"","No!")</f>
        <v/>
      </c>
      <c r="G133" s="214" t="str">
        <f>IF('Expenditures - Site-Level'!BC133=SUM('Expenditures - Site-Level'!BO133:BP133),"","No!")</f>
        <v/>
      </c>
      <c r="H133" s="214" t="str">
        <f>IF(SUM('Expenditures - Site-Level'!BK133:BN133)=100,"",IF(SUM('Expenditures - Site-Level'!BK133:BN133)=0,"","No!"))</f>
        <v/>
      </c>
      <c r="I133" s="214" t="str">
        <f>IF(SUM('Expenditures - Site-Level'!CJ133:CX133)=SUM('Expenditures - Site-Level'!CZ133:DB133),"","No!")</f>
        <v/>
      </c>
      <c r="J133" s="214" t="str">
        <f>IF('Expenditures - Site-Level'!EQ133=SUM('Expenditures - Site-Level'!FD133:FG133),"","No!")</f>
        <v/>
      </c>
      <c r="K133" s="214" t="str">
        <f>IF('Expenditures - Site-Level'!ET133=SUM('Expenditures - Site-Level'!FH133:FK133),"","No!")</f>
        <v/>
      </c>
      <c r="L133" s="214" t="str">
        <f>IF(SUM('Expenditures - Site-Level'!EZ133:FC133)=100,"",IF(SUM('Expenditures - Site-Level'!EZ133:FC133)=0,"","No!"))</f>
        <v/>
      </c>
      <c r="M133" s="214" t="str">
        <f>IF(SUM('Expenditures - Site-Level'!GC133:GQ133)=SUM('Expenditures - Site-Level'!GS133:GX133),"","No!")</f>
        <v/>
      </c>
      <c r="N133" s="214" t="str">
        <f>IF(SUM('Expenditures - Site-Level'!GZ133:HN133)=SUM('Expenditures - Site-Level'!HP133:HT133),"","No!")</f>
        <v/>
      </c>
      <c r="O133" s="214" t="str">
        <f>IF(SUM('Expenditures - Site-Level'!HV133:IJ133)=SUM('Expenditures - Site-Level'!IL133:IO133),"","No!")</f>
        <v/>
      </c>
      <c r="Q133" s="174" t="str">
        <f>IF(ISBLANK('Expenditures - PM'!C133),"",'Expenditures - PM'!C133)</f>
        <v/>
      </c>
      <c r="R133" s="174" t="str">
        <f>IF(ISBLANK('Expenditures - PM'!D133),"",'Expenditures - PM'!D133)</f>
        <v/>
      </c>
      <c r="S133" s="214" t="str">
        <f>IF(SUM('Expenditures - PM'!L133:AE133)=100,"",IF(SUM('Expenditures - PM'!L133:AE133)=0,"","No!"))</f>
        <v/>
      </c>
      <c r="U133" s="174" t="str">
        <f>IF(ISBLANK('Expenditures - SI'!C133),"",'Expenditures - SI'!C133)</f>
        <v/>
      </c>
      <c r="V133" s="174" t="str">
        <f>IF(ISBLANK('Expenditures - SI'!D133),"",'Expenditures - SI'!D133)</f>
        <v/>
      </c>
      <c r="W133" s="214" t="str">
        <f>IF(SUM('Expenditures - SI'!L133:AC133)=100,"",IF(SUM('Expenditures - SI'!L133:AC133)=0,"","No!"))</f>
        <v/>
      </c>
      <c r="Y133" s="174" t="str">
        <f>IF(ISBLANK('Expenditures - HSS'!C133),"",'Expenditures - HSS'!C133)</f>
        <v/>
      </c>
      <c r="Z133" s="174" t="str">
        <f>IF(ISBLANK('Expenditures - HSS'!D133),"",'Expenditures - HSS'!D133)</f>
        <v/>
      </c>
      <c r="AA133" s="214" t="str">
        <f>IF(SUM('Expenditures - HSS'!H133:L133)=SUM('Expenditures - HSS'!N133:Y133),"","No!")</f>
        <v/>
      </c>
      <c r="AB133" s="214" t="str">
        <f>IF(SUM('Expenditures - HSS'!Z133:AR133)=100,"",IF(SUM('Expenditures - HSS'!Z133:AR133)=0,"","No!"))</f>
        <v/>
      </c>
    </row>
    <row r="134" spans="1:28" x14ac:dyDescent="0.2">
      <c r="A134" s="28"/>
      <c r="B134" s="63"/>
      <c r="C134" s="175" t="str">
        <f>IF(ISBLANK('Expenditures - Site-Level'!C134),"",'Expenditures - Site-Level'!C134)</f>
        <v/>
      </c>
      <c r="D134" s="175" t="str">
        <f>IF(ISBLANK('Expenditures - Site-Level'!D134),"",'Expenditures - Site-Level'!D134)</f>
        <v/>
      </c>
      <c r="E134" s="215" t="str">
        <f>IF(SUM('Expenditures - Site-Level'!X134:AL134)=SUM('Expenditures - Site-Level'!AN134:AS134),"","No!")</f>
        <v/>
      </c>
      <c r="F134" s="215" t="str">
        <f>IF('Expenditures - Site-Level'!BA134=SUM('Expenditures - Site-Level'!BQ134:BR134),"","No!")</f>
        <v/>
      </c>
      <c r="G134" s="215" t="str">
        <f>IF('Expenditures - Site-Level'!BC134=SUM('Expenditures - Site-Level'!BO134:BP134),"","No!")</f>
        <v/>
      </c>
      <c r="H134" s="215" t="str">
        <f>IF(SUM('Expenditures - Site-Level'!BK134:BN134)=100,"",IF(SUM('Expenditures - Site-Level'!BK134:BN134)=0,"","No!"))</f>
        <v/>
      </c>
      <c r="I134" s="215" t="str">
        <f>IF(SUM('Expenditures - Site-Level'!CJ134:CX134)=SUM('Expenditures - Site-Level'!CZ134:DB134),"","No!")</f>
        <v/>
      </c>
      <c r="J134" s="215" t="str">
        <f>IF('Expenditures - Site-Level'!EQ134=SUM('Expenditures - Site-Level'!FD134:FG134),"","No!")</f>
        <v/>
      </c>
      <c r="K134" s="215" t="str">
        <f>IF('Expenditures - Site-Level'!ET134=SUM('Expenditures - Site-Level'!FH134:FK134),"","No!")</f>
        <v/>
      </c>
      <c r="L134" s="215" t="str">
        <f>IF(SUM('Expenditures - Site-Level'!EZ134:FC134)=100,"",IF(SUM('Expenditures - Site-Level'!EZ134:FC134)=0,"","No!"))</f>
        <v/>
      </c>
      <c r="M134" s="215" t="str">
        <f>IF(SUM('Expenditures - Site-Level'!GC134:GQ134)=SUM('Expenditures - Site-Level'!GS134:GX134),"","No!")</f>
        <v/>
      </c>
      <c r="N134" s="215" t="str">
        <f>IF(SUM('Expenditures - Site-Level'!GZ134:HN134)=SUM('Expenditures - Site-Level'!HP134:HT134),"","No!")</f>
        <v/>
      </c>
      <c r="O134" s="215" t="str">
        <f>IF(SUM('Expenditures - Site-Level'!HV134:IJ134)=SUM('Expenditures - Site-Level'!IL134:IO134),"","No!")</f>
        <v/>
      </c>
      <c r="Q134" s="175" t="str">
        <f>IF(ISBLANK('Expenditures - PM'!C134),"",'Expenditures - PM'!C134)</f>
        <v/>
      </c>
      <c r="R134" s="175" t="str">
        <f>IF(ISBLANK('Expenditures - PM'!D134),"",'Expenditures - PM'!D134)</f>
        <v/>
      </c>
      <c r="S134" s="215" t="str">
        <f>IF(SUM('Expenditures - PM'!L134:AE134)=100,"",IF(SUM('Expenditures - PM'!L134:AE134)=0,"","No!"))</f>
        <v/>
      </c>
      <c r="U134" s="175" t="str">
        <f>IF(ISBLANK('Expenditures - SI'!C134),"",'Expenditures - SI'!C134)</f>
        <v/>
      </c>
      <c r="V134" s="175" t="str">
        <f>IF(ISBLANK('Expenditures - SI'!D134),"",'Expenditures - SI'!D134)</f>
        <v/>
      </c>
      <c r="W134" s="215" t="str">
        <f>IF(SUM('Expenditures - SI'!L134:AC134)=100,"",IF(SUM('Expenditures - SI'!L134:AC134)=0,"","No!"))</f>
        <v/>
      </c>
      <c r="Y134" s="175" t="str">
        <f>IF(ISBLANK('Expenditures - HSS'!C134),"",'Expenditures - HSS'!C134)</f>
        <v/>
      </c>
      <c r="Z134" s="175" t="str">
        <f>IF(ISBLANK('Expenditures - HSS'!D134),"",'Expenditures - HSS'!D134)</f>
        <v/>
      </c>
      <c r="AA134" s="215" t="str">
        <f>IF(SUM('Expenditures - HSS'!H134:L134)=SUM('Expenditures - HSS'!N134:Y134),"","No!")</f>
        <v/>
      </c>
      <c r="AB134" s="215" t="str">
        <f>IF(SUM('Expenditures - HSS'!Z134:AR134)=100,"",IF(SUM('Expenditures - HSS'!Z134:AR134)=0,"","No!"))</f>
        <v/>
      </c>
    </row>
    <row r="135" spans="1:28" x14ac:dyDescent="0.2">
      <c r="A135" s="28"/>
      <c r="B135" s="63"/>
      <c r="C135" s="174" t="str">
        <f>IF(ISBLANK('Expenditures - Site-Level'!C135),"",'Expenditures - Site-Level'!C135)</f>
        <v/>
      </c>
      <c r="D135" s="174" t="str">
        <f>IF(ISBLANK('Expenditures - Site-Level'!D135),"",'Expenditures - Site-Level'!D135)</f>
        <v/>
      </c>
      <c r="E135" s="214" t="str">
        <f>IF(SUM('Expenditures - Site-Level'!X135:AL135)=SUM('Expenditures - Site-Level'!AN135:AS135),"","No!")</f>
        <v/>
      </c>
      <c r="F135" s="214" t="str">
        <f>IF('Expenditures - Site-Level'!BA135=SUM('Expenditures - Site-Level'!BQ135:BR135),"","No!")</f>
        <v/>
      </c>
      <c r="G135" s="214" t="str">
        <f>IF('Expenditures - Site-Level'!BC135=SUM('Expenditures - Site-Level'!BO135:BP135),"","No!")</f>
        <v/>
      </c>
      <c r="H135" s="214" t="str">
        <f>IF(SUM('Expenditures - Site-Level'!BK135:BN135)=100,"",IF(SUM('Expenditures - Site-Level'!BK135:BN135)=0,"","No!"))</f>
        <v/>
      </c>
      <c r="I135" s="214" t="str">
        <f>IF(SUM('Expenditures - Site-Level'!CJ135:CX135)=SUM('Expenditures - Site-Level'!CZ135:DB135),"","No!")</f>
        <v/>
      </c>
      <c r="J135" s="214" t="str">
        <f>IF('Expenditures - Site-Level'!EQ135=SUM('Expenditures - Site-Level'!FD135:FG135),"","No!")</f>
        <v/>
      </c>
      <c r="K135" s="214" t="str">
        <f>IF('Expenditures - Site-Level'!ET135=SUM('Expenditures - Site-Level'!FH135:FK135),"","No!")</f>
        <v/>
      </c>
      <c r="L135" s="214" t="str">
        <f>IF(SUM('Expenditures - Site-Level'!EZ135:FC135)=100,"",IF(SUM('Expenditures - Site-Level'!EZ135:FC135)=0,"","No!"))</f>
        <v/>
      </c>
      <c r="M135" s="214" t="str">
        <f>IF(SUM('Expenditures - Site-Level'!GC135:GQ135)=SUM('Expenditures - Site-Level'!GS135:GX135),"","No!")</f>
        <v/>
      </c>
      <c r="N135" s="214" t="str">
        <f>IF(SUM('Expenditures - Site-Level'!GZ135:HN135)=SUM('Expenditures - Site-Level'!HP135:HT135),"","No!")</f>
        <v/>
      </c>
      <c r="O135" s="214" t="str">
        <f>IF(SUM('Expenditures - Site-Level'!HV135:IJ135)=SUM('Expenditures - Site-Level'!IL135:IO135),"","No!")</f>
        <v/>
      </c>
      <c r="Q135" s="174" t="str">
        <f>IF(ISBLANK('Expenditures - PM'!C135),"",'Expenditures - PM'!C135)</f>
        <v/>
      </c>
      <c r="R135" s="174" t="str">
        <f>IF(ISBLANK('Expenditures - PM'!D135),"",'Expenditures - PM'!D135)</f>
        <v/>
      </c>
      <c r="S135" s="214" t="str">
        <f>IF(SUM('Expenditures - PM'!L135:AE135)=100,"",IF(SUM('Expenditures - PM'!L135:AE135)=0,"","No!"))</f>
        <v/>
      </c>
      <c r="U135" s="174" t="str">
        <f>IF(ISBLANK('Expenditures - SI'!C135),"",'Expenditures - SI'!C135)</f>
        <v/>
      </c>
      <c r="V135" s="174" t="str">
        <f>IF(ISBLANK('Expenditures - SI'!D135),"",'Expenditures - SI'!D135)</f>
        <v/>
      </c>
      <c r="W135" s="214" t="str">
        <f>IF(SUM('Expenditures - SI'!L135:AC135)=100,"",IF(SUM('Expenditures - SI'!L135:AC135)=0,"","No!"))</f>
        <v/>
      </c>
      <c r="Y135" s="174" t="str">
        <f>IF(ISBLANK('Expenditures - HSS'!C135),"",'Expenditures - HSS'!C135)</f>
        <v/>
      </c>
      <c r="Z135" s="174" t="str">
        <f>IF(ISBLANK('Expenditures - HSS'!D135),"",'Expenditures - HSS'!D135)</f>
        <v/>
      </c>
      <c r="AA135" s="214" t="str">
        <f>IF(SUM('Expenditures - HSS'!H135:L135)=SUM('Expenditures - HSS'!N135:Y135),"","No!")</f>
        <v/>
      </c>
      <c r="AB135" s="214" t="str">
        <f>IF(SUM('Expenditures - HSS'!Z135:AR135)=100,"",IF(SUM('Expenditures - HSS'!Z135:AR135)=0,"","No!"))</f>
        <v/>
      </c>
    </row>
    <row r="136" spans="1:28" x14ac:dyDescent="0.2">
      <c r="A136" s="28"/>
      <c r="B136" s="63"/>
      <c r="C136" s="175" t="str">
        <f>IF(ISBLANK('Expenditures - Site-Level'!C136),"",'Expenditures - Site-Level'!C136)</f>
        <v/>
      </c>
      <c r="D136" s="175" t="str">
        <f>IF(ISBLANK('Expenditures - Site-Level'!D136),"",'Expenditures - Site-Level'!D136)</f>
        <v/>
      </c>
      <c r="E136" s="215" t="str">
        <f>IF(SUM('Expenditures - Site-Level'!X136:AL136)=SUM('Expenditures - Site-Level'!AN136:AS136),"","No!")</f>
        <v/>
      </c>
      <c r="F136" s="215" t="str">
        <f>IF('Expenditures - Site-Level'!BA136=SUM('Expenditures - Site-Level'!BQ136:BR136),"","No!")</f>
        <v/>
      </c>
      <c r="G136" s="215" t="str">
        <f>IF('Expenditures - Site-Level'!BC136=SUM('Expenditures - Site-Level'!BO136:BP136),"","No!")</f>
        <v/>
      </c>
      <c r="H136" s="215" t="str">
        <f>IF(SUM('Expenditures - Site-Level'!BK136:BN136)=100,"",IF(SUM('Expenditures - Site-Level'!BK136:BN136)=0,"","No!"))</f>
        <v/>
      </c>
      <c r="I136" s="215" t="str">
        <f>IF(SUM('Expenditures - Site-Level'!CJ136:CX136)=SUM('Expenditures - Site-Level'!CZ136:DB136),"","No!")</f>
        <v/>
      </c>
      <c r="J136" s="215" t="str">
        <f>IF('Expenditures - Site-Level'!EQ136=SUM('Expenditures - Site-Level'!FD136:FG136),"","No!")</f>
        <v/>
      </c>
      <c r="K136" s="215" t="str">
        <f>IF('Expenditures - Site-Level'!ET136=SUM('Expenditures - Site-Level'!FH136:FK136),"","No!")</f>
        <v/>
      </c>
      <c r="L136" s="215" t="str">
        <f>IF(SUM('Expenditures - Site-Level'!EZ136:FC136)=100,"",IF(SUM('Expenditures - Site-Level'!EZ136:FC136)=0,"","No!"))</f>
        <v/>
      </c>
      <c r="M136" s="215" t="str">
        <f>IF(SUM('Expenditures - Site-Level'!GC136:GQ136)=SUM('Expenditures - Site-Level'!GS136:GX136),"","No!")</f>
        <v/>
      </c>
      <c r="N136" s="215" t="str">
        <f>IF(SUM('Expenditures - Site-Level'!GZ136:HN136)=SUM('Expenditures - Site-Level'!HP136:HT136),"","No!")</f>
        <v/>
      </c>
      <c r="O136" s="215" t="str">
        <f>IF(SUM('Expenditures - Site-Level'!HV136:IJ136)=SUM('Expenditures - Site-Level'!IL136:IO136),"","No!")</f>
        <v/>
      </c>
      <c r="Q136" s="175" t="str">
        <f>IF(ISBLANK('Expenditures - PM'!C136),"",'Expenditures - PM'!C136)</f>
        <v/>
      </c>
      <c r="R136" s="175" t="str">
        <f>IF(ISBLANK('Expenditures - PM'!D136),"",'Expenditures - PM'!D136)</f>
        <v/>
      </c>
      <c r="S136" s="215" t="str">
        <f>IF(SUM('Expenditures - PM'!L136:AE136)=100,"",IF(SUM('Expenditures - PM'!L136:AE136)=0,"","No!"))</f>
        <v/>
      </c>
      <c r="U136" s="175" t="str">
        <f>IF(ISBLANK('Expenditures - SI'!C136),"",'Expenditures - SI'!C136)</f>
        <v/>
      </c>
      <c r="V136" s="175" t="str">
        <f>IF(ISBLANK('Expenditures - SI'!D136),"",'Expenditures - SI'!D136)</f>
        <v/>
      </c>
      <c r="W136" s="215" t="str">
        <f>IF(SUM('Expenditures - SI'!L136:AC136)=100,"",IF(SUM('Expenditures - SI'!L136:AC136)=0,"","No!"))</f>
        <v/>
      </c>
      <c r="Y136" s="175" t="str">
        <f>IF(ISBLANK('Expenditures - HSS'!C136),"",'Expenditures - HSS'!C136)</f>
        <v/>
      </c>
      <c r="Z136" s="175" t="str">
        <f>IF(ISBLANK('Expenditures - HSS'!D136),"",'Expenditures - HSS'!D136)</f>
        <v/>
      </c>
      <c r="AA136" s="215" t="str">
        <f>IF(SUM('Expenditures - HSS'!H136:L136)=SUM('Expenditures - HSS'!N136:Y136),"","No!")</f>
        <v/>
      </c>
      <c r="AB136" s="215" t="str">
        <f>IF(SUM('Expenditures - HSS'!Z136:AR136)=100,"",IF(SUM('Expenditures - HSS'!Z136:AR136)=0,"","No!"))</f>
        <v/>
      </c>
    </row>
    <row r="137" spans="1:28" x14ac:dyDescent="0.2">
      <c r="A137" s="28"/>
      <c r="B137" s="63"/>
      <c r="C137" s="174" t="str">
        <f>IF(ISBLANK('Expenditures - Site-Level'!C137),"",'Expenditures - Site-Level'!C137)</f>
        <v/>
      </c>
      <c r="D137" s="174" t="str">
        <f>IF(ISBLANK('Expenditures - Site-Level'!D137),"",'Expenditures - Site-Level'!D137)</f>
        <v/>
      </c>
      <c r="E137" s="214" t="str">
        <f>IF(SUM('Expenditures - Site-Level'!X137:AL137)=SUM('Expenditures - Site-Level'!AN137:AS137),"","No!")</f>
        <v/>
      </c>
      <c r="F137" s="214" t="str">
        <f>IF('Expenditures - Site-Level'!BA137=SUM('Expenditures - Site-Level'!BQ137:BR137),"","No!")</f>
        <v/>
      </c>
      <c r="G137" s="214" t="str">
        <f>IF('Expenditures - Site-Level'!BC137=SUM('Expenditures - Site-Level'!BO137:BP137),"","No!")</f>
        <v/>
      </c>
      <c r="H137" s="214" t="str">
        <f>IF(SUM('Expenditures - Site-Level'!BK137:BN137)=100,"",IF(SUM('Expenditures - Site-Level'!BK137:BN137)=0,"","No!"))</f>
        <v/>
      </c>
      <c r="I137" s="214" t="str">
        <f>IF(SUM('Expenditures - Site-Level'!CJ137:CX137)=SUM('Expenditures - Site-Level'!CZ137:DB137),"","No!")</f>
        <v/>
      </c>
      <c r="J137" s="214" t="str">
        <f>IF('Expenditures - Site-Level'!EQ137=SUM('Expenditures - Site-Level'!FD137:FG137),"","No!")</f>
        <v/>
      </c>
      <c r="K137" s="214" t="str">
        <f>IF('Expenditures - Site-Level'!ET137=SUM('Expenditures - Site-Level'!FH137:FK137),"","No!")</f>
        <v/>
      </c>
      <c r="L137" s="214" t="str">
        <f>IF(SUM('Expenditures - Site-Level'!EZ137:FC137)=100,"",IF(SUM('Expenditures - Site-Level'!EZ137:FC137)=0,"","No!"))</f>
        <v/>
      </c>
      <c r="M137" s="214" t="str">
        <f>IF(SUM('Expenditures - Site-Level'!GC137:GQ137)=SUM('Expenditures - Site-Level'!GS137:GX137),"","No!")</f>
        <v/>
      </c>
      <c r="N137" s="214" t="str">
        <f>IF(SUM('Expenditures - Site-Level'!GZ137:HN137)=SUM('Expenditures - Site-Level'!HP137:HT137),"","No!")</f>
        <v/>
      </c>
      <c r="O137" s="214" t="str">
        <f>IF(SUM('Expenditures - Site-Level'!HV137:IJ137)=SUM('Expenditures - Site-Level'!IL137:IO137),"","No!")</f>
        <v/>
      </c>
      <c r="Q137" s="174" t="str">
        <f>IF(ISBLANK('Expenditures - PM'!C137),"",'Expenditures - PM'!C137)</f>
        <v/>
      </c>
      <c r="R137" s="174" t="str">
        <f>IF(ISBLANK('Expenditures - PM'!D137),"",'Expenditures - PM'!D137)</f>
        <v/>
      </c>
      <c r="S137" s="214" t="str">
        <f>IF(SUM('Expenditures - PM'!L137:AE137)=100,"",IF(SUM('Expenditures - PM'!L137:AE137)=0,"","No!"))</f>
        <v/>
      </c>
      <c r="U137" s="174" t="str">
        <f>IF(ISBLANK('Expenditures - SI'!C137),"",'Expenditures - SI'!C137)</f>
        <v/>
      </c>
      <c r="V137" s="174" t="str">
        <f>IF(ISBLANK('Expenditures - SI'!D137),"",'Expenditures - SI'!D137)</f>
        <v/>
      </c>
      <c r="W137" s="214" t="str">
        <f>IF(SUM('Expenditures - SI'!L137:AC137)=100,"",IF(SUM('Expenditures - SI'!L137:AC137)=0,"","No!"))</f>
        <v/>
      </c>
      <c r="Y137" s="174" t="str">
        <f>IF(ISBLANK('Expenditures - HSS'!C137),"",'Expenditures - HSS'!C137)</f>
        <v/>
      </c>
      <c r="Z137" s="174" t="str">
        <f>IF(ISBLANK('Expenditures - HSS'!D137),"",'Expenditures - HSS'!D137)</f>
        <v/>
      </c>
      <c r="AA137" s="214" t="str">
        <f>IF(SUM('Expenditures - HSS'!H137:L137)=SUM('Expenditures - HSS'!N137:Y137),"","No!")</f>
        <v/>
      </c>
      <c r="AB137" s="214" t="str">
        <f>IF(SUM('Expenditures - HSS'!Z137:AR137)=100,"",IF(SUM('Expenditures - HSS'!Z137:AR137)=0,"","No!"))</f>
        <v/>
      </c>
    </row>
    <row r="138" spans="1:28" x14ac:dyDescent="0.2">
      <c r="A138" s="28"/>
      <c r="B138" s="63"/>
      <c r="C138" s="175" t="str">
        <f>IF(ISBLANK('Expenditures - Site-Level'!C138),"",'Expenditures - Site-Level'!C138)</f>
        <v/>
      </c>
      <c r="D138" s="175" t="str">
        <f>IF(ISBLANK('Expenditures - Site-Level'!D138),"",'Expenditures - Site-Level'!D138)</f>
        <v/>
      </c>
      <c r="E138" s="215" t="str">
        <f>IF(SUM('Expenditures - Site-Level'!X138:AL138)=SUM('Expenditures - Site-Level'!AN138:AS138),"","No!")</f>
        <v/>
      </c>
      <c r="F138" s="215" t="str">
        <f>IF('Expenditures - Site-Level'!BA138=SUM('Expenditures - Site-Level'!BQ138:BR138),"","No!")</f>
        <v/>
      </c>
      <c r="G138" s="215" t="str">
        <f>IF('Expenditures - Site-Level'!BC138=SUM('Expenditures - Site-Level'!BO138:BP138),"","No!")</f>
        <v/>
      </c>
      <c r="H138" s="215" t="str">
        <f>IF(SUM('Expenditures - Site-Level'!BK138:BN138)=100,"",IF(SUM('Expenditures - Site-Level'!BK138:BN138)=0,"","No!"))</f>
        <v/>
      </c>
      <c r="I138" s="215" t="str">
        <f>IF(SUM('Expenditures - Site-Level'!CJ138:CX138)=SUM('Expenditures - Site-Level'!CZ138:DB138),"","No!")</f>
        <v/>
      </c>
      <c r="J138" s="215" t="str">
        <f>IF('Expenditures - Site-Level'!EQ138=SUM('Expenditures - Site-Level'!FD138:FG138),"","No!")</f>
        <v/>
      </c>
      <c r="K138" s="215" t="str">
        <f>IF('Expenditures - Site-Level'!ET138=SUM('Expenditures - Site-Level'!FH138:FK138),"","No!")</f>
        <v/>
      </c>
      <c r="L138" s="215" t="str">
        <f>IF(SUM('Expenditures - Site-Level'!EZ138:FC138)=100,"",IF(SUM('Expenditures - Site-Level'!EZ138:FC138)=0,"","No!"))</f>
        <v/>
      </c>
      <c r="M138" s="215" t="str">
        <f>IF(SUM('Expenditures - Site-Level'!GC138:GQ138)=SUM('Expenditures - Site-Level'!GS138:GX138),"","No!")</f>
        <v/>
      </c>
      <c r="N138" s="215" t="str">
        <f>IF(SUM('Expenditures - Site-Level'!GZ138:HN138)=SUM('Expenditures - Site-Level'!HP138:HT138),"","No!")</f>
        <v/>
      </c>
      <c r="O138" s="215" t="str">
        <f>IF(SUM('Expenditures - Site-Level'!HV138:IJ138)=SUM('Expenditures - Site-Level'!IL138:IO138),"","No!")</f>
        <v/>
      </c>
      <c r="Q138" s="175" t="str">
        <f>IF(ISBLANK('Expenditures - PM'!C138),"",'Expenditures - PM'!C138)</f>
        <v/>
      </c>
      <c r="R138" s="175" t="str">
        <f>IF(ISBLANK('Expenditures - PM'!D138),"",'Expenditures - PM'!D138)</f>
        <v/>
      </c>
      <c r="S138" s="215" t="str">
        <f>IF(SUM('Expenditures - PM'!L138:AE138)=100,"",IF(SUM('Expenditures - PM'!L138:AE138)=0,"","No!"))</f>
        <v/>
      </c>
      <c r="U138" s="175" t="str">
        <f>IF(ISBLANK('Expenditures - SI'!C138),"",'Expenditures - SI'!C138)</f>
        <v/>
      </c>
      <c r="V138" s="175" t="str">
        <f>IF(ISBLANK('Expenditures - SI'!D138),"",'Expenditures - SI'!D138)</f>
        <v/>
      </c>
      <c r="W138" s="215" t="str">
        <f>IF(SUM('Expenditures - SI'!L138:AC138)=100,"",IF(SUM('Expenditures - SI'!L138:AC138)=0,"","No!"))</f>
        <v/>
      </c>
      <c r="Y138" s="175" t="str">
        <f>IF(ISBLANK('Expenditures - HSS'!C138),"",'Expenditures - HSS'!C138)</f>
        <v/>
      </c>
      <c r="Z138" s="175" t="str">
        <f>IF(ISBLANK('Expenditures - HSS'!D138),"",'Expenditures - HSS'!D138)</f>
        <v/>
      </c>
      <c r="AA138" s="215" t="str">
        <f>IF(SUM('Expenditures - HSS'!H138:L138)=SUM('Expenditures - HSS'!N138:Y138),"","No!")</f>
        <v/>
      </c>
      <c r="AB138" s="215" t="str">
        <f>IF(SUM('Expenditures - HSS'!Z138:AR138)=100,"",IF(SUM('Expenditures - HSS'!Z138:AR138)=0,"","No!"))</f>
        <v/>
      </c>
    </row>
    <row r="139" spans="1:28" x14ac:dyDescent="0.2">
      <c r="A139" s="28"/>
      <c r="B139" s="63"/>
      <c r="C139" s="174" t="str">
        <f>IF(ISBLANK('Expenditures - Site-Level'!C139),"",'Expenditures - Site-Level'!C139)</f>
        <v/>
      </c>
      <c r="D139" s="174" t="str">
        <f>IF(ISBLANK('Expenditures - Site-Level'!D139),"",'Expenditures - Site-Level'!D139)</f>
        <v/>
      </c>
      <c r="E139" s="214" t="str">
        <f>IF(SUM('Expenditures - Site-Level'!X139:AL139)=SUM('Expenditures - Site-Level'!AN139:AS139),"","No!")</f>
        <v/>
      </c>
      <c r="F139" s="214" t="str">
        <f>IF('Expenditures - Site-Level'!BA139=SUM('Expenditures - Site-Level'!BQ139:BR139),"","No!")</f>
        <v/>
      </c>
      <c r="G139" s="214" t="str">
        <f>IF('Expenditures - Site-Level'!BC139=SUM('Expenditures - Site-Level'!BO139:BP139),"","No!")</f>
        <v/>
      </c>
      <c r="H139" s="214" t="str">
        <f>IF(SUM('Expenditures - Site-Level'!BK139:BN139)=100,"",IF(SUM('Expenditures - Site-Level'!BK139:BN139)=0,"","No!"))</f>
        <v/>
      </c>
      <c r="I139" s="214" t="str">
        <f>IF(SUM('Expenditures - Site-Level'!CJ139:CX139)=SUM('Expenditures - Site-Level'!CZ139:DB139),"","No!")</f>
        <v/>
      </c>
      <c r="J139" s="214" t="str">
        <f>IF('Expenditures - Site-Level'!EQ139=SUM('Expenditures - Site-Level'!FD139:FG139),"","No!")</f>
        <v/>
      </c>
      <c r="K139" s="214" t="str">
        <f>IF('Expenditures - Site-Level'!ET139=SUM('Expenditures - Site-Level'!FH139:FK139),"","No!")</f>
        <v/>
      </c>
      <c r="L139" s="214" t="str">
        <f>IF(SUM('Expenditures - Site-Level'!EZ139:FC139)=100,"",IF(SUM('Expenditures - Site-Level'!EZ139:FC139)=0,"","No!"))</f>
        <v/>
      </c>
      <c r="M139" s="214" t="str">
        <f>IF(SUM('Expenditures - Site-Level'!GC139:GQ139)=SUM('Expenditures - Site-Level'!GS139:GX139),"","No!")</f>
        <v/>
      </c>
      <c r="N139" s="214" t="str">
        <f>IF(SUM('Expenditures - Site-Level'!GZ139:HN139)=SUM('Expenditures - Site-Level'!HP139:HT139),"","No!")</f>
        <v/>
      </c>
      <c r="O139" s="214" t="str">
        <f>IF(SUM('Expenditures - Site-Level'!HV139:IJ139)=SUM('Expenditures - Site-Level'!IL139:IO139),"","No!")</f>
        <v/>
      </c>
      <c r="Q139" s="174" t="str">
        <f>IF(ISBLANK('Expenditures - PM'!C139),"",'Expenditures - PM'!C139)</f>
        <v/>
      </c>
      <c r="R139" s="174" t="str">
        <f>IF(ISBLANK('Expenditures - PM'!D139),"",'Expenditures - PM'!D139)</f>
        <v/>
      </c>
      <c r="S139" s="214" t="str">
        <f>IF(SUM('Expenditures - PM'!L139:AE139)=100,"",IF(SUM('Expenditures - PM'!L139:AE139)=0,"","No!"))</f>
        <v/>
      </c>
      <c r="U139" s="174" t="str">
        <f>IF(ISBLANK('Expenditures - SI'!C139),"",'Expenditures - SI'!C139)</f>
        <v/>
      </c>
      <c r="V139" s="174" t="str">
        <f>IF(ISBLANK('Expenditures - SI'!D139),"",'Expenditures - SI'!D139)</f>
        <v/>
      </c>
      <c r="W139" s="214" t="str">
        <f>IF(SUM('Expenditures - SI'!L139:AC139)=100,"",IF(SUM('Expenditures - SI'!L139:AC139)=0,"","No!"))</f>
        <v/>
      </c>
      <c r="Y139" s="174" t="str">
        <f>IF(ISBLANK('Expenditures - HSS'!C139),"",'Expenditures - HSS'!C139)</f>
        <v/>
      </c>
      <c r="Z139" s="174" t="str">
        <f>IF(ISBLANK('Expenditures - HSS'!D139),"",'Expenditures - HSS'!D139)</f>
        <v/>
      </c>
      <c r="AA139" s="214" t="str">
        <f>IF(SUM('Expenditures - HSS'!H139:L139)=SUM('Expenditures - HSS'!N139:Y139),"","No!")</f>
        <v/>
      </c>
      <c r="AB139" s="214" t="str">
        <f>IF(SUM('Expenditures - HSS'!Z139:AR139)=100,"",IF(SUM('Expenditures - HSS'!Z139:AR139)=0,"","No!"))</f>
        <v/>
      </c>
    </row>
    <row r="140" spans="1:28" x14ac:dyDescent="0.2">
      <c r="A140" s="28"/>
      <c r="B140" s="63"/>
      <c r="C140" s="175" t="str">
        <f>IF(ISBLANK('Expenditures - Site-Level'!C140),"",'Expenditures - Site-Level'!C140)</f>
        <v/>
      </c>
      <c r="D140" s="175" t="str">
        <f>IF(ISBLANK('Expenditures - Site-Level'!D140),"",'Expenditures - Site-Level'!D140)</f>
        <v/>
      </c>
      <c r="E140" s="215" t="str">
        <f>IF(SUM('Expenditures - Site-Level'!X140:AL140)=SUM('Expenditures - Site-Level'!AN140:AS140),"","No!")</f>
        <v/>
      </c>
      <c r="F140" s="215" t="str">
        <f>IF('Expenditures - Site-Level'!BA140=SUM('Expenditures - Site-Level'!BQ140:BR140),"","No!")</f>
        <v/>
      </c>
      <c r="G140" s="215" t="str">
        <f>IF('Expenditures - Site-Level'!BC140=SUM('Expenditures - Site-Level'!BO140:BP140),"","No!")</f>
        <v/>
      </c>
      <c r="H140" s="215" t="str">
        <f>IF(SUM('Expenditures - Site-Level'!BK140:BN140)=100,"",IF(SUM('Expenditures - Site-Level'!BK140:BN140)=0,"","No!"))</f>
        <v/>
      </c>
      <c r="I140" s="215" t="str">
        <f>IF(SUM('Expenditures - Site-Level'!CJ140:CX140)=SUM('Expenditures - Site-Level'!CZ140:DB140),"","No!")</f>
        <v/>
      </c>
      <c r="J140" s="215" t="str">
        <f>IF('Expenditures - Site-Level'!EQ140=SUM('Expenditures - Site-Level'!FD140:FG140),"","No!")</f>
        <v/>
      </c>
      <c r="K140" s="215" t="str">
        <f>IF('Expenditures - Site-Level'!ET140=SUM('Expenditures - Site-Level'!FH140:FK140),"","No!")</f>
        <v/>
      </c>
      <c r="L140" s="215" t="str">
        <f>IF(SUM('Expenditures - Site-Level'!EZ140:FC140)=100,"",IF(SUM('Expenditures - Site-Level'!EZ140:FC140)=0,"","No!"))</f>
        <v/>
      </c>
      <c r="M140" s="215" t="str">
        <f>IF(SUM('Expenditures - Site-Level'!GC140:GQ140)=SUM('Expenditures - Site-Level'!GS140:GX140),"","No!")</f>
        <v/>
      </c>
      <c r="N140" s="215" t="str">
        <f>IF(SUM('Expenditures - Site-Level'!GZ140:HN140)=SUM('Expenditures - Site-Level'!HP140:HT140),"","No!")</f>
        <v/>
      </c>
      <c r="O140" s="215" t="str">
        <f>IF(SUM('Expenditures - Site-Level'!HV140:IJ140)=SUM('Expenditures - Site-Level'!IL140:IO140),"","No!")</f>
        <v/>
      </c>
      <c r="Q140" s="175" t="str">
        <f>IF(ISBLANK('Expenditures - PM'!C140),"",'Expenditures - PM'!C140)</f>
        <v/>
      </c>
      <c r="R140" s="175" t="str">
        <f>IF(ISBLANK('Expenditures - PM'!D140),"",'Expenditures - PM'!D140)</f>
        <v/>
      </c>
      <c r="S140" s="215" t="str">
        <f>IF(SUM('Expenditures - PM'!L140:AE140)=100,"",IF(SUM('Expenditures - PM'!L140:AE140)=0,"","No!"))</f>
        <v/>
      </c>
      <c r="U140" s="175" t="str">
        <f>IF(ISBLANK('Expenditures - SI'!C140),"",'Expenditures - SI'!C140)</f>
        <v/>
      </c>
      <c r="V140" s="175" t="str">
        <f>IF(ISBLANK('Expenditures - SI'!D140),"",'Expenditures - SI'!D140)</f>
        <v/>
      </c>
      <c r="W140" s="215" t="str">
        <f>IF(SUM('Expenditures - SI'!L140:AC140)=100,"",IF(SUM('Expenditures - SI'!L140:AC140)=0,"","No!"))</f>
        <v/>
      </c>
      <c r="Y140" s="175" t="str">
        <f>IF(ISBLANK('Expenditures - HSS'!C140),"",'Expenditures - HSS'!C140)</f>
        <v/>
      </c>
      <c r="Z140" s="175" t="str">
        <f>IF(ISBLANK('Expenditures - HSS'!D140),"",'Expenditures - HSS'!D140)</f>
        <v/>
      </c>
      <c r="AA140" s="215" t="str">
        <f>IF(SUM('Expenditures - HSS'!H140:L140)=SUM('Expenditures - HSS'!N140:Y140),"","No!")</f>
        <v/>
      </c>
      <c r="AB140" s="215" t="str">
        <f>IF(SUM('Expenditures - HSS'!Z140:AR140)=100,"",IF(SUM('Expenditures - HSS'!Z140:AR140)=0,"","No!"))</f>
        <v/>
      </c>
    </row>
    <row r="141" spans="1:28" x14ac:dyDescent="0.2">
      <c r="A141" s="28"/>
      <c r="B141" s="63"/>
      <c r="C141" s="174" t="str">
        <f>IF(ISBLANK('Expenditures - Site-Level'!C141),"",'Expenditures - Site-Level'!C141)</f>
        <v/>
      </c>
      <c r="D141" s="174" t="str">
        <f>IF(ISBLANK('Expenditures - Site-Level'!D141),"",'Expenditures - Site-Level'!D141)</f>
        <v/>
      </c>
      <c r="E141" s="214" t="str">
        <f>IF(SUM('Expenditures - Site-Level'!X141:AL141)=SUM('Expenditures - Site-Level'!AN141:AS141),"","No!")</f>
        <v/>
      </c>
      <c r="F141" s="214" t="str">
        <f>IF('Expenditures - Site-Level'!BA141=SUM('Expenditures - Site-Level'!BQ141:BR141),"","No!")</f>
        <v/>
      </c>
      <c r="G141" s="214" t="str">
        <f>IF('Expenditures - Site-Level'!BC141=SUM('Expenditures - Site-Level'!BO141:BP141),"","No!")</f>
        <v/>
      </c>
      <c r="H141" s="214" t="str">
        <f>IF(SUM('Expenditures - Site-Level'!BK141:BN141)=100,"",IF(SUM('Expenditures - Site-Level'!BK141:BN141)=0,"","No!"))</f>
        <v/>
      </c>
      <c r="I141" s="214" t="str">
        <f>IF(SUM('Expenditures - Site-Level'!CJ141:CX141)=SUM('Expenditures - Site-Level'!CZ141:DB141),"","No!")</f>
        <v/>
      </c>
      <c r="J141" s="214" t="str">
        <f>IF('Expenditures - Site-Level'!EQ141=SUM('Expenditures - Site-Level'!FD141:FG141),"","No!")</f>
        <v/>
      </c>
      <c r="K141" s="214" t="str">
        <f>IF('Expenditures - Site-Level'!ET141=SUM('Expenditures - Site-Level'!FH141:FK141),"","No!")</f>
        <v/>
      </c>
      <c r="L141" s="214" t="str">
        <f>IF(SUM('Expenditures - Site-Level'!EZ141:FC141)=100,"",IF(SUM('Expenditures - Site-Level'!EZ141:FC141)=0,"","No!"))</f>
        <v/>
      </c>
      <c r="M141" s="214" t="str">
        <f>IF(SUM('Expenditures - Site-Level'!GC141:GQ141)=SUM('Expenditures - Site-Level'!GS141:GX141),"","No!")</f>
        <v/>
      </c>
      <c r="N141" s="214" t="str">
        <f>IF(SUM('Expenditures - Site-Level'!GZ141:HN141)=SUM('Expenditures - Site-Level'!HP141:HT141),"","No!")</f>
        <v/>
      </c>
      <c r="O141" s="214" t="str">
        <f>IF(SUM('Expenditures - Site-Level'!HV141:IJ141)=SUM('Expenditures - Site-Level'!IL141:IO141),"","No!")</f>
        <v/>
      </c>
      <c r="Q141" s="174" t="str">
        <f>IF(ISBLANK('Expenditures - PM'!C141),"",'Expenditures - PM'!C141)</f>
        <v/>
      </c>
      <c r="R141" s="174" t="str">
        <f>IF(ISBLANK('Expenditures - PM'!D141),"",'Expenditures - PM'!D141)</f>
        <v/>
      </c>
      <c r="S141" s="214" t="str">
        <f>IF(SUM('Expenditures - PM'!L141:AE141)=100,"",IF(SUM('Expenditures - PM'!L141:AE141)=0,"","No!"))</f>
        <v/>
      </c>
      <c r="U141" s="174" t="str">
        <f>IF(ISBLANK('Expenditures - SI'!C141),"",'Expenditures - SI'!C141)</f>
        <v/>
      </c>
      <c r="V141" s="174" t="str">
        <f>IF(ISBLANK('Expenditures - SI'!D141),"",'Expenditures - SI'!D141)</f>
        <v/>
      </c>
      <c r="W141" s="214" t="str">
        <f>IF(SUM('Expenditures - SI'!L141:AC141)=100,"",IF(SUM('Expenditures - SI'!L141:AC141)=0,"","No!"))</f>
        <v/>
      </c>
      <c r="Y141" s="174" t="str">
        <f>IF(ISBLANK('Expenditures - HSS'!C141),"",'Expenditures - HSS'!C141)</f>
        <v/>
      </c>
      <c r="Z141" s="174" t="str">
        <f>IF(ISBLANK('Expenditures - HSS'!D141),"",'Expenditures - HSS'!D141)</f>
        <v/>
      </c>
      <c r="AA141" s="214" t="str">
        <f>IF(SUM('Expenditures - HSS'!H141:L141)=SUM('Expenditures - HSS'!N141:Y141),"","No!")</f>
        <v/>
      </c>
      <c r="AB141" s="214" t="str">
        <f>IF(SUM('Expenditures - HSS'!Z141:AR141)=100,"",IF(SUM('Expenditures - HSS'!Z141:AR141)=0,"","No!"))</f>
        <v/>
      </c>
    </row>
    <row r="142" spans="1:28" x14ac:dyDescent="0.2">
      <c r="A142" s="28"/>
      <c r="B142" s="63"/>
      <c r="C142" s="175" t="str">
        <f>IF(ISBLANK('Expenditures - Site-Level'!C142),"",'Expenditures - Site-Level'!C142)</f>
        <v/>
      </c>
      <c r="D142" s="175" t="str">
        <f>IF(ISBLANK('Expenditures - Site-Level'!D142),"",'Expenditures - Site-Level'!D142)</f>
        <v/>
      </c>
      <c r="E142" s="215" t="str">
        <f>IF(SUM('Expenditures - Site-Level'!X142:AL142)=SUM('Expenditures - Site-Level'!AN142:AS142),"","No!")</f>
        <v/>
      </c>
      <c r="F142" s="215" t="str">
        <f>IF('Expenditures - Site-Level'!BA142=SUM('Expenditures - Site-Level'!BQ142:BR142),"","No!")</f>
        <v/>
      </c>
      <c r="G142" s="215" t="str">
        <f>IF('Expenditures - Site-Level'!BC142=SUM('Expenditures - Site-Level'!BO142:BP142),"","No!")</f>
        <v/>
      </c>
      <c r="H142" s="215" t="str">
        <f>IF(SUM('Expenditures - Site-Level'!BK142:BN142)=100,"",IF(SUM('Expenditures - Site-Level'!BK142:BN142)=0,"","No!"))</f>
        <v/>
      </c>
      <c r="I142" s="215" t="str">
        <f>IF(SUM('Expenditures - Site-Level'!CJ142:CX142)=SUM('Expenditures - Site-Level'!CZ142:DB142),"","No!")</f>
        <v/>
      </c>
      <c r="J142" s="215" t="str">
        <f>IF('Expenditures - Site-Level'!EQ142=SUM('Expenditures - Site-Level'!FD142:FG142),"","No!")</f>
        <v/>
      </c>
      <c r="K142" s="215" t="str">
        <f>IF('Expenditures - Site-Level'!ET142=SUM('Expenditures - Site-Level'!FH142:FK142),"","No!")</f>
        <v/>
      </c>
      <c r="L142" s="215" t="str">
        <f>IF(SUM('Expenditures - Site-Level'!EZ142:FC142)=100,"",IF(SUM('Expenditures - Site-Level'!EZ142:FC142)=0,"","No!"))</f>
        <v/>
      </c>
      <c r="M142" s="215" t="str">
        <f>IF(SUM('Expenditures - Site-Level'!GC142:GQ142)=SUM('Expenditures - Site-Level'!GS142:GX142),"","No!")</f>
        <v/>
      </c>
      <c r="N142" s="215" t="str">
        <f>IF(SUM('Expenditures - Site-Level'!GZ142:HN142)=SUM('Expenditures - Site-Level'!HP142:HT142),"","No!")</f>
        <v/>
      </c>
      <c r="O142" s="215" t="str">
        <f>IF(SUM('Expenditures - Site-Level'!HV142:IJ142)=SUM('Expenditures - Site-Level'!IL142:IO142),"","No!")</f>
        <v/>
      </c>
      <c r="Q142" s="175" t="str">
        <f>IF(ISBLANK('Expenditures - PM'!C142),"",'Expenditures - PM'!C142)</f>
        <v/>
      </c>
      <c r="R142" s="175" t="str">
        <f>IF(ISBLANK('Expenditures - PM'!D142),"",'Expenditures - PM'!D142)</f>
        <v/>
      </c>
      <c r="S142" s="215" t="str">
        <f>IF(SUM('Expenditures - PM'!L142:AE142)=100,"",IF(SUM('Expenditures - PM'!L142:AE142)=0,"","No!"))</f>
        <v/>
      </c>
      <c r="U142" s="175" t="str">
        <f>IF(ISBLANK('Expenditures - SI'!C142),"",'Expenditures - SI'!C142)</f>
        <v/>
      </c>
      <c r="V142" s="175" t="str">
        <f>IF(ISBLANK('Expenditures - SI'!D142),"",'Expenditures - SI'!D142)</f>
        <v/>
      </c>
      <c r="W142" s="215" t="str">
        <f>IF(SUM('Expenditures - SI'!L142:AC142)=100,"",IF(SUM('Expenditures - SI'!L142:AC142)=0,"","No!"))</f>
        <v/>
      </c>
      <c r="Y142" s="175" t="str">
        <f>IF(ISBLANK('Expenditures - HSS'!C142),"",'Expenditures - HSS'!C142)</f>
        <v/>
      </c>
      <c r="Z142" s="175" t="str">
        <f>IF(ISBLANK('Expenditures - HSS'!D142),"",'Expenditures - HSS'!D142)</f>
        <v/>
      </c>
      <c r="AA142" s="215" t="str">
        <f>IF(SUM('Expenditures - HSS'!H142:L142)=SUM('Expenditures - HSS'!N142:Y142),"","No!")</f>
        <v/>
      </c>
      <c r="AB142" s="215" t="str">
        <f>IF(SUM('Expenditures - HSS'!Z142:AR142)=100,"",IF(SUM('Expenditures - HSS'!Z142:AR142)=0,"","No!"))</f>
        <v/>
      </c>
    </row>
    <row r="143" spans="1:28" x14ac:dyDescent="0.2">
      <c r="A143" s="28"/>
      <c r="B143" s="63"/>
      <c r="C143" s="174" t="str">
        <f>IF(ISBLANK('Expenditures - Site-Level'!C143),"",'Expenditures - Site-Level'!C143)</f>
        <v/>
      </c>
      <c r="D143" s="174" t="str">
        <f>IF(ISBLANK('Expenditures - Site-Level'!D143),"",'Expenditures - Site-Level'!D143)</f>
        <v/>
      </c>
      <c r="E143" s="214" t="str">
        <f>IF(SUM('Expenditures - Site-Level'!X143:AL143)=SUM('Expenditures - Site-Level'!AN143:AS143),"","No!")</f>
        <v/>
      </c>
      <c r="F143" s="214" t="str">
        <f>IF('Expenditures - Site-Level'!BA143=SUM('Expenditures - Site-Level'!BQ143:BR143),"","No!")</f>
        <v/>
      </c>
      <c r="G143" s="214" t="str">
        <f>IF('Expenditures - Site-Level'!BC143=SUM('Expenditures - Site-Level'!BO143:BP143),"","No!")</f>
        <v/>
      </c>
      <c r="H143" s="214" t="str">
        <f>IF(SUM('Expenditures - Site-Level'!BK143:BN143)=100,"",IF(SUM('Expenditures - Site-Level'!BK143:BN143)=0,"","No!"))</f>
        <v/>
      </c>
      <c r="I143" s="214" t="str">
        <f>IF(SUM('Expenditures - Site-Level'!CJ143:CX143)=SUM('Expenditures - Site-Level'!CZ143:DB143),"","No!")</f>
        <v/>
      </c>
      <c r="J143" s="214" t="str">
        <f>IF('Expenditures - Site-Level'!EQ143=SUM('Expenditures - Site-Level'!FD143:FG143),"","No!")</f>
        <v/>
      </c>
      <c r="K143" s="214" t="str">
        <f>IF('Expenditures - Site-Level'!ET143=SUM('Expenditures - Site-Level'!FH143:FK143),"","No!")</f>
        <v/>
      </c>
      <c r="L143" s="214" t="str">
        <f>IF(SUM('Expenditures - Site-Level'!EZ143:FC143)=100,"",IF(SUM('Expenditures - Site-Level'!EZ143:FC143)=0,"","No!"))</f>
        <v/>
      </c>
      <c r="M143" s="214" t="str">
        <f>IF(SUM('Expenditures - Site-Level'!GC143:GQ143)=SUM('Expenditures - Site-Level'!GS143:GX143),"","No!")</f>
        <v/>
      </c>
      <c r="N143" s="214" t="str">
        <f>IF(SUM('Expenditures - Site-Level'!GZ143:HN143)=SUM('Expenditures - Site-Level'!HP143:HT143),"","No!")</f>
        <v/>
      </c>
      <c r="O143" s="214" t="str">
        <f>IF(SUM('Expenditures - Site-Level'!HV143:IJ143)=SUM('Expenditures - Site-Level'!IL143:IO143),"","No!")</f>
        <v/>
      </c>
      <c r="Q143" s="174" t="str">
        <f>IF(ISBLANK('Expenditures - PM'!C143),"",'Expenditures - PM'!C143)</f>
        <v/>
      </c>
      <c r="R143" s="174" t="str">
        <f>IF(ISBLANK('Expenditures - PM'!D143),"",'Expenditures - PM'!D143)</f>
        <v/>
      </c>
      <c r="S143" s="214" t="str">
        <f>IF(SUM('Expenditures - PM'!L143:AE143)=100,"",IF(SUM('Expenditures - PM'!L143:AE143)=0,"","No!"))</f>
        <v/>
      </c>
      <c r="U143" s="174" t="str">
        <f>IF(ISBLANK('Expenditures - SI'!C143),"",'Expenditures - SI'!C143)</f>
        <v/>
      </c>
      <c r="V143" s="174" t="str">
        <f>IF(ISBLANK('Expenditures - SI'!D143),"",'Expenditures - SI'!D143)</f>
        <v/>
      </c>
      <c r="W143" s="214" t="str">
        <f>IF(SUM('Expenditures - SI'!L143:AC143)=100,"",IF(SUM('Expenditures - SI'!L143:AC143)=0,"","No!"))</f>
        <v/>
      </c>
      <c r="Y143" s="174" t="str">
        <f>IF(ISBLANK('Expenditures - HSS'!C143),"",'Expenditures - HSS'!C143)</f>
        <v/>
      </c>
      <c r="Z143" s="174" t="str">
        <f>IF(ISBLANK('Expenditures - HSS'!D143),"",'Expenditures - HSS'!D143)</f>
        <v/>
      </c>
      <c r="AA143" s="214" t="str">
        <f>IF(SUM('Expenditures - HSS'!H143:L143)=SUM('Expenditures - HSS'!N143:Y143),"","No!")</f>
        <v/>
      </c>
      <c r="AB143" s="214" t="str">
        <f>IF(SUM('Expenditures - HSS'!Z143:AR143)=100,"",IF(SUM('Expenditures - HSS'!Z143:AR143)=0,"","No!"))</f>
        <v/>
      </c>
    </row>
    <row r="144" spans="1:28" x14ac:dyDescent="0.2">
      <c r="A144" s="28"/>
      <c r="B144" s="63"/>
      <c r="C144" s="175" t="str">
        <f>IF(ISBLANK('Expenditures - Site-Level'!C144),"",'Expenditures - Site-Level'!C144)</f>
        <v/>
      </c>
      <c r="D144" s="175" t="str">
        <f>IF(ISBLANK('Expenditures - Site-Level'!D144),"",'Expenditures - Site-Level'!D144)</f>
        <v/>
      </c>
      <c r="E144" s="215" t="str">
        <f>IF(SUM('Expenditures - Site-Level'!X144:AL144)=SUM('Expenditures - Site-Level'!AN144:AS144),"","No!")</f>
        <v/>
      </c>
      <c r="F144" s="215" t="str">
        <f>IF('Expenditures - Site-Level'!BA144=SUM('Expenditures - Site-Level'!BQ144:BR144),"","No!")</f>
        <v/>
      </c>
      <c r="G144" s="215" t="str">
        <f>IF('Expenditures - Site-Level'!BC144=SUM('Expenditures - Site-Level'!BO144:BP144),"","No!")</f>
        <v/>
      </c>
      <c r="H144" s="215" t="str">
        <f>IF(SUM('Expenditures - Site-Level'!BK144:BN144)=100,"",IF(SUM('Expenditures - Site-Level'!BK144:BN144)=0,"","No!"))</f>
        <v/>
      </c>
      <c r="I144" s="215" t="str">
        <f>IF(SUM('Expenditures - Site-Level'!CJ144:CX144)=SUM('Expenditures - Site-Level'!CZ144:DB144),"","No!")</f>
        <v/>
      </c>
      <c r="J144" s="215" t="str">
        <f>IF('Expenditures - Site-Level'!EQ144=SUM('Expenditures - Site-Level'!FD144:FG144),"","No!")</f>
        <v/>
      </c>
      <c r="K144" s="215" t="str">
        <f>IF('Expenditures - Site-Level'!ET144=SUM('Expenditures - Site-Level'!FH144:FK144),"","No!")</f>
        <v/>
      </c>
      <c r="L144" s="215" t="str">
        <f>IF(SUM('Expenditures - Site-Level'!EZ144:FC144)=100,"",IF(SUM('Expenditures - Site-Level'!EZ144:FC144)=0,"","No!"))</f>
        <v/>
      </c>
      <c r="M144" s="215" t="str">
        <f>IF(SUM('Expenditures - Site-Level'!GC144:GQ144)=SUM('Expenditures - Site-Level'!GS144:GX144),"","No!")</f>
        <v/>
      </c>
      <c r="N144" s="215" t="str">
        <f>IF(SUM('Expenditures - Site-Level'!GZ144:HN144)=SUM('Expenditures - Site-Level'!HP144:HT144),"","No!")</f>
        <v/>
      </c>
      <c r="O144" s="215" t="str">
        <f>IF(SUM('Expenditures - Site-Level'!HV144:IJ144)=SUM('Expenditures - Site-Level'!IL144:IO144),"","No!")</f>
        <v/>
      </c>
      <c r="Q144" s="175" t="str">
        <f>IF(ISBLANK('Expenditures - PM'!C144),"",'Expenditures - PM'!C144)</f>
        <v/>
      </c>
      <c r="R144" s="175" t="str">
        <f>IF(ISBLANK('Expenditures - PM'!D144),"",'Expenditures - PM'!D144)</f>
        <v/>
      </c>
      <c r="S144" s="215" t="str">
        <f>IF(SUM('Expenditures - PM'!L144:AE144)=100,"",IF(SUM('Expenditures - PM'!L144:AE144)=0,"","No!"))</f>
        <v/>
      </c>
      <c r="U144" s="175" t="str">
        <f>IF(ISBLANK('Expenditures - SI'!C144),"",'Expenditures - SI'!C144)</f>
        <v/>
      </c>
      <c r="V144" s="175" t="str">
        <f>IF(ISBLANK('Expenditures - SI'!D144),"",'Expenditures - SI'!D144)</f>
        <v/>
      </c>
      <c r="W144" s="215" t="str">
        <f>IF(SUM('Expenditures - SI'!L144:AC144)=100,"",IF(SUM('Expenditures - SI'!L144:AC144)=0,"","No!"))</f>
        <v/>
      </c>
      <c r="Y144" s="175" t="str">
        <f>IF(ISBLANK('Expenditures - HSS'!C144),"",'Expenditures - HSS'!C144)</f>
        <v/>
      </c>
      <c r="Z144" s="175" t="str">
        <f>IF(ISBLANK('Expenditures - HSS'!D144),"",'Expenditures - HSS'!D144)</f>
        <v/>
      </c>
      <c r="AA144" s="215" t="str">
        <f>IF(SUM('Expenditures - HSS'!H144:L144)=SUM('Expenditures - HSS'!N144:Y144),"","No!")</f>
        <v/>
      </c>
      <c r="AB144" s="215" t="str">
        <f>IF(SUM('Expenditures - HSS'!Z144:AR144)=100,"",IF(SUM('Expenditures - HSS'!Z144:AR144)=0,"","No!"))</f>
        <v/>
      </c>
    </row>
    <row r="145" spans="1:28" x14ac:dyDescent="0.2">
      <c r="A145" s="28"/>
      <c r="B145" s="63"/>
      <c r="C145" s="174" t="str">
        <f>IF(ISBLANK('Expenditures - Site-Level'!C145),"",'Expenditures - Site-Level'!C145)</f>
        <v/>
      </c>
      <c r="D145" s="174" t="str">
        <f>IF(ISBLANK('Expenditures - Site-Level'!D145),"",'Expenditures - Site-Level'!D145)</f>
        <v/>
      </c>
      <c r="E145" s="214" t="str">
        <f>IF(SUM('Expenditures - Site-Level'!X145:AL145)=SUM('Expenditures - Site-Level'!AN145:AS145),"","No!")</f>
        <v/>
      </c>
      <c r="F145" s="214" t="str">
        <f>IF('Expenditures - Site-Level'!BA145=SUM('Expenditures - Site-Level'!BQ145:BR145),"","No!")</f>
        <v/>
      </c>
      <c r="G145" s="214" t="str">
        <f>IF('Expenditures - Site-Level'!BC145=SUM('Expenditures - Site-Level'!BO145:BP145),"","No!")</f>
        <v/>
      </c>
      <c r="H145" s="214" t="str">
        <f>IF(SUM('Expenditures - Site-Level'!BK145:BN145)=100,"",IF(SUM('Expenditures - Site-Level'!BK145:BN145)=0,"","No!"))</f>
        <v/>
      </c>
      <c r="I145" s="214" t="str">
        <f>IF(SUM('Expenditures - Site-Level'!CJ145:CX145)=SUM('Expenditures - Site-Level'!CZ145:DB145),"","No!")</f>
        <v/>
      </c>
      <c r="J145" s="214" t="str">
        <f>IF('Expenditures - Site-Level'!EQ145=SUM('Expenditures - Site-Level'!FD145:FG145),"","No!")</f>
        <v/>
      </c>
      <c r="K145" s="214" t="str">
        <f>IF('Expenditures - Site-Level'!ET145=SUM('Expenditures - Site-Level'!FH145:FK145),"","No!")</f>
        <v/>
      </c>
      <c r="L145" s="214" t="str">
        <f>IF(SUM('Expenditures - Site-Level'!EZ145:FC145)=100,"",IF(SUM('Expenditures - Site-Level'!EZ145:FC145)=0,"","No!"))</f>
        <v/>
      </c>
      <c r="M145" s="214" t="str">
        <f>IF(SUM('Expenditures - Site-Level'!GC145:GQ145)=SUM('Expenditures - Site-Level'!GS145:GX145),"","No!")</f>
        <v/>
      </c>
      <c r="N145" s="214" t="str">
        <f>IF(SUM('Expenditures - Site-Level'!GZ145:HN145)=SUM('Expenditures - Site-Level'!HP145:HT145),"","No!")</f>
        <v/>
      </c>
      <c r="O145" s="214" t="str">
        <f>IF(SUM('Expenditures - Site-Level'!HV145:IJ145)=SUM('Expenditures - Site-Level'!IL145:IO145),"","No!")</f>
        <v/>
      </c>
      <c r="Q145" s="174" t="str">
        <f>IF(ISBLANK('Expenditures - PM'!C145),"",'Expenditures - PM'!C145)</f>
        <v/>
      </c>
      <c r="R145" s="174" t="str">
        <f>IF(ISBLANK('Expenditures - PM'!D145),"",'Expenditures - PM'!D145)</f>
        <v/>
      </c>
      <c r="S145" s="214" t="str">
        <f>IF(SUM('Expenditures - PM'!L145:AE145)=100,"",IF(SUM('Expenditures - PM'!L145:AE145)=0,"","No!"))</f>
        <v/>
      </c>
      <c r="U145" s="174" t="str">
        <f>IF(ISBLANK('Expenditures - SI'!C145),"",'Expenditures - SI'!C145)</f>
        <v/>
      </c>
      <c r="V145" s="174" t="str">
        <f>IF(ISBLANK('Expenditures - SI'!D145),"",'Expenditures - SI'!D145)</f>
        <v/>
      </c>
      <c r="W145" s="214" t="str">
        <f>IF(SUM('Expenditures - SI'!L145:AC145)=100,"",IF(SUM('Expenditures - SI'!L145:AC145)=0,"","No!"))</f>
        <v/>
      </c>
      <c r="Y145" s="174" t="str">
        <f>IF(ISBLANK('Expenditures - HSS'!C145),"",'Expenditures - HSS'!C145)</f>
        <v/>
      </c>
      <c r="Z145" s="174" t="str">
        <f>IF(ISBLANK('Expenditures - HSS'!D145),"",'Expenditures - HSS'!D145)</f>
        <v/>
      </c>
      <c r="AA145" s="214" t="str">
        <f>IF(SUM('Expenditures - HSS'!H145:L145)=SUM('Expenditures - HSS'!N145:Y145),"","No!")</f>
        <v/>
      </c>
      <c r="AB145" s="214" t="str">
        <f>IF(SUM('Expenditures - HSS'!Z145:AR145)=100,"",IF(SUM('Expenditures - HSS'!Z145:AR145)=0,"","No!"))</f>
        <v/>
      </c>
    </row>
    <row r="146" spans="1:28" x14ac:dyDescent="0.2">
      <c r="A146" s="28"/>
      <c r="B146" s="63"/>
      <c r="C146" s="175" t="str">
        <f>IF(ISBLANK('Expenditures - Site-Level'!C146),"",'Expenditures - Site-Level'!C146)</f>
        <v/>
      </c>
      <c r="D146" s="175" t="str">
        <f>IF(ISBLANK('Expenditures - Site-Level'!D146),"",'Expenditures - Site-Level'!D146)</f>
        <v/>
      </c>
      <c r="E146" s="215" t="str">
        <f>IF(SUM('Expenditures - Site-Level'!X146:AL146)=SUM('Expenditures - Site-Level'!AN146:AS146),"","No!")</f>
        <v/>
      </c>
      <c r="F146" s="215" t="str">
        <f>IF('Expenditures - Site-Level'!BA146=SUM('Expenditures - Site-Level'!BQ146:BR146),"","No!")</f>
        <v/>
      </c>
      <c r="G146" s="215" t="str">
        <f>IF('Expenditures - Site-Level'!BC146=SUM('Expenditures - Site-Level'!BO146:BP146),"","No!")</f>
        <v/>
      </c>
      <c r="H146" s="215" t="str">
        <f>IF(SUM('Expenditures - Site-Level'!BK146:BN146)=100,"",IF(SUM('Expenditures - Site-Level'!BK146:BN146)=0,"","No!"))</f>
        <v/>
      </c>
      <c r="I146" s="215" t="str">
        <f>IF(SUM('Expenditures - Site-Level'!CJ146:CX146)=SUM('Expenditures - Site-Level'!CZ146:DB146),"","No!")</f>
        <v/>
      </c>
      <c r="J146" s="215" t="str">
        <f>IF('Expenditures - Site-Level'!EQ146=SUM('Expenditures - Site-Level'!FD146:FG146),"","No!")</f>
        <v/>
      </c>
      <c r="K146" s="215" t="str">
        <f>IF('Expenditures - Site-Level'!ET146=SUM('Expenditures - Site-Level'!FH146:FK146),"","No!")</f>
        <v/>
      </c>
      <c r="L146" s="215" t="str">
        <f>IF(SUM('Expenditures - Site-Level'!EZ146:FC146)=100,"",IF(SUM('Expenditures - Site-Level'!EZ146:FC146)=0,"","No!"))</f>
        <v/>
      </c>
      <c r="M146" s="215" t="str">
        <f>IF(SUM('Expenditures - Site-Level'!GC146:GQ146)=SUM('Expenditures - Site-Level'!GS146:GX146),"","No!")</f>
        <v/>
      </c>
      <c r="N146" s="215" t="str">
        <f>IF(SUM('Expenditures - Site-Level'!GZ146:HN146)=SUM('Expenditures - Site-Level'!HP146:HT146),"","No!")</f>
        <v/>
      </c>
      <c r="O146" s="215" t="str">
        <f>IF(SUM('Expenditures - Site-Level'!HV146:IJ146)=SUM('Expenditures - Site-Level'!IL146:IO146),"","No!")</f>
        <v/>
      </c>
      <c r="Q146" s="175" t="str">
        <f>IF(ISBLANK('Expenditures - PM'!C146),"",'Expenditures - PM'!C146)</f>
        <v/>
      </c>
      <c r="R146" s="175" t="str">
        <f>IF(ISBLANK('Expenditures - PM'!D146),"",'Expenditures - PM'!D146)</f>
        <v/>
      </c>
      <c r="S146" s="215" t="str">
        <f>IF(SUM('Expenditures - PM'!L146:AE146)=100,"",IF(SUM('Expenditures - PM'!L146:AE146)=0,"","No!"))</f>
        <v/>
      </c>
      <c r="U146" s="175" t="str">
        <f>IF(ISBLANK('Expenditures - SI'!C146),"",'Expenditures - SI'!C146)</f>
        <v/>
      </c>
      <c r="V146" s="175" t="str">
        <f>IF(ISBLANK('Expenditures - SI'!D146),"",'Expenditures - SI'!D146)</f>
        <v/>
      </c>
      <c r="W146" s="215" t="str">
        <f>IF(SUM('Expenditures - SI'!L146:AC146)=100,"",IF(SUM('Expenditures - SI'!L146:AC146)=0,"","No!"))</f>
        <v/>
      </c>
      <c r="Y146" s="175" t="str">
        <f>IF(ISBLANK('Expenditures - HSS'!C146),"",'Expenditures - HSS'!C146)</f>
        <v/>
      </c>
      <c r="Z146" s="175" t="str">
        <f>IF(ISBLANK('Expenditures - HSS'!D146),"",'Expenditures - HSS'!D146)</f>
        <v/>
      </c>
      <c r="AA146" s="215" t="str">
        <f>IF(SUM('Expenditures - HSS'!H146:L146)=SUM('Expenditures - HSS'!N146:Y146),"","No!")</f>
        <v/>
      </c>
      <c r="AB146" s="215" t="str">
        <f>IF(SUM('Expenditures - HSS'!Z146:AR146)=100,"",IF(SUM('Expenditures - HSS'!Z146:AR146)=0,"","No!"))</f>
        <v/>
      </c>
    </row>
    <row r="147" spans="1:28" x14ac:dyDescent="0.2">
      <c r="A147" s="28"/>
      <c r="B147" s="63"/>
      <c r="C147" s="174" t="str">
        <f>IF(ISBLANK('Expenditures - Site-Level'!C147),"",'Expenditures - Site-Level'!C147)</f>
        <v/>
      </c>
      <c r="D147" s="174" t="str">
        <f>IF(ISBLANK('Expenditures - Site-Level'!D147),"",'Expenditures - Site-Level'!D147)</f>
        <v/>
      </c>
      <c r="E147" s="214" t="str">
        <f>IF(SUM('Expenditures - Site-Level'!X147:AL147)=SUM('Expenditures - Site-Level'!AN147:AS147),"","No!")</f>
        <v/>
      </c>
      <c r="F147" s="214" t="str">
        <f>IF('Expenditures - Site-Level'!BA147=SUM('Expenditures - Site-Level'!BQ147:BR147),"","No!")</f>
        <v/>
      </c>
      <c r="G147" s="214" t="str">
        <f>IF('Expenditures - Site-Level'!BC147=SUM('Expenditures - Site-Level'!BO147:BP147),"","No!")</f>
        <v/>
      </c>
      <c r="H147" s="214" t="str">
        <f>IF(SUM('Expenditures - Site-Level'!BK147:BN147)=100,"",IF(SUM('Expenditures - Site-Level'!BK147:BN147)=0,"","No!"))</f>
        <v/>
      </c>
      <c r="I147" s="214" t="str">
        <f>IF(SUM('Expenditures - Site-Level'!CJ147:CX147)=SUM('Expenditures - Site-Level'!CZ147:DB147),"","No!")</f>
        <v/>
      </c>
      <c r="J147" s="214" t="str">
        <f>IF('Expenditures - Site-Level'!EQ147=SUM('Expenditures - Site-Level'!FD147:FG147),"","No!")</f>
        <v/>
      </c>
      <c r="K147" s="214" t="str">
        <f>IF('Expenditures - Site-Level'!ET147=SUM('Expenditures - Site-Level'!FH147:FK147),"","No!")</f>
        <v/>
      </c>
      <c r="L147" s="214" t="str">
        <f>IF(SUM('Expenditures - Site-Level'!EZ147:FC147)=100,"",IF(SUM('Expenditures - Site-Level'!EZ147:FC147)=0,"","No!"))</f>
        <v/>
      </c>
      <c r="M147" s="214" t="str">
        <f>IF(SUM('Expenditures - Site-Level'!GC147:GQ147)=SUM('Expenditures - Site-Level'!GS147:GX147),"","No!")</f>
        <v/>
      </c>
      <c r="N147" s="214" t="str">
        <f>IF(SUM('Expenditures - Site-Level'!GZ147:HN147)=SUM('Expenditures - Site-Level'!HP147:HT147),"","No!")</f>
        <v/>
      </c>
      <c r="O147" s="214" t="str">
        <f>IF(SUM('Expenditures - Site-Level'!HV147:IJ147)=SUM('Expenditures - Site-Level'!IL147:IO147),"","No!")</f>
        <v/>
      </c>
      <c r="Q147" s="174" t="str">
        <f>IF(ISBLANK('Expenditures - PM'!C147),"",'Expenditures - PM'!C147)</f>
        <v/>
      </c>
      <c r="R147" s="174" t="str">
        <f>IF(ISBLANK('Expenditures - PM'!D147),"",'Expenditures - PM'!D147)</f>
        <v/>
      </c>
      <c r="S147" s="214" t="str">
        <f>IF(SUM('Expenditures - PM'!L147:AE147)=100,"",IF(SUM('Expenditures - PM'!L147:AE147)=0,"","No!"))</f>
        <v/>
      </c>
      <c r="U147" s="174" t="str">
        <f>IF(ISBLANK('Expenditures - SI'!C147),"",'Expenditures - SI'!C147)</f>
        <v/>
      </c>
      <c r="V147" s="174" t="str">
        <f>IF(ISBLANK('Expenditures - SI'!D147),"",'Expenditures - SI'!D147)</f>
        <v/>
      </c>
      <c r="W147" s="214" t="str">
        <f>IF(SUM('Expenditures - SI'!L147:AC147)=100,"",IF(SUM('Expenditures - SI'!L147:AC147)=0,"","No!"))</f>
        <v/>
      </c>
      <c r="Y147" s="174" t="str">
        <f>IF(ISBLANK('Expenditures - HSS'!C147),"",'Expenditures - HSS'!C147)</f>
        <v/>
      </c>
      <c r="Z147" s="174" t="str">
        <f>IF(ISBLANK('Expenditures - HSS'!D147),"",'Expenditures - HSS'!D147)</f>
        <v/>
      </c>
      <c r="AA147" s="214" t="str">
        <f>IF(SUM('Expenditures - HSS'!H147:L147)=SUM('Expenditures - HSS'!N147:Y147),"","No!")</f>
        <v/>
      </c>
      <c r="AB147" s="214" t="str">
        <f>IF(SUM('Expenditures - HSS'!Z147:AR147)=100,"",IF(SUM('Expenditures - HSS'!Z147:AR147)=0,"","No!"))</f>
        <v/>
      </c>
    </row>
    <row r="148" spans="1:28" x14ac:dyDescent="0.2">
      <c r="A148" s="28"/>
      <c r="B148" s="63"/>
      <c r="C148" s="175" t="str">
        <f>IF(ISBLANK('Expenditures - Site-Level'!C148),"",'Expenditures - Site-Level'!C148)</f>
        <v/>
      </c>
      <c r="D148" s="175" t="str">
        <f>IF(ISBLANK('Expenditures - Site-Level'!D148),"",'Expenditures - Site-Level'!D148)</f>
        <v/>
      </c>
      <c r="E148" s="215" t="str">
        <f>IF(SUM('Expenditures - Site-Level'!X148:AL148)=SUM('Expenditures - Site-Level'!AN148:AS148),"","No!")</f>
        <v/>
      </c>
      <c r="F148" s="215" t="str">
        <f>IF('Expenditures - Site-Level'!BA148=SUM('Expenditures - Site-Level'!BQ148:BR148),"","No!")</f>
        <v/>
      </c>
      <c r="G148" s="215" t="str">
        <f>IF('Expenditures - Site-Level'!BC148=SUM('Expenditures - Site-Level'!BO148:BP148),"","No!")</f>
        <v/>
      </c>
      <c r="H148" s="215" t="str">
        <f>IF(SUM('Expenditures - Site-Level'!BK148:BN148)=100,"",IF(SUM('Expenditures - Site-Level'!BK148:BN148)=0,"","No!"))</f>
        <v/>
      </c>
      <c r="I148" s="215" t="str">
        <f>IF(SUM('Expenditures - Site-Level'!CJ148:CX148)=SUM('Expenditures - Site-Level'!CZ148:DB148),"","No!")</f>
        <v/>
      </c>
      <c r="J148" s="215" t="str">
        <f>IF('Expenditures - Site-Level'!EQ148=SUM('Expenditures - Site-Level'!FD148:FG148),"","No!")</f>
        <v/>
      </c>
      <c r="K148" s="215" t="str">
        <f>IF('Expenditures - Site-Level'!ET148=SUM('Expenditures - Site-Level'!FH148:FK148),"","No!")</f>
        <v/>
      </c>
      <c r="L148" s="215" t="str">
        <f>IF(SUM('Expenditures - Site-Level'!EZ148:FC148)=100,"",IF(SUM('Expenditures - Site-Level'!EZ148:FC148)=0,"","No!"))</f>
        <v/>
      </c>
      <c r="M148" s="215" t="str">
        <f>IF(SUM('Expenditures - Site-Level'!GC148:GQ148)=SUM('Expenditures - Site-Level'!GS148:GX148),"","No!")</f>
        <v/>
      </c>
      <c r="N148" s="215" t="str">
        <f>IF(SUM('Expenditures - Site-Level'!GZ148:HN148)=SUM('Expenditures - Site-Level'!HP148:HT148),"","No!")</f>
        <v/>
      </c>
      <c r="O148" s="215" t="str">
        <f>IF(SUM('Expenditures - Site-Level'!HV148:IJ148)=SUM('Expenditures - Site-Level'!IL148:IO148),"","No!")</f>
        <v/>
      </c>
      <c r="Q148" s="175" t="str">
        <f>IF(ISBLANK('Expenditures - PM'!C148),"",'Expenditures - PM'!C148)</f>
        <v/>
      </c>
      <c r="R148" s="175" t="str">
        <f>IF(ISBLANK('Expenditures - PM'!D148),"",'Expenditures - PM'!D148)</f>
        <v/>
      </c>
      <c r="S148" s="215" t="str">
        <f>IF(SUM('Expenditures - PM'!L148:AE148)=100,"",IF(SUM('Expenditures - PM'!L148:AE148)=0,"","No!"))</f>
        <v/>
      </c>
      <c r="U148" s="175" t="str">
        <f>IF(ISBLANK('Expenditures - SI'!C148),"",'Expenditures - SI'!C148)</f>
        <v/>
      </c>
      <c r="V148" s="175" t="str">
        <f>IF(ISBLANK('Expenditures - SI'!D148),"",'Expenditures - SI'!D148)</f>
        <v/>
      </c>
      <c r="W148" s="215" t="str">
        <f>IF(SUM('Expenditures - SI'!L148:AC148)=100,"",IF(SUM('Expenditures - SI'!L148:AC148)=0,"","No!"))</f>
        <v/>
      </c>
      <c r="Y148" s="175" t="str">
        <f>IF(ISBLANK('Expenditures - HSS'!C148),"",'Expenditures - HSS'!C148)</f>
        <v/>
      </c>
      <c r="Z148" s="175" t="str">
        <f>IF(ISBLANK('Expenditures - HSS'!D148),"",'Expenditures - HSS'!D148)</f>
        <v/>
      </c>
      <c r="AA148" s="215" t="str">
        <f>IF(SUM('Expenditures - HSS'!H148:L148)=SUM('Expenditures - HSS'!N148:Y148),"","No!")</f>
        <v/>
      </c>
      <c r="AB148" s="215" t="str">
        <f>IF(SUM('Expenditures - HSS'!Z148:AR148)=100,"",IF(SUM('Expenditures - HSS'!Z148:AR148)=0,"","No!"))</f>
        <v/>
      </c>
    </row>
    <row r="149" spans="1:28" x14ac:dyDescent="0.2">
      <c r="A149" s="28"/>
      <c r="B149" s="63"/>
      <c r="C149" s="174" t="str">
        <f>IF(ISBLANK('Expenditures - Site-Level'!C149),"",'Expenditures - Site-Level'!C149)</f>
        <v/>
      </c>
      <c r="D149" s="174" t="str">
        <f>IF(ISBLANK('Expenditures - Site-Level'!D149),"",'Expenditures - Site-Level'!D149)</f>
        <v/>
      </c>
      <c r="E149" s="214" t="str">
        <f>IF(SUM('Expenditures - Site-Level'!X149:AL149)=SUM('Expenditures - Site-Level'!AN149:AS149),"","No!")</f>
        <v/>
      </c>
      <c r="F149" s="214" t="str">
        <f>IF('Expenditures - Site-Level'!BA149=SUM('Expenditures - Site-Level'!BQ149:BR149),"","No!")</f>
        <v/>
      </c>
      <c r="G149" s="214" t="str">
        <f>IF('Expenditures - Site-Level'!BC149=SUM('Expenditures - Site-Level'!BO149:BP149),"","No!")</f>
        <v/>
      </c>
      <c r="H149" s="214" t="str">
        <f>IF(SUM('Expenditures - Site-Level'!BK149:BN149)=100,"",IF(SUM('Expenditures - Site-Level'!BK149:BN149)=0,"","No!"))</f>
        <v/>
      </c>
      <c r="I149" s="214" t="str">
        <f>IF(SUM('Expenditures - Site-Level'!CJ149:CX149)=SUM('Expenditures - Site-Level'!CZ149:DB149),"","No!")</f>
        <v/>
      </c>
      <c r="J149" s="214" t="str">
        <f>IF('Expenditures - Site-Level'!EQ149=SUM('Expenditures - Site-Level'!FD149:FG149),"","No!")</f>
        <v/>
      </c>
      <c r="K149" s="214" t="str">
        <f>IF('Expenditures - Site-Level'!ET149=SUM('Expenditures - Site-Level'!FH149:FK149),"","No!")</f>
        <v/>
      </c>
      <c r="L149" s="214" t="str">
        <f>IF(SUM('Expenditures - Site-Level'!EZ149:FC149)=100,"",IF(SUM('Expenditures - Site-Level'!EZ149:FC149)=0,"","No!"))</f>
        <v/>
      </c>
      <c r="M149" s="214" t="str">
        <f>IF(SUM('Expenditures - Site-Level'!GC149:GQ149)=SUM('Expenditures - Site-Level'!GS149:GX149),"","No!")</f>
        <v/>
      </c>
      <c r="N149" s="214" t="str">
        <f>IF(SUM('Expenditures - Site-Level'!GZ149:HN149)=SUM('Expenditures - Site-Level'!HP149:HT149),"","No!")</f>
        <v/>
      </c>
      <c r="O149" s="214" t="str">
        <f>IF(SUM('Expenditures - Site-Level'!HV149:IJ149)=SUM('Expenditures - Site-Level'!IL149:IO149),"","No!")</f>
        <v/>
      </c>
      <c r="Q149" s="174" t="str">
        <f>IF(ISBLANK('Expenditures - PM'!C149),"",'Expenditures - PM'!C149)</f>
        <v/>
      </c>
      <c r="R149" s="174" t="str">
        <f>IF(ISBLANK('Expenditures - PM'!D149),"",'Expenditures - PM'!D149)</f>
        <v/>
      </c>
      <c r="S149" s="214" t="str">
        <f>IF(SUM('Expenditures - PM'!L149:AE149)=100,"",IF(SUM('Expenditures - PM'!L149:AE149)=0,"","No!"))</f>
        <v/>
      </c>
      <c r="U149" s="174" t="str">
        <f>IF(ISBLANK('Expenditures - SI'!C149),"",'Expenditures - SI'!C149)</f>
        <v/>
      </c>
      <c r="V149" s="174" t="str">
        <f>IF(ISBLANK('Expenditures - SI'!D149),"",'Expenditures - SI'!D149)</f>
        <v/>
      </c>
      <c r="W149" s="214" t="str">
        <f>IF(SUM('Expenditures - SI'!L149:AC149)=100,"",IF(SUM('Expenditures - SI'!L149:AC149)=0,"","No!"))</f>
        <v/>
      </c>
      <c r="Y149" s="174" t="str">
        <f>IF(ISBLANK('Expenditures - HSS'!C149),"",'Expenditures - HSS'!C149)</f>
        <v/>
      </c>
      <c r="Z149" s="174" t="str">
        <f>IF(ISBLANK('Expenditures - HSS'!D149),"",'Expenditures - HSS'!D149)</f>
        <v/>
      </c>
      <c r="AA149" s="214" t="str">
        <f>IF(SUM('Expenditures - HSS'!H149:L149)=SUM('Expenditures - HSS'!N149:Y149),"","No!")</f>
        <v/>
      </c>
      <c r="AB149" s="214" t="str">
        <f>IF(SUM('Expenditures - HSS'!Z149:AR149)=100,"",IF(SUM('Expenditures - HSS'!Z149:AR149)=0,"","No!"))</f>
        <v/>
      </c>
    </row>
    <row r="150" spans="1:28" x14ac:dyDescent="0.2">
      <c r="A150" s="28"/>
      <c r="B150" s="63"/>
      <c r="C150" s="175" t="str">
        <f>IF(ISBLANK('Expenditures - Site-Level'!C150),"",'Expenditures - Site-Level'!C150)</f>
        <v/>
      </c>
      <c r="D150" s="175" t="str">
        <f>IF(ISBLANK('Expenditures - Site-Level'!D150),"",'Expenditures - Site-Level'!D150)</f>
        <v/>
      </c>
      <c r="E150" s="215" t="str">
        <f>IF(SUM('Expenditures - Site-Level'!X150:AL150)=SUM('Expenditures - Site-Level'!AN150:AS150),"","No!")</f>
        <v/>
      </c>
      <c r="F150" s="215" t="str">
        <f>IF('Expenditures - Site-Level'!BA150=SUM('Expenditures - Site-Level'!BQ150:BR150),"","No!")</f>
        <v/>
      </c>
      <c r="G150" s="215" t="str">
        <f>IF('Expenditures - Site-Level'!BC150=SUM('Expenditures - Site-Level'!BO150:BP150),"","No!")</f>
        <v/>
      </c>
      <c r="H150" s="215" t="str">
        <f>IF(SUM('Expenditures - Site-Level'!BK150:BN150)=100,"",IF(SUM('Expenditures - Site-Level'!BK150:BN150)=0,"","No!"))</f>
        <v/>
      </c>
      <c r="I150" s="215" t="str">
        <f>IF(SUM('Expenditures - Site-Level'!CJ150:CX150)=SUM('Expenditures - Site-Level'!CZ150:DB150),"","No!")</f>
        <v/>
      </c>
      <c r="J150" s="215" t="str">
        <f>IF('Expenditures - Site-Level'!EQ150=SUM('Expenditures - Site-Level'!FD150:FG150),"","No!")</f>
        <v/>
      </c>
      <c r="K150" s="215" t="str">
        <f>IF('Expenditures - Site-Level'!ET150=SUM('Expenditures - Site-Level'!FH150:FK150),"","No!")</f>
        <v/>
      </c>
      <c r="L150" s="215" t="str">
        <f>IF(SUM('Expenditures - Site-Level'!EZ150:FC150)=100,"",IF(SUM('Expenditures - Site-Level'!EZ150:FC150)=0,"","No!"))</f>
        <v/>
      </c>
      <c r="M150" s="215" t="str">
        <f>IF(SUM('Expenditures - Site-Level'!GC150:GQ150)=SUM('Expenditures - Site-Level'!GS150:GX150),"","No!")</f>
        <v/>
      </c>
      <c r="N150" s="215" t="str">
        <f>IF(SUM('Expenditures - Site-Level'!GZ150:HN150)=SUM('Expenditures - Site-Level'!HP150:HT150),"","No!")</f>
        <v/>
      </c>
      <c r="O150" s="215" t="str">
        <f>IF(SUM('Expenditures - Site-Level'!HV150:IJ150)=SUM('Expenditures - Site-Level'!IL150:IO150),"","No!")</f>
        <v/>
      </c>
      <c r="Q150" s="175" t="str">
        <f>IF(ISBLANK('Expenditures - PM'!C150),"",'Expenditures - PM'!C150)</f>
        <v/>
      </c>
      <c r="R150" s="175" t="str">
        <f>IF(ISBLANK('Expenditures - PM'!D150),"",'Expenditures - PM'!D150)</f>
        <v/>
      </c>
      <c r="S150" s="215" t="str">
        <f>IF(SUM('Expenditures - PM'!L150:AE150)=100,"",IF(SUM('Expenditures - PM'!L150:AE150)=0,"","No!"))</f>
        <v/>
      </c>
      <c r="U150" s="175" t="str">
        <f>IF(ISBLANK('Expenditures - SI'!C150),"",'Expenditures - SI'!C150)</f>
        <v/>
      </c>
      <c r="V150" s="175" t="str">
        <f>IF(ISBLANK('Expenditures - SI'!D150),"",'Expenditures - SI'!D150)</f>
        <v/>
      </c>
      <c r="W150" s="215" t="str">
        <f>IF(SUM('Expenditures - SI'!L150:AC150)=100,"",IF(SUM('Expenditures - SI'!L150:AC150)=0,"","No!"))</f>
        <v/>
      </c>
      <c r="Y150" s="175" t="str">
        <f>IF(ISBLANK('Expenditures - HSS'!C150),"",'Expenditures - HSS'!C150)</f>
        <v/>
      </c>
      <c r="Z150" s="175" t="str">
        <f>IF(ISBLANK('Expenditures - HSS'!D150),"",'Expenditures - HSS'!D150)</f>
        <v/>
      </c>
      <c r="AA150" s="215" t="str">
        <f>IF(SUM('Expenditures - HSS'!H150:L150)=SUM('Expenditures - HSS'!N150:Y150),"","No!")</f>
        <v/>
      </c>
      <c r="AB150" s="215" t="str">
        <f>IF(SUM('Expenditures - HSS'!Z150:AR150)=100,"",IF(SUM('Expenditures - HSS'!Z150:AR150)=0,"","No!"))</f>
        <v/>
      </c>
    </row>
    <row r="151" spans="1:28" x14ac:dyDescent="0.2">
      <c r="A151" s="28"/>
      <c r="B151" s="63"/>
      <c r="C151" s="174" t="str">
        <f>IF(ISBLANK('Expenditures - Site-Level'!C151),"",'Expenditures - Site-Level'!C151)</f>
        <v/>
      </c>
      <c r="D151" s="174" t="str">
        <f>IF(ISBLANK('Expenditures - Site-Level'!D151),"",'Expenditures - Site-Level'!D151)</f>
        <v/>
      </c>
      <c r="E151" s="214" t="str">
        <f>IF(SUM('Expenditures - Site-Level'!X151:AL151)=SUM('Expenditures - Site-Level'!AN151:AS151),"","No!")</f>
        <v/>
      </c>
      <c r="F151" s="214" t="str">
        <f>IF('Expenditures - Site-Level'!BA151=SUM('Expenditures - Site-Level'!BQ151:BR151),"","No!")</f>
        <v/>
      </c>
      <c r="G151" s="214" t="str">
        <f>IF('Expenditures - Site-Level'!BC151=SUM('Expenditures - Site-Level'!BO151:BP151),"","No!")</f>
        <v/>
      </c>
      <c r="H151" s="214" t="str">
        <f>IF(SUM('Expenditures - Site-Level'!BK151:BN151)=100,"",IF(SUM('Expenditures - Site-Level'!BK151:BN151)=0,"","No!"))</f>
        <v/>
      </c>
      <c r="I151" s="214" t="str">
        <f>IF(SUM('Expenditures - Site-Level'!CJ151:CX151)=SUM('Expenditures - Site-Level'!CZ151:DB151),"","No!")</f>
        <v/>
      </c>
      <c r="J151" s="214" t="str">
        <f>IF('Expenditures - Site-Level'!EQ151=SUM('Expenditures - Site-Level'!FD151:FG151),"","No!")</f>
        <v/>
      </c>
      <c r="K151" s="214" t="str">
        <f>IF('Expenditures - Site-Level'!ET151=SUM('Expenditures - Site-Level'!FH151:FK151),"","No!")</f>
        <v/>
      </c>
      <c r="L151" s="214" t="str">
        <f>IF(SUM('Expenditures - Site-Level'!EZ151:FC151)=100,"",IF(SUM('Expenditures - Site-Level'!EZ151:FC151)=0,"","No!"))</f>
        <v/>
      </c>
      <c r="M151" s="214" t="str">
        <f>IF(SUM('Expenditures - Site-Level'!GC151:GQ151)=SUM('Expenditures - Site-Level'!GS151:GX151),"","No!")</f>
        <v/>
      </c>
      <c r="N151" s="214" t="str">
        <f>IF(SUM('Expenditures - Site-Level'!GZ151:HN151)=SUM('Expenditures - Site-Level'!HP151:HT151),"","No!")</f>
        <v/>
      </c>
      <c r="O151" s="214" t="str">
        <f>IF(SUM('Expenditures - Site-Level'!HV151:IJ151)=SUM('Expenditures - Site-Level'!IL151:IO151),"","No!")</f>
        <v/>
      </c>
      <c r="Q151" s="174" t="str">
        <f>IF(ISBLANK('Expenditures - PM'!C151),"",'Expenditures - PM'!C151)</f>
        <v/>
      </c>
      <c r="R151" s="174" t="str">
        <f>IF(ISBLANK('Expenditures - PM'!D151),"",'Expenditures - PM'!D151)</f>
        <v/>
      </c>
      <c r="S151" s="214" t="str">
        <f>IF(SUM('Expenditures - PM'!L151:AE151)=100,"",IF(SUM('Expenditures - PM'!L151:AE151)=0,"","No!"))</f>
        <v/>
      </c>
      <c r="U151" s="174" t="str">
        <f>IF(ISBLANK('Expenditures - SI'!C151),"",'Expenditures - SI'!C151)</f>
        <v/>
      </c>
      <c r="V151" s="174" t="str">
        <f>IF(ISBLANK('Expenditures - SI'!D151),"",'Expenditures - SI'!D151)</f>
        <v/>
      </c>
      <c r="W151" s="214" t="str">
        <f>IF(SUM('Expenditures - SI'!L151:AC151)=100,"",IF(SUM('Expenditures - SI'!L151:AC151)=0,"","No!"))</f>
        <v/>
      </c>
      <c r="Y151" s="174" t="str">
        <f>IF(ISBLANK('Expenditures - HSS'!C151),"",'Expenditures - HSS'!C151)</f>
        <v/>
      </c>
      <c r="Z151" s="174" t="str">
        <f>IF(ISBLANK('Expenditures - HSS'!D151),"",'Expenditures - HSS'!D151)</f>
        <v/>
      </c>
      <c r="AA151" s="214" t="str">
        <f>IF(SUM('Expenditures - HSS'!H151:L151)=SUM('Expenditures - HSS'!N151:Y151),"","No!")</f>
        <v/>
      </c>
      <c r="AB151" s="214" t="str">
        <f>IF(SUM('Expenditures - HSS'!Z151:AR151)=100,"",IF(SUM('Expenditures - HSS'!Z151:AR151)=0,"","No!"))</f>
        <v/>
      </c>
    </row>
    <row r="152" spans="1:28" x14ac:dyDescent="0.2">
      <c r="A152" s="28"/>
      <c r="B152" s="63"/>
      <c r="C152" s="175" t="str">
        <f>IF(ISBLANK('Expenditures - Site-Level'!C152),"",'Expenditures - Site-Level'!C152)</f>
        <v/>
      </c>
      <c r="D152" s="175" t="str">
        <f>IF(ISBLANK('Expenditures - Site-Level'!D152),"",'Expenditures - Site-Level'!D152)</f>
        <v/>
      </c>
      <c r="E152" s="215" t="str">
        <f>IF(SUM('Expenditures - Site-Level'!X152:AL152)=SUM('Expenditures - Site-Level'!AN152:AS152),"","No!")</f>
        <v/>
      </c>
      <c r="F152" s="215" t="str">
        <f>IF('Expenditures - Site-Level'!BA152=SUM('Expenditures - Site-Level'!BQ152:BR152),"","No!")</f>
        <v/>
      </c>
      <c r="G152" s="215" t="str">
        <f>IF('Expenditures - Site-Level'!BC152=SUM('Expenditures - Site-Level'!BO152:BP152),"","No!")</f>
        <v/>
      </c>
      <c r="H152" s="215" t="str">
        <f>IF(SUM('Expenditures - Site-Level'!BK152:BN152)=100,"",IF(SUM('Expenditures - Site-Level'!BK152:BN152)=0,"","No!"))</f>
        <v/>
      </c>
      <c r="I152" s="215" t="str">
        <f>IF(SUM('Expenditures - Site-Level'!CJ152:CX152)=SUM('Expenditures - Site-Level'!CZ152:DB152),"","No!")</f>
        <v/>
      </c>
      <c r="J152" s="215" t="str">
        <f>IF('Expenditures - Site-Level'!EQ152=SUM('Expenditures - Site-Level'!FD152:FG152),"","No!")</f>
        <v/>
      </c>
      <c r="K152" s="215" t="str">
        <f>IF('Expenditures - Site-Level'!ET152=SUM('Expenditures - Site-Level'!FH152:FK152),"","No!")</f>
        <v/>
      </c>
      <c r="L152" s="215" t="str">
        <f>IF(SUM('Expenditures - Site-Level'!EZ152:FC152)=100,"",IF(SUM('Expenditures - Site-Level'!EZ152:FC152)=0,"","No!"))</f>
        <v/>
      </c>
      <c r="M152" s="215" t="str">
        <f>IF(SUM('Expenditures - Site-Level'!GC152:GQ152)=SUM('Expenditures - Site-Level'!GS152:GX152),"","No!")</f>
        <v/>
      </c>
      <c r="N152" s="215" t="str">
        <f>IF(SUM('Expenditures - Site-Level'!GZ152:HN152)=SUM('Expenditures - Site-Level'!HP152:HT152),"","No!")</f>
        <v/>
      </c>
      <c r="O152" s="215" t="str">
        <f>IF(SUM('Expenditures - Site-Level'!HV152:IJ152)=SUM('Expenditures - Site-Level'!IL152:IO152),"","No!")</f>
        <v/>
      </c>
      <c r="Q152" s="175" t="str">
        <f>IF(ISBLANK('Expenditures - PM'!C152),"",'Expenditures - PM'!C152)</f>
        <v/>
      </c>
      <c r="R152" s="175" t="str">
        <f>IF(ISBLANK('Expenditures - PM'!D152),"",'Expenditures - PM'!D152)</f>
        <v/>
      </c>
      <c r="S152" s="215" t="str">
        <f>IF(SUM('Expenditures - PM'!L152:AE152)=100,"",IF(SUM('Expenditures - PM'!L152:AE152)=0,"","No!"))</f>
        <v/>
      </c>
      <c r="U152" s="175" t="str">
        <f>IF(ISBLANK('Expenditures - SI'!C152),"",'Expenditures - SI'!C152)</f>
        <v/>
      </c>
      <c r="V152" s="175" t="str">
        <f>IF(ISBLANK('Expenditures - SI'!D152),"",'Expenditures - SI'!D152)</f>
        <v/>
      </c>
      <c r="W152" s="215" t="str">
        <f>IF(SUM('Expenditures - SI'!L152:AC152)=100,"",IF(SUM('Expenditures - SI'!L152:AC152)=0,"","No!"))</f>
        <v/>
      </c>
      <c r="Y152" s="175" t="str">
        <f>IF(ISBLANK('Expenditures - HSS'!C152),"",'Expenditures - HSS'!C152)</f>
        <v/>
      </c>
      <c r="Z152" s="175" t="str">
        <f>IF(ISBLANK('Expenditures - HSS'!D152),"",'Expenditures - HSS'!D152)</f>
        <v/>
      </c>
      <c r="AA152" s="215" t="str">
        <f>IF(SUM('Expenditures - HSS'!H152:L152)=SUM('Expenditures - HSS'!N152:Y152),"","No!")</f>
        <v/>
      </c>
      <c r="AB152" s="215" t="str">
        <f>IF(SUM('Expenditures - HSS'!Z152:AR152)=100,"",IF(SUM('Expenditures - HSS'!Z152:AR152)=0,"","No!"))</f>
        <v/>
      </c>
    </row>
    <row r="153" spans="1:28" x14ac:dyDescent="0.2">
      <c r="A153" s="28"/>
      <c r="B153" s="63"/>
      <c r="C153" s="174" t="str">
        <f>IF(ISBLANK('Expenditures - Site-Level'!C153),"",'Expenditures - Site-Level'!C153)</f>
        <v/>
      </c>
      <c r="D153" s="174" t="str">
        <f>IF(ISBLANK('Expenditures - Site-Level'!D153),"",'Expenditures - Site-Level'!D153)</f>
        <v/>
      </c>
      <c r="E153" s="214" t="str">
        <f>IF(SUM('Expenditures - Site-Level'!X153:AL153)=SUM('Expenditures - Site-Level'!AN153:AS153),"","No!")</f>
        <v/>
      </c>
      <c r="F153" s="214" t="str">
        <f>IF('Expenditures - Site-Level'!BA153=SUM('Expenditures - Site-Level'!BQ153:BR153),"","No!")</f>
        <v/>
      </c>
      <c r="G153" s="214" t="str">
        <f>IF('Expenditures - Site-Level'!BC153=SUM('Expenditures - Site-Level'!BO153:BP153),"","No!")</f>
        <v/>
      </c>
      <c r="H153" s="214" t="str">
        <f>IF(SUM('Expenditures - Site-Level'!BK153:BN153)=100,"",IF(SUM('Expenditures - Site-Level'!BK153:BN153)=0,"","No!"))</f>
        <v/>
      </c>
      <c r="I153" s="214" t="str">
        <f>IF(SUM('Expenditures - Site-Level'!CJ153:CX153)=SUM('Expenditures - Site-Level'!CZ153:DB153),"","No!")</f>
        <v/>
      </c>
      <c r="J153" s="214" t="str">
        <f>IF('Expenditures - Site-Level'!EQ153=SUM('Expenditures - Site-Level'!FD153:FG153),"","No!")</f>
        <v/>
      </c>
      <c r="K153" s="214" t="str">
        <f>IF('Expenditures - Site-Level'!ET153=SUM('Expenditures - Site-Level'!FH153:FK153),"","No!")</f>
        <v/>
      </c>
      <c r="L153" s="214" t="str">
        <f>IF(SUM('Expenditures - Site-Level'!EZ153:FC153)=100,"",IF(SUM('Expenditures - Site-Level'!EZ153:FC153)=0,"","No!"))</f>
        <v/>
      </c>
      <c r="M153" s="214" t="str">
        <f>IF(SUM('Expenditures - Site-Level'!GC153:GQ153)=SUM('Expenditures - Site-Level'!GS153:GX153),"","No!")</f>
        <v/>
      </c>
      <c r="N153" s="214" t="str">
        <f>IF(SUM('Expenditures - Site-Level'!GZ153:HN153)=SUM('Expenditures - Site-Level'!HP153:HT153),"","No!")</f>
        <v/>
      </c>
      <c r="O153" s="214" t="str">
        <f>IF(SUM('Expenditures - Site-Level'!HV153:IJ153)=SUM('Expenditures - Site-Level'!IL153:IO153),"","No!")</f>
        <v/>
      </c>
      <c r="Q153" s="174" t="str">
        <f>IF(ISBLANK('Expenditures - PM'!C153),"",'Expenditures - PM'!C153)</f>
        <v/>
      </c>
      <c r="R153" s="174" t="str">
        <f>IF(ISBLANK('Expenditures - PM'!D153),"",'Expenditures - PM'!D153)</f>
        <v/>
      </c>
      <c r="S153" s="214" t="str">
        <f>IF(SUM('Expenditures - PM'!L153:AE153)=100,"",IF(SUM('Expenditures - PM'!L153:AE153)=0,"","No!"))</f>
        <v/>
      </c>
      <c r="U153" s="174" t="str">
        <f>IF(ISBLANK('Expenditures - SI'!C153),"",'Expenditures - SI'!C153)</f>
        <v/>
      </c>
      <c r="V153" s="174" t="str">
        <f>IF(ISBLANK('Expenditures - SI'!D153),"",'Expenditures - SI'!D153)</f>
        <v/>
      </c>
      <c r="W153" s="214" t="str">
        <f>IF(SUM('Expenditures - SI'!L153:AC153)=100,"",IF(SUM('Expenditures - SI'!L153:AC153)=0,"","No!"))</f>
        <v/>
      </c>
      <c r="Y153" s="174" t="str">
        <f>IF(ISBLANK('Expenditures - HSS'!C153),"",'Expenditures - HSS'!C153)</f>
        <v/>
      </c>
      <c r="Z153" s="174" t="str">
        <f>IF(ISBLANK('Expenditures - HSS'!D153),"",'Expenditures - HSS'!D153)</f>
        <v/>
      </c>
      <c r="AA153" s="214" t="str">
        <f>IF(SUM('Expenditures - HSS'!H153:L153)=SUM('Expenditures - HSS'!N153:Y153),"","No!")</f>
        <v/>
      </c>
      <c r="AB153" s="214" t="str">
        <f>IF(SUM('Expenditures - HSS'!Z153:AR153)=100,"",IF(SUM('Expenditures - HSS'!Z153:AR153)=0,"","No!"))</f>
        <v/>
      </c>
    </row>
    <row r="154" spans="1:28" x14ac:dyDescent="0.2">
      <c r="A154" s="28"/>
      <c r="B154" s="63"/>
      <c r="C154" s="175" t="str">
        <f>IF(ISBLANK('Expenditures - Site-Level'!C154),"",'Expenditures - Site-Level'!C154)</f>
        <v/>
      </c>
      <c r="D154" s="175" t="str">
        <f>IF(ISBLANK('Expenditures - Site-Level'!D154),"",'Expenditures - Site-Level'!D154)</f>
        <v/>
      </c>
      <c r="E154" s="215" t="str">
        <f>IF(SUM('Expenditures - Site-Level'!X154:AL154)=SUM('Expenditures - Site-Level'!AN154:AS154),"","No!")</f>
        <v/>
      </c>
      <c r="F154" s="215" t="str">
        <f>IF('Expenditures - Site-Level'!BA154=SUM('Expenditures - Site-Level'!BQ154:BR154),"","No!")</f>
        <v/>
      </c>
      <c r="G154" s="215" t="str">
        <f>IF('Expenditures - Site-Level'!BC154=SUM('Expenditures - Site-Level'!BO154:BP154),"","No!")</f>
        <v/>
      </c>
      <c r="H154" s="215" t="str">
        <f>IF(SUM('Expenditures - Site-Level'!BK154:BN154)=100,"",IF(SUM('Expenditures - Site-Level'!BK154:BN154)=0,"","No!"))</f>
        <v/>
      </c>
      <c r="I154" s="215" t="str">
        <f>IF(SUM('Expenditures - Site-Level'!CJ154:CX154)=SUM('Expenditures - Site-Level'!CZ154:DB154),"","No!")</f>
        <v/>
      </c>
      <c r="J154" s="215" t="str">
        <f>IF('Expenditures - Site-Level'!EQ154=SUM('Expenditures - Site-Level'!FD154:FG154),"","No!")</f>
        <v/>
      </c>
      <c r="K154" s="215" t="str">
        <f>IF('Expenditures - Site-Level'!ET154=SUM('Expenditures - Site-Level'!FH154:FK154),"","No!")</f>
        <v/>
      </c>
      <c r="L154" s="215" t="str">
        <f>IF(SUM('Expenditures - Site-Level'!EZ154:FC154)=100,"",IF(SUM('Expenditures - Site-Level'!EZ154:FC154)=0,"","No!"))</f>
        <v/>
      </c>
      <c r="M154" s="215" t="str">
        <f>IF(SUM('Expenditures - Site-Level'!GC154:GQ154)=SUM('Expenditures - Site-Level'!GS154:GX154),"","No!")</f>
        <v/>
      </c>
      <c r="N154" s="215" t="str">
        <f>IF(SUM('Expenditures - Site-Level'!GZ154:HN154)=SUM('Expenditures - Site-Level'!HP154:HT154),"","No!")</f>
        <v/>
      </c>
      <c r="O154" s="215" t="str">
        <f>IF(SUM('Expenditures - Site-Level'!HV154:IJ154)=SUM('Expenditures - Site-Level'!IL154:IO154),"","No!")</f>
        <v/>
      </c>
      <c r="Q154" s="175" t="str">
        <f>IF(ISBLANK('Expenditures - PM'!C154),"",'Expenditures - PM'!C154)</f>
        <v/>
      </c>
      <c r="R154" s="175" t="str">
        <f>IF(ISBLANK('Expenditures - PM'!D154),"",'Expenditures - PM'!D154)</f>
        <v/>
      </c>
      <c r="S154" s="215" t="str">
        <f>IF(SUM('Expenditures - PM'!L154:AE154)=100,"",IF(SUM('Expenditures - PM'!L154:AE154)=0,"","No!"))</f>
        <v/>
      </c>
      <c r="U154" s="175" t="str">
        <f>IF(ISBLANK('Expenditures - SI'!C154),"",'Expenditures - SI'!C154)</f>
        <v/>
      </c>
      <c r="V154" s="175" t="str">
        <f>IF(ISBLANK('Expenditures - SI'!D154),"",'Expenditures - SI'!D154)</f>
        <v/>
      </c>
      <c r="W154" s="215" t="str">
        <f>IF(SUM('Expenditures - SI'!L154:AC154)=100,"",IF(SUM('Expenditures - SI'!L154:AC154)=0,"","No!"))</f>
        <v/>
      </c>
      <c r="Y154" s="175" t="str">
        <f>IF(ISBLANK('Expenditures - HSS'!C154),"",'Expenditures - HSS'!C154)</f>
        <v/>
      </c>
      <c r="Z154" s="175" t="str">
        <f>IF(ISBLANK('Expenditures - HSS'!D154),"",'Expenditures - HSS'!D154)</f>
        <v/>
      </c>
      <c r="AA154" s="215" t="str">
        <f>IF(SUM('Expenditures - HSS'!H154:L154)=SUM('Expenditures - HSS'!N154:Y154),"","No!")</f>
        <v/>
      </c>
      <c r="AB154" s="215" t="str">
        <f>IF(SUM('Expenditures - HSS'!Z154:AR154)=100,"",IF(SUM('Expenditures - HSS'!Z154:AR154)=0,"","No!"))</f>
        <v/>
      </c>
    </row>
    <row r="155" spans="1:28" x14ac:dyDescent="0.2">
      <c r="A155" s="28"/>
      <c r="B155" s="63"/>
      <c r="C155" s="174" t="str">
        <f>IF(ISBLANK('Expenditures - Site-Level'!C155),"",'Expenditures - Site-Level'!C155)</f>
        <v/>
      </c>
      <c r="D155" s="174" t="str">
        <f>IF(ISBLANK('Expenditures - Site-Level'!D155),"",'Expenditures - Site-Level'!D155)</f>
        <v/>
      </c>
      <c r="E155" s="214" t="str">
        <f>IF(SUM('Expenditures - Site-Level'!X155:AL155)=SUM('Expenditures - Site-Level'!AN155:AS155),"","No!")</f>
        <v/>
      </c>
      <c r="F155" s="214" t="str">
        <f>IF('Expenditures - Site-Level'!BA155=SUM('Expenditures - Site-Level'!BQ155:BR155),"","No!")</f>
        <v/>
      </c>
      <c r="G155" s="214" t="str">
        <f>IF('Expenditures - Site-Level'!BC155=SUM('Expenditures - Site-Level'!BO155:BP155),"","No!")</f>
        <v/>
      </c>
      <c r="H155" s="214" t="str">
        <f>IF(SUM('Expenditures - Site-Level'!BK155:BN155)=100,"",IF(SUM('Expenditures - Site-Level'!BK155:BN155)=0,"","No!"))</f>
        <v/>
      </c>
      <c r="I155" s="214" t="str">
        <f>IF(SUM('Expenditures - Site-Level'!CJ155:CX155)=SUM('Expenditures - Site-Level'!CZ155:DB155),"","No!")</f>
        <v/>
      </c>
      <c r="J155" s="214" t="str">
        <f>IF('Expenditures - Site-Level'!EQ155=SUM('Expenditures - Site-Level'!FD155:FG155),"","No!")</f>
        <v/>
      </c>
      <c r="K155" s="214" t="str">
        <f>IF('Expenditures - Site-Level'!ET155=SUM('Expenditures - Site-Level'!FH155:FK155),"","No!")</f>
        <v/>
      </c>
      <c r="L155" s="214" t="str">
        <f>IF(SUM('Expenditures - Site-Level'!EZ155:FC155)=100,"",IF(SUM('Expenditures - Site-Level'!EZ155:FC155)=0,"","No!"))</f>
        <v/>
      </c>
      <c r="M155" s="214" t="str">
        <f>IF(SUM('Expenditures - Site-Level'!GC155:GQ155)=SUM('Expenditures - Site-Level'!GS155:GX155),"","No!")</f>
        <v/>
      </c>
      <c r="N155" s="214" t="str">
        <f>IF(SUM('Expenditures - Site-Level'!GZ155:HN155)=SUM('Expenditures - Site-Level'!HP155:HT155),"","No!")</f>
        <v/>
      </c>
      <c r="O155" s="214" t="str">
        <f>IF(SUM('Expenditures - Site-Level'!HV155:IJ155)=SUM('Expenditures - Site-Level'!IL155:IO155),"","No!")</f>
        <v/>
      </c>
      <c r="Q155" s="174" t="str">
        <f>IF(ISBLANK('Expenditures - PM'!C155),"",'Expenditures - PM'!C155)</f>
        <v/>
      </c>
      <c r="R155" s="174" t="str">
        <f>IF(ISBLANK('Expenditures - PM'!D155),"",'Expenditures - PM'!D155)</f>
        <v/>
      </c>
      <c r="S155" s="214" t="str">
        <f>IF(SUM('Expenditures - PM'!L155:AE155)=100,"",IF(SUM('Expenditures - PM'!L155:AE155)=0,"","No!"))</f>
        <v/>
      </c>
      <c r="U155" s="174" t="str">
        <f>IF(ISBLANK('Expenditures - SI'!C155),"",'Expenditures - SI'!C155)</f>
        <v/>
      </c>
      <c r="V155" s="174" t="str">
        <f>IF(ISBLANK('Expenditures - SI'!D155),"",'Expenditures - SI'!D155)</f>
        <v/>
      </c>
      <c r="W155" s="214" t="str">
        <f>IF(SUM('Expenditures - SI'!L155:AC155)=100,"",IF(SUM('Expenditures - SI'!L155:AC155)=0,"","No!"))</f>
        <v/>
      </c>
      <c r="Y155" s="174" t="str">
        <f>IF(ISBLANK('Expenditures - HSS'!C155),"",'Expenditures - HSS'!C155)</f>
        <v/>
      </c>
      <c r="Z155" s="174" t="str">
        <f>IF(ISBLANK('Expenditures - HSS'!D155),"",'Expenditures - HSS'!D155)</f>
        <v/>
      </c>
      <c r="AA155" s="214" t="str">
        <f>IF(SUM('Expenditures - HSS'!H155:L155)=SUM('Expenditures - HSS'!N155:Y155),"","No!")</f>
        <v/>
      </c>
      <c r="AB155" s="214" t="str">
        <f>IF(SUM('Expenditures - HSS'!Z155:AR155)=100,"",IF(SUM('Expenditures - HSS'!Z155:AR155)=0,"","No!"))</f>
        <v/>
      </c>
    </row>
    <row r="156" spans="1:28" x14ac:dyDescent="0.2">
      <c r="A156" s="28"/>
      <c r="B156" s="63"/>
      <c r="C156" s="175" t="str">
        <f>IF(ISBLANK('Expenditures - Site-Level'!C156),"",'Expenditures - Site-Level'!C156)</f>
        <v/>
      </c>
      <c r="D156" s="175" t="str">
        <f>IF(ISBLANK('Expenditures - Site-Level'!D156),"",'Expenditures - Site-Level'!D156)</f>
        <v/>
      </c>
      <c r="E156" s="215" t="str">
        <f>IF(SUM('Expenditures - Site-Level'!X156:AL156)=SUM('Expenditures - Site-Level'!AN156:AS156),"","No!")</f>
        <v/>
      </c>
      <c r="F156" s="215" t="str">
        <f>IF('Expenditures - Site-Level'!BA156=SUM('Expenditures - Site-Level'!BQ156:BR156),"","No!")</f>
        <v/>
      </c>
      <c r="G156" s="215" t="str">
        <f>IF('Expenditures - Site-Level'!BC156=SUM('Expenditures - Site-Level'!BO156:BP156),"","No!")</f>
        <v/>
      </c>
      <c r="H156" s="215" t="str">
        <f>IF(SUM('Expenditures - Site-Level'!BK156:BN156)=100,"",IF(SUM('Expenditures - Site-Level'!BK156:BN156)=0,"","No!"))</f>
        <v/>
      </c>
      <c r="I156" s="215" t="str">
        <f>IF(SUM('Expenditures - Site-Level'!CJ156:CX156)=SUM('Expenditures - Site-Level'!CZ156:DB156),"","No!")</f>
        <v/>
      </c>
      <c r="J156" s="215" t="str">
        <f>IF('Expenditures - Site-Level'!EQ156=SUM('Expenditures - Site-Level'!FD156:FG156),"","No!")</f>
        <v/>
      </c>
      <c r="K156" s="215" t="str">
        <f>IF('Expenditures - Site-Level'!ET156=SUM('Expenditures - Site-Level'!FH156:FK156),"","No!")</f>
        <v/>
      </c>
      <c r="L156" s="215" t="str">
        <f>IF(SUM('Expenditures - Site-Level'!EZ156:FC156)=100,"",IF(SUM('Expenditures - Site-Level'!EZ156:FC156)=0,"","No!"))</f>
        <v/>
      </c>
      <c r="M156" s="215" t="str">
        <f>IF(SUM('Expenditures - Site-Level'!GC156:GQ156)=SUM('Expenditures - Site-Level'!GS156:GX156),"","No!")</f>
        <v/>
      </c>
      <c r="N156" s="215" t="str">
        <f>IF(SUM('Expenditures - Site-Level'!GZ156:HN156)=SUM('Expenditures - Site-Level'!HP156:HT156),"","No!")</f>
        <v/>
      </c>
      <c r="O156" s="215" t="str">
        <f>IF(SUM('Expenditures - Site-Level'!HV156:IJ156)=SUM('Expenditures - Site-Level'!IL156:IO156),"","No!")</f>
        <v/>
      </c>
      <c r="Q156" s="175" t="str">
        <f>IF(ISBLANK('Expenditures - PM'!C156),"",'Expenditures - PM'!C156)</f>
        <v/>
      </c>
      <c r="R156" s="175" t="str">
        <f>IF(ISBLANK('Expenditures - PM'!D156),"",'Expenditures - PM'!D156)</f>
        <v/>
      </c>
      <c r="S156" s="215" t="str">
        <f>IF(SUM('Expenditures - PM'!L156:AE156)=100,"",IF(SUM('Expenditures - PM'!L156:AE156)=0,"","No!"))</f>
        <v/>
      </c>
      <c r="U156" s="175" t="str">
        <f>IF(ISBLANK('Expenditures - SI'!C156),"",'Expenditures - SI'!C156)</f>
        <v/>
      </c>
      <c r="V156" s="175" t="str">
        <f>IF(ISBLANK('Expenditures - SI'!D156),"",'Expenditures - SI'!D156)</f>
        <v/>
      </c>
      <c r="W156" s="215" t="str">
        <f>IF(SUM('Expenditures - SI'!L156:AC156)=100,"",IF(SUM('Expenditures - SI'!L156:AC156)=0,"","No!"))</f>
        <v/>
      </c>
      <c r="Y156" s="175" t="str">
        <f>IF(ISBLANK('Expenditures - HSS'!C156),"",'Expenditures - HSS'!C156)</f>
        <v/>
      </c>
      <c r="Z156" s="175" t="str">
        <f>IF(ISBLANK('Expenditures - HSS'!D156),"",'Expenditures - HSS'!D156)</f>
        <v/>
      </c>
      <c r="AA156" s="215" t="str">
        <f>IF(SUM('Expenditures - HSS'!H156:L156)=SUM('Expenditures - HSS'!N156:Y156),"","No!")</f>
        <v/>
      </c>
      <c r="AB156" s="215" t="str">
        <f>IF(SUM('Expenditures - HSS'!Z156:AR156)=100,"",IF(SUM('Expenditures - HSS'!Z156:AR156)=0,"","No!"))</f>
        <v/>
      </c>
    </row>
    <row r="157" spans="1:28" x14ac:dyDescent="0.2">
      <c r="A157" s="28"/>
      <c r="B157" s="63"/>
      <c r="C157" s="174" t="str">
        <f>IF(ISBLANK('Expenditures - Site-Level'!C157),"",'Expenditures - Site-Level'!C157)</f>
        <v/>
      </c>
      <c r="D157" s="174" t="str">
        <f>IF(ISBLANK('Expenditures - Site-Level'!D157),"",'Expenditures - Site-Level'!D157)</f>
        <v/>
      </c>
      <c r="E157" s="214" t="str">
        <f>IF(SUM('Expenditures - Site-Level'!X157:AL157)=SUM('Expenditures - Site-Level'!AN157:AS157),"","No!")</f>
        <v/>
      </c>
      <c r="F157" s="214" t="str">
        <f>IF('Expenditures - Site-Level'!BA157=SUM('Expenditures - Site-Level'!BQ157:BR157),"","No!")</f>
        <v/>
      </c>
      <c r="G157" s="214" t="str">
        <f>IF('Expenditures - Site-Level'!BC157=SUM('Expenditures - Site-Level'!BO157:BP157),"","No!")</f>
        <v/>
      </c>
      <c r="H157" s="214" t="str">
        <f>IF(SUM('Expenditures - Site-Level'!BK157:BN157)=100,"",IF(SUM('Expenditures - Site-Level'!BK157:BN157)=0,"","No!"))</f>
        <v/>
      </c>
      <c r="I157" s="214" t="str">
        <f>IF(SUM('Expenditures - Site-Level'!CJ157:CX157)=SUM('Expenditures - Site-Level'!CZ157:DB157),"","No!")</f>
        <v/>
      </c>
      <c r="J157" s="214" t="str">
        <f>IF('Expenditures - Site-Level'!EQ157=SUM('Expenditures - Site-Level'!FD157:FG157),"","No!")</f>
        <v/>
      </c>
      <c r="K157" s="214" t="str">
        <f>IF('Expenditures - Site-Level'!ET157=SUM('Expenditures - Site-Level'!FH157:FK157),"","No!")</f>
        <v/>
      </c>
      <c r="L157" s="214" t="str">
        <f>IF(SUM('Expenditures - Site-Level'!EZ157:FC157)=100,"",IF(SUM('Expenditures - Site-Level'!EZ157:FC157)=0,"","No!"))</f>
        <v/>
      </c>
      <c r="M157" s="214" t="str">
        <f>IF(SUM('Expenditures - Site-Level'!GC157:GQ157)=SUM('Expenditures - Site-Level'!GS157:GX157),"","No!")</f>
        <v/>
      </c>
      <c r="N157" s="214" t="str">
        <f>IF(SUM('Expenditures - Site-Level'!GZ157:HN157)=SUM('Expenditures - Site-Level'!HP157:HT157),"","No!")</f>
        <v/>
      </c>
      <c r="O157" s="214" t="str">
        <f>IF(SUM('Expenditures - Site-Level'!HV157:IJ157)=SUM('Expenditures - Site-Level'!IL157:IO157),"","No!")</f>
        <v/>
      </c>
      <c r="Q157" s="174" t="str">
        <f>IF(ISBLANK('Expenditures - PM'!C157),"",'Expenditures - PM'!C157)</f>
        <v/>
      </c>
      <c r="R157" s="174" t="str">
        <f>IF(ISBLANK('Expenditures - PM'!D157),"",'Expenditures - PM'!D157)</f>
        <v/>
      </c>
      <c r="S157" s="214" t="str">
        <f>IF(SUM('Expenditures - PM'!L157:AE157)=100,"",IF(SUM('Expenditures - PM'!L157:AE157)=0,"","No!"))</f>
        <v/>
      </c>
      <c r="U157" s="174" t="str">
        <f>IF(ISBLANK('Expenditures - SI'!C157),"",'Expenditures - SI'!C157)</f>
        <v/>
      </c>
      <c r="V157" s="174" t="str">
        <f>IF(ISBLANK('Expenditures - SI'!D157),"",'Expenditures - SI'!D157)</f>
        <v/>
      </c>
      <c r="W157" s="214" t="str">
        <f>IF(SUM('Expenditures - SI'!L157:AC157)=100,"",IF(SUM('Expenditures - SI'!L157:AC157)=0,"","No!"))</f>
        <v/>
      </c>
      <c r="Y157" s="174" t="str">
        <f>IF(ISBLANK('Expenditures - HSS'!C157),"",'Expenditures - HSS'!C157)</f>
        <v/>
      </c>
      <c r="Z157" s="174" t="str">
        <f>IF(ISBLANK('Expenditures - HSS'!D157),"",'Expenditures - HSS'!D157)</f>
        <v/>
      </c>
      <c r="AA157" s="214" t="str">
        <f>IF(SUM('Expenditures - HSS'!H157:L157)=SUM('Expenditures - HSS'!N157:Y157),"","No!")</f>
        <v/>
      </c>
      <c r="AB157" s="214" t="str">
        <f>IF(SUM('Expenditures - HSS'!Z157:AR157)=100,"",IF(SUM('Expenditures - HSS'!Z157:AR157)=0,"","No!"))</f>
        <v/>
      </c>
    </row>
    <row r="158" spans="1:28" x14ac:dyDescent="0.2">
      <c r="A158" s="28"/>
      <c r="B158" s="63"/>
      <c r="C158" s="175" t="str">
        <f>IF(ISBLANK('Expenditures - Site-Level'!C158),"",'Expenditures - Site-Level'!C158)</f>
        <v/>
      </c>
      <c r="D158" s="175" t="str">
        <f>IF(ISBLANK('Expenditures - Site-Level'!D158),"",'Expenditures - Site-Level'!D158)</f>
        <v/>
      </c>
      <c r="E158" s="215" t="str">
        <f>IF(SUM('Expenditures - Site-Level'!X158:AL158)=SUM('Expenditures - Site-Level'!AN158:AS158),"","No!")</f>
        <v/>
      </c>
      <c r="F158" s="215" t="str">
        <f>IF('Expenditures - Site-Level'!BA158=SUM('Expenditures - Site-Level'!BQ158:BR158),"","No!")</f>
        <v/>
      </c>
      <c r="G158" s="215" t="str">
        <f>IF('Expenditures - Site-Level'!BC158=SUM('Expenditures - Site-Level'!BO158:BP158),"","No!")</f>
        <v/>
      </c>
      <c r="H158" s="215" t="str">
        <f>IF(SUM('Expenditures - Site-Level'!BK158:BN158)=100,"",IF(SUM('Expenditures - Site-Level'!BK158:BN158)=0,"","No!"))</f>
        <v/>
      </c>
      <c r="I158" s="215" t="str">
        <f>IF(SUM('Expenditures - Site-Level'!CJ158:CX158)=SUM('Expenditures - Site-Level'!CZ158:DB158),"","No!")</f>
        <v/>
      </c>
      <c r="J158" s="215" t="str">
        <f>IF('Expenditures - Site-Level'!EQ158=SUM('Expenditures - Site-Level'!FD158:FG158),"","No!")</f>
        <v/>
      </c>
      <c r="K158" s="215" t="str">
        <f>IF('Expenditures - Site-Level'!ET158=SUM('Expenditures - Site-Level'!FH158:FK158),"","No!")</f>
        <v/>
      </c>
      <c r="L158" s="215" t="str">
        <f>IF(SUM('Expenditures - Site-Level'!EZ158:FC158)=100,"",IF(SUM('Expenditures - Site-Level'!EZ158:FC158)=0,"","No!"))</f>
        <v/>
      </c>
      <c r="M158" s="215" t="str">
        <f>IF(SUM('Expenditures - Site-Level'!GC158:GQ158)=SUM('Expenditures - Site-Level'!GS158:GX158),"","No!")</f>
        <v/>
      </c>
      <c r="N158" s="215" t="str">
        <f>IF(SUM('Expenditures - Site-Level'!GZ158:HN158)=SUM('Expenditures - Site-Level'!HP158:HT158),"","No!")</f>
        <v/>
      </c>
      <c r="O158" s="215" t="str">
        <f>IF(SUM('Expenditures - Site-Level'!HV158:IJ158)=SUM('Expenditures - Site-Level'!IL158:IO158),"","No!")</f>
        <v/>
      </c>
      <c r="Q158" s="175" t="str">
        <f>IF(ISBLANK('Expenditures - PM'!C158),"",'Expenditures - PM'!C158)</f>
        <v/>
      </c>
      <c r="R158" s="175" t="str">
        <f>IF(ISBLANK('Expenditures - PM'!D158),"",'Expenditures - PM'!D158)</f>
        <v/>
      </c>
      <c r="S158" s="215" t="str">
        <f>IF(SUM('Expenditures - PM'!L158:AE158)=100,"",IF(SUM('Expenditures - PM'!L158:AE158)=0,"","No!"))</f>
        <v/>
      </c>
      <c r="U158" s="175" t="str">
        <f>IF(ISBLANK('Expenditures - SI'!C158),"",'Expenditures - SI'!C158)</f>
        <v/>
      </c>
      <c r="V158" s="175" t="str">
        <f>IF(ISBLANK('Expenditures - SI'!D158),"",'Expenditures - SI'!D158)</f>
        <v/>
      </c>
      <c r="W158" s="215" t="str">
        <f>IF(SUM('Expenditures - SI'!L158:AC158)=100,"",IF(SUM('Expenditures - SI'!L158:AC158)=0,"","No!"))</f>
        <v/>
      </c>
      <c r="Y158" s="175" t="str">
        <f>IF(ISBLANK('Expenditures - HSS'!C158),"",'Expenditures - HSS'!C158)</f>
        <v/>
      </c>
      <c r="Z158" s="175" t="str">
        <f>IF(ISBLANK('Expenditures - HSS'!D158),"",'Expenditures - HSS'!D158)</f>
        <v/>
      </c>
      <c r="AA158" s="215" t="str">
        <f>IF(SUM('Expenditures - HSS'!H158:L158)=SUM('Expenditures - HSS'!N158:Y158),"","No!")</f>
        <v/>
      </c>
      <c r="AB158" s="215" t="str">
        <f>IF(SUM('Expenditures - HSS'!Z158:AR158)=100,"",IF(SUM('Expenditures - HSS'!Z158:AR158)=0,"","No!"))</f>
        <v/>
      </c>
    </row>
    <row r="159" spans="1:28" x14ac:dyDescent="0.2">
      <c r="A159" s="28"/>
      <c r="B159" s="63"/>
      <c r="C159" s="174" t="str">
        <f>IF(ISBLANK('Expenditures - Site-Level'!C159),"",'Expenditures - Site-Level'!C159)</f>
        <v/>
      </c>
      <c r="D159" s="174" t="str">
        <f>IF(ISBLANK('Expenditures - Site-Level'!D159),"",'Expenditures - Site-Level'!D159)</f>
        <v/>
      </c>
      <c r="E159" s="214" t="str">
        <f>IF(SUM('Expenditures - Site-Level'!X159:AL159)=SUM('Expenditures - Site-Level'!AN159:AS159),"","No!")</f>
        <v/>
      </c>
      <c r="F159" s="214" t="str">
        <f>IF('Expenditures - Site-Level'!BA159=SUM('Expenditures - Site-Level'!BQ159:BR159),"","No!")</f>
        <v/>
      </c>
      <c r="G159" s="214" t="str">
        <f>IF('Expenditures - Site-Level'!BC159=SUM('Expenditures - Site-Level'!BO159:BP159),"","No!")</f>
        <v/>
      </c>
      <c r="H159" s="214" t="str">
        <f>IF(SUM('Expenditures - Site-Level'!BK159:BN159)=100,"",IF(SUM('Expenditures - Site-Level'!BK159:BN159)=0,"","No!"))</f>
        <v/>
      </c>
      <c r="I159" s="214" t="str">
        <f>IF(SUM('Expenditures - Site-Level'!CJ159:CX159)=SUM('Expenditures - Site-Level'!CZ159:DB159),"","No!")</f>
        <v/>
      </c>
      <c r="J159" s="214" t="str">
        <f>IF('Expenditures - Site-Level'!EQ159=SUM('Expenditures - Site-Level'!FD159:FG159),"","No!")</f>
        <v/>
      </c>
      <c r="K159" s="214" t="str">
        <f>IF('Expenditures - Site-Level'!ET159=SUM('Expenditures - Site-Level'!FH159:FK159),"","No!")</f>
        <v/>
      </c>
      <c r="L159" s="214" t="str">
        <f>IF(SUM('Expenditures - Site-Level'!EZ159:FC159)=100,"",IF(SUM('Expenditures - Site-Level'!EZ159:FC159)=0,"","No!"))</f>
        <v/>
      </c>
      <c r="M159" s="214" t="str">
        <f>IF(SUM('Expenditures - Site-Level'!GC159:GQ159)=SUM('Expenditures - Site-Level'!GS159:GX159),"","No!")</f>
        <v/>
      </c>
      <c r="N159" s="214" t="str">
        <f>IF(SUM('Expenditures - Site-Level'!GZ159:HN159)=SUM('Expenditures - Site-Level'!HP159:HT159),"","No!")</f>
        <v/>
      </c>
      <c r="O159" s="214" t="str">
        <f>IF(SUM('Expenditures - Site-Level'!HV159:IJ159)=SUM('Expenditures - Site-Level'!IL159:IO159),"","No!")</f>
        <v/>
      </c>
      <c r="Q159" s="174" t="str">
        <f>IF(ISBLANK('Expenditures - PM'!C159),"",'Expenditures - PM'!C159)</f>
        <v/>
      </c>
      <c r="R159" s="174" t="str">
        <f>IF(ISBLANK('Expenditures - PM'!D159),"",'Expenditures - PM'!D159)</f>
        <v/>
      </c>
      <c r="S159" s="214" t="str">
        <f>IF(SUM('Expenditures - PM'!L159:AE159)=100,"",IF(SUM('Expenditures - PM'!L159:AE159)=0,"","No!"))</f>
        <v/>
      </c>
      <c r="U159" s="174" t="str">
        <f>IF(ISBLANK('Expenditures - SI'!C159),"",'Expenditures - SI'!C159)</f>
        <v/>
      </c>
      <c r="V159" s="174" t="str">
        <f>IF(ISBLANK('Expenditures - SI'!D159),"",'Expenditures - SI'!D159)</f>
        <v/>
      </c>
      <c r="W159" s="214" t="str">
        <f>IF(SUM('Expenditures - SI'!L159:AC159)=100,"",IF(SUM('Expenditures - SI'!L159:AC159)=0,"","No!"))</f>
        <v/>
      </c>
      <c r="Y159" s="174" t="str">
        <f>IF(ISBLANK('Expenditures - HSS'!C159),"",'Expenditures - HSS'!C159)</f>
        <v/>
      </c>
      <c r="Z159" s="174" t="str">
        <f>IF(ISBLANK('Expenditures - HSS'!D159),"",'Expenditures - HSS'!D159)</f>
        <v/>
      </c>
      <c r="AA159" s="214" t="str">
        <f>IF(SUM('Expenditures - HSS'!H159:L159)=SUM('Expenditures - HSS'!N159:Y159),"","No!")</f>
        <v/>
      </c>
      <c r="AB159" s="214" t="str">
        <f>IF(SUM('Expenditures - HSS'!Z159:AR159)=100,"",IF(SUM('Expenditures - HSS'!Z159:AR159)=0,"","No!"))</f>
        <v/>
      </c>
    </row>
    <row r="160" spans="1:28" x14ac:dyDescent="0.2">
      <c r="A160" s="28"/>
      <c r="B160" s="63"/>
      <c r="C160" s="175" t="str">
        <f>IF(ISBLANK('Expenditures - Site-Level'!C160),"",'Expenditures - Site-Level'!C160)</f>
        <v/>
      </c>
      <c r="D160" s="175" t="str">
        <f>IF(ISBLANK('Expenditures - Site-Level'!D160),"",'Expenditures - Site-Level'!D160)</f>
        <v/>
      </c>
      <c r="E160" s="215" t="str">
        <f>IF(SUM('Expenditures - Site-Level'!X160:AL160)=SUM('Expenditures - Site-Level'!AN160:AS160),"","No!")</f>
        <v/>
      </c>
      <c r="F160" s="215" t="str">
        <f>IF('Expenditures - Site-Level'!BA160=SUM('Expenditures - Site-Level'!BQ160:BR160),"","No!")</f>
        <v/>
      </c>
      <c r="G160" s="215" t="str">
        <f>IF('Expenditures - Site-Level'!BC160=SUM('Expenditures - Site-Level'!BO160:BP160),"","No!")</f>
        <v/>
      </c>
      <c r="H160" s="215" t="str">
        <f>IF(SUM('Expenditures - Site-Level'!BK160:BN160)=100,"",IF(SUM('Expenditures - Site-Level'!BK160:BN160)=0,"","No!"))</f>
        <v/>
      </c>
      <c r="I160" s="215" t="str">
        <f>IF(SUM('Expenditures - Site-Level'!CJ160:CX160)=SUM('Expenditures - Site-Level'!CZ160:DB160),"","No!")</f>
        <v/>
      </c>
      <c r="J160" s="215" t="str">
        <f>IF('Expenditures - Site-Level'!EQ160=SUM('Expenditures - Site-Level'!FD160:FG160),"","No!")</f>
        <v/>
      </c>
      <c r="K160" s="215" t="str">
        <f>IF('Expenditures - Site-Level'!ET160=SUM('Expenditures - Site-Level'!FH160:FK160),"","No!")</f>
        <v/>
      </c>
      <c r="L160" s="215" t="str">
        <f>IF(SUM('Expenditures - Site-Level'!EZ160:FC160)=100,"",IF(SUM('Expenditures - Site-Level'!EZ160:FC160)=0,"","No!"))</f>
        <v/>
      </c>
      <c r="M160" s="215" t="str">
        <f>IF(SUM('Expenditures - Site-Level'!GC160:GQ160)=SUM('Expenditures - Site-Level'!GS160:GX160),"","No!")</f>
        <v/>
      </c>
      <c r="N160" s="215" t="str">
        <f>IF(SUM('Expenditures - Site-Level'!GZ160:HN160)=SUM('Expenditures - Site-Level'!HP160:HT160),"","No!")</f>
        <v/>
      </c>
      <c r="O160" s="215" t="str">
        <f>IF(SUM('Expenditures - Site-Level'!HV160:IJ160)=SUM('Expenditures - Site-Level'!IL160:IO160),"","No!")</f>
        <v/>
      </c>
      <c r="Q160" s="175" t="str">
        <f>IF(ISBLANK('Expenditures - PM'!C160),"",'Expenditures - PM'!C160)</f>
        <v/>
      </c>
      <c r="R160" s="175" t="str">
        <f>IF(ISBLANK('Expenditures - PM'!D160),"",'Expenditures - PM'!D160)</f>
        <v/>
      </c>
      <c r="S160" s="215" t="str">
        <f>IF(SUM('Expenditures - PM'!L160:AE160)=100,"",IF(SUM('Expenditures - PM'!L160:AE160)=0,"","No!"))</f>
        <v/>
      </c>
      <c r="U160" s="175" t="str">
        <f>IF(ISBLANK('Expenditures - SI'!C160),"",'Expenditures - SI'!C160)</f>
        <v/>
      </c>
      <c r="V160" s="175" t="str">
        <f>IF(ISBLANK('Expenditures - SI'!D160),"",'Expenditures - SI'!D160)</f>
        <v/>
      </c>
      <c r="W160" s="215" t="str">
        <f>IF(SUM('Expenditures - SI'!L160:AC160)=100,"",IF(SUM('Expenditures - SI'!L160:AC160)=0,"","No!"))</f>
        <v/>
      </c>
      <c r="Y160" s="175" t="str">
        <f>IF(ISBLANK('Expenditures - HSS'!C160),"",'Expenditures - HSS'!C160)</f>
        <v/>
      </c>
      <c r="Z160" s="175" t="str">
        <f>IF(ISBLANK('Expenditures - HSS'!D160),"",'Expenditures - HSS'!D160)</f>
        <v/>
      </c>
      <c r="AA160" s="215" t="str">
        <f>IF(SUM('Expenditures - HSS'!H160:L160)=SUM('Expenditures - HSS'!N160:Y160),"","No!")</f>
        <v/>
      </c>
      <c r="AB160" s="215" t="str">
        <f>IF(SUM('Expenditures - HSS'!Z160:AR160)=100,"",IF(SUM('Expenditures - HSS'!Z160:AR160)=0,"","No!"))</f>
        <v/>
      </c>
    </row>
    <row r="161" spans="1:28" x14ac:dyDescent="0.2">
      <c r="A161" s="28"/>
      <c r="B161" s="63"/>
      <c r="C161" s="174" t="str">
        <f>IF(ISBLANK('Expenditures - Site-Level'!C161),"",'Expenditures - Site-Level'!C161)</f>
        <v/>
      </c>
      <c r="D161" s="174" t="str">
        <f>IF(ISBLANK('Expenditures - Site-Level'!D161),"",'Expenditures - Site-Level'!D161)</f>
        <v/>
      </c>
      <c r="E161" s="214" t="str">
        <f>IF(SUM('Expenditures - Site-Level'!X161:AL161)=SUM('Expenditures - Site-Level'!AN161:AS161),"","No!")</f>
        <v/>
      </c>
      <c r="F161" s="214" t="str">
        <f>IF('Expenditures - Site-Level'!BA161=SUM('Expenditures - Site-Level'!BQ161:BR161),"","No!")</f>
        <v/>
      </c>
      <c r="G161" s="214" t="str">
        <f>IF('Expenditures - Site-Level'!BC161=SUM('Expenditures - Site-Level'!BO161:BP161),"","No!")</f>
        <v/>
      </c>
      <c r="H161" s="214" t="str">
        <f>IF(SUM('Expenditures - Site-Level'!BK161:BN161)=100,"",IF(SUM('Expenditures - Site-Level'!BK161:BN161)=0,"","No!"))</f>
        <v/>
      </c>
      <c r="I161" s="214" t="str">
        <f>IF(SUM('Expenditures - Site-Level'!CJ161:CX161)=SUM('Expenditures - Site-Level'!CZ161:DB161),"","No!")</f>
        <v/>
      </c>
      <c r="J161" s="214" t="str">
        <f>IF('Expenditures - Site-Level'!EQ161=SUM('Expenditures - Site-Level'!FD161:FG161),"","No!")</f>
        <v/>
      </c>
      <c r="K161" s="214" t="str">
        <f>IF('Expenditures - Site-Level'!ET161=SUM('Expenditures - Site-Level'!FH161:FK161),"","No!")</f>
        <v/>
      </c>
      <c r="L161" s="214" t="str">
        <f>IF(SUM('Expenditures - Site-Level'!EZ161:FC161)=100,"",IF(SUM('Expenditures - Site-Level'!EZ161:FC161)=0,"","No!"))</f>
        <v/>
      </c>
      <c r="M161" s="214" t="str">
        <f>IF(SUM('Expenditures - Site-Level'!GC161:GQ161)=SUM('Expenditures - Site-Level'!GS161:GX161),"","No!")</f>
        <v/>
      </c>
      <c r="N161" s="214" t="str">
        <f>IF(SUM('Expenditures - Site-Level'!GZ161:HN161)=SUM('Expenditures - Site-Level'!HP161:HT161),"","No!")</f>
        <v/>
      </c>
      <c r="O161" s="214" t="str">
        <f>IF(SUM('Expenditures - Site-Level'!HV161:IJ161)=SUM('Expenditures - Site-Level'!IL161:IO161),"","No!")</f>
        <v/>
      </c>
      <c r="Q161" s="174" t="str">
        <f>IF(ISBLANK('Expenditures - PM'!C161),"",'Expenditures - PM'!C161)</f>
        <v/>
      </c>
      <c r="R161" s="174" t="str">
        <f>IF(ISBLANK('Expenditures - PM'!D161),"",'Expenditures - PM'!D161)</f>
        <v/>
      </c>
      <c r="S161" s="214" t="str">
        <f>IF(SUM('Expenditures - PM'!L161:AE161)=100,"",IF(SUM('Expenditures - PM'!L161:AE161)=0,"","No!"))</f>
        <v/>
      </c>
      <c r="U161" s="174" t="str">
        <f>IF(ISBLANK('Expenditures - SI'!C161),"",'Expenditures - SI'!C161)</f>
        <v/>
      </c>
      <c r="V161" s="174" t="str">
        <f>IF(ISBLANK('Expenditures - SI'!D161),"",'Expenditures - SI'!D161)</f>
        <v/>
      </c>
      <c r="W161" s="214" t="str">
        <f>IF(SUM('Expenditures - SI'!L161:AC161)=100,"",IF(SUM('Expenditures - SI'!L161:AC161)=0,"","No!"))</f>
        <v/>
      </c>
      <c r="Y161" s="174" t="str">
        <f>IF(ISBLANK('Expenditures - HSS'!C161),"",'Expenditures - HSS'!C161)</f>
        <v/>
      </c>
      <c r="Z161" s="174" t="str">
        <f>IF(ISBLANK('Expenditures - HSS'!D161),"",'Expenditures - HSS'!D161)</f>
        <v/>
      </c>
      <c r="AA161" s="214" t="str">
        <f>IF(SUM('Expenditures - HSS'!H161:L161)=SUM('Expenditures - HSS'!N161:Y161),"","No!")</f>
        <v/>
      </c>
      <c r="AB161" s="214" t="str">
        <f>IF(SUM('Expenditures - HSS'!Z161:AR161)=100,"",IF(SUM('Expenditures - HSS'!Z161:AR161)=0,"","No!"))</f>
        <v/>
      </c>
    </row>
    <row r="162" spans="1:28" x14ac:dyDescent="0.2">
      <c r="A162" s="28"/>
      <c r="B162" s="63"/>
      <c r="C162" s="175" t="str">
        <f>IF(ISBLANK('Expenditures - Site-Level'!C162),"",'Expenditures - Site-Level'!C162)</f>
        <v/>
      </c>
      <c r="D162" s="175" t="str">
        <f>IF(ISBLANK('Expenditures - Site-Level'!D162),"",'Expenditures - Site-Level'!D162)</f>
        <v/>
      </c>
      <c r="E162" s="215" t="str">
        <f>IF(SUM('Expenditures - Site-Level'!X162:AL162)=SUM('Expenditures - Site-Level'!AN162:AS162),"","No!")</f>
        <v/>
      </c>
      <c r="F162" s="215" t="str">
        <f>IF('Expenditures - Site-Level'!BA162=SUM('Expenditures - Site-Level'!BQ162:BR162),"","No!")</f>
        <v/>
      </c>
      <c r="G162" s="215" t="str">
        <f>IF('Expenditures - Site-Level'!BC162=SUM('Expenditures - Site-Level'!BO162:BP162),"","No!")</f>
        <v/>
      </c>
      <c r="H162" s="215" t="str">
        <f>IF(SUM('Expenditures - Site-Level'!BK162:BN162)=100,"",IF(SUM('Expenditures - Site-Level'!BK162:BN162)=0,"","No!"))</f>
        <v/>
      </c>
      <c r="I162" s="215" t="str">
        <f>IF(SUM('Expenditures - Site-Level'!CJ162:CX162)=SUM('Expenditures - Site-Level'!CZ162:DB162),"","No!")</f>
        <v/>
      </c>
      <c r="J162" s="215" t="str">
        <f>IF('Expenditures - Site-Level'!EQ162=SUM('Expenditures - Site-Level'!FD162:FG162),"","No!")</f>
        <v/>
      </c>
      <c r="K162" s="215" t="str">
        <f>IF('Expenditures - Site-Level'!ET162=SUM('Expenditures - Site-Level'!FH162:FK162),"","No!")</f>
        <v/>
      </c>
      <c r="L162" s="215" t="str">
        <f>IF(SUM('Expenditures - Site-Level'!EZ162:FC162)=100,"",IF(SUM('Expenditures - Site-Level'!EZ162:FC162)=0,"","No!"))</f>
        <v/>
      </c>
      <c r="M162" s="215" t="str">
        <f>IF(SUM('Expenditures - Site-Level'!GC162:GQ162)=SUM('Expenditures - Site-Level'!GS162:GX162),"","No!")</f>
        <v/>
      </c>
      <c r="N162" s="215" t="str">
        <f>IF(SUM('Expenditures - Site-Level'!GZ162:HN162)=SUM('Expenditures - Site-Level'!HP162:HT162),"","No!")</f>
        <v/>
      </c>
      <c r="O162" s="215" t="str">
        <f>IF(SUM('Expenditures - Site-Level'!HV162:IJ162)=SUM('Expenditures - Site-Level'!IL162:IO162),"","No!")</f>
        <v/>
      </c>
      <c r="Q162" s="175" t="str">
        <f>IF(ISBLANK('Expenditures - PM'!C162),"",'Expenditures - PM'!C162)</f>
        <v/>
      </c>
      <c r="R162" s="175" t="str">
        <f>IF(ISBLANK('Expenditures - PM'!D162),"",'Expenditures - PM'!D162)</f>
        <v/>
      </c>
      <c r="S162" s="215" t="str">
        <f>IF(SUM('Expenditures - PM'!L162:AE162)=100,"",IF(SUM('Expenditures - PM'!L162:AE162)=0,"","No!"))</f>
        <v/>
      </c>
      <c r="U162" s="175" t="str">
        <f>IF(ISBLANK('Expenditures - SI'!C162),"",'Expenditures - SI'!C162)</f>
        <v/>
      </c>
      <c r="V162" s="175" t="str">
        <f>IF(ISBLANK('Expenditures - SI'!D162),"",'Expenditures - SI'!D162)</f>
        <v/>
      </c>
      <c r="W162" s="215" t="str">
        <f>IF(SUM('Expenditures - SI'!L162:AC162)=100,"",IF(SUM('Expenditures - SI'!L162:AC162)=0,"","No!"))</f>
        <v/>
      </c>
      <c r="Y162" s="175" t="str">
        <f>IF(ISBLANK('Expenditures - HSS'!C162),"",'Expenditures - HSS'!C162)</f>
        <v/>
      </c>
      <c r="Z162" s="175" t="str">
        <f>IF(ISBLANK('Expenditures - HSS'!D162),"",'Expenditures - HSS'!D162)</f>
        <v/>
      </c>
      <c r="AA162" s="215" t="str">
        <f>IF(SUM('Expenditures - HSS'!H162:L162)=SUM('Expenditures - HSS'!N162:Y162),"","No!")</f>
        <v/>
      </c>
      <c r="AB162" s="215" t="str">
        <f>IF(SUM('Expenditures - HSS'!Z162:AR162)=100,"",IF(SUM('Expenditures - HSS'!Z162:AR162)=0,"","No!"))</f>
        <v/>
      </c>
    </row>
    <row r="163" spans="1:28" x14ac:dyDescent="0.2">
      <c r="A163" s="28"/>
      <c r="B163" s="63"/>
      <c r="C163" s="174" t="str">
        <f>IF(ISBLANK('Expenditures - Site-Level'!C163),"",'Expenditures - Site-Level'!C163)</f>
        <v/>
      </c>
      <c r="D163" s="174" t="str">
        <f>IF(ISBLANK('Expenditures - Site-Level'!D163),"",'Expenditures - Site-Level'!D163)</f>
        <v/>
      </c>
      <c r="E163" s="214" t="str">
        <f>IF(SUM('Expenditures - Site-Level'!X163:AL163)=SUM('Expenditures - Site-Level'!AN163:AS163),"","No!")</f>
        <v/>
      </c>
      <c r="F163" s="214" t="str">
        <f>IF('Expenditures - Site-Level'!BA163=SUM('Expenditures - Site-Level'!BQ163:BR163),"","No!")</f>
        <v/>
      </c>
      <c r="G163" s="214" t="str">
        <f>IF('Expenditures - Site-Level'!BC163=SUM('Expenditures - Site-Level'!BO163:BP163),"","No!")</f>
        <v/>
      </c>
      <c r="H163" s="214" t="str">
        <f>IF(SUM('Expenditures - Site-Level'!BK163:BN163)=100,"",IF(SUM('Expenditures - Site-Level'!BK163:BN163)=0,"","No!"))</f>
        <v/>
      </c>
      <c r="I163" s="214" t="str">
        <f>IF(SUM('Expenditures - Site-Level'!CJ163:CX163)=SUM('Expenditures - Site-Level'!CZ163:DB163),"","No!")</f>
        <v/>
      </c>
      <c r="J163" s="214" t="str">
        <f>IF('Expenditures - Site-Level'!EQ163=SUM('Expenditures - Site-Level'!FD163:FG163),"","No!")</f>
        <v/>
      </c>
      <c r="K163" s="214" t="str">
        <f>IF('Expenditures - Site-Level'!ET163=SUM('Expenditures - Site-Level'!FH163:FK163),"","No!")</f>
        <v/>
      </c>
      <c r="L163" s="214" t="str">
        <f>IF(SUM('Expenditures - Site-Level'!EZ163:FC163)=100,"",IF(SUM('Expenditures - Site-Level'!EZ163:FC163)=0,"","No!"))</f>
        <v/>
      </c>
      <c r="M163" s="214" t="str">
        <f>IF(SUM('Expenditures - Site-Level'!GC163:GQ163)=SUM('Expenditures - Site-Level'!GS163:GX163),"","No!")</f>
        <v/>
      </c>
      <c r="N163" s="214" t="str">
        <f>IF(SUM('Expenditures - Site-Level'!GZ163:HN163)=SUM('Expenditures - Site-Level'!HP163:HT163),"","No!")</f>
        <v/>
      </c>
      <c r="O163" s="214" t="str">
        <f>IF(SUM('Expenditures - Site-Level'!HV163:IJ163)=SUM('Expenditures - Site-Level'!IL163:IO163),"","No!")</f>
        <v/>
      </c>
      <c r="Q163" s="174" t="str">
        <f>IF(ISBLANK('Expenditures - PM'!C163),"",'Expenditures - PM'!C163)</f>
        <v/>
      </c>
      <c r="R163" s="174" t="str">
        <f>IF(ISBLANK('Expenditures - PM'!D163),"",'Expenditures - PM'!D163)</f>
        <v/>
      </c>
      <c r="S163" s="214" t="str">
        <f>IF(SUM('Expenditures - PM'!L163:AE163)=100,"",IF(SUM('Expenditures - PM'!L163:AE163)=0,"","No!"))</f>
        <v/>
      </c>
      <c r="U163" s="174" t="str">
        <f>IF(ISBLANK('Expenditures - SI'!C163),"",'Expenditures - SI'!C163)</f>
        <v/>
      </c>
      <c r="V163" s="174" t="str">
        <f>IF(ISBLANK('Expenditures - SI'!D163),"",'Expenditures - SI'!D163)</f>
        <v/>
      </c>
      <c r="W163" s="214" t="str">
        <f>IF(SUM('Expenditures - SI'!L163:AC163)=100,"",IF(SUM('Expenditures - SI'!L163:AC163)=0,"","No!"))</f>
        <v/>
      </c>
      <c r="Y163" s="174" t="str">
        <f>IF(ISBLANK('Expenditures - HSS'!C163),"",'Expenditures - HSS'!C163)</f>
        <v/>
      </c>
      <c r="Z163" s="174" t="str">
        <f>IF(ISBLANK('Expenditures - HSS'!D163),"",'Expenditures - HSS'!D163)</f>
        <v/>
      </c>
      <c r="AA163" s="214" t="str">
        <f>IF(SUM('Expenditures - HSS'!H163:L163)=SUM('Expenditures - HSS'!N163:Y163),"","No!")</f>
        <v/>
      </c>
      <c r="AB163" s="214" t="str">
        <f>IF(SUM('Expenditures - HSS'!Z163:AR163)=100,"",IF(SUM('Expenditures - HSS'!Z163:AR163)=0,"","No!"))</f>
        <v/>
      </c>
    </row>
    <row r="164" spans="1:28" x14ac:dyDescent="0.2">
      <c r="A164" s="28"/>
      <c r="B164" s="63"/>
      <c r="C164" s="175" t="str">
        <f>IF(ISBLANK('Expenditures - Site-Level'!C164),"",'Expenditures - Site-Level'!C164)</f>
        <v/>
      </c>
      <c r="D164" s="175" t="str">
        <f>IF(ISBLANK('Expenditures - Site-Level'!D164),"",'Expenditures - Site-Level'!D164)</f>
        <v/>
      </c>
      <c r="E164" s="215" t="str">
        <f>IF(SUM('Expenditures - Site-Level'!X164:AL164)=SUM('Expenditures - Site-Level'!AN164:AS164),"","No!")</f>
        <v/>
      </c>
      <c r="F164" s="215" t="str">
        <f>IF('Expenditures - Site-Level'!BA164=SUM('Expenditures - Site-Level'!BQ164:BR164),"","No!")</f>
        <v/>
      </c>
      <c r="G164" s="215" t="str">
        <f>IF('Expenditures - Site-Level'!BC164=SUM('Expenditures - Site-Level'!BO164:BP164),"","No!")</f>
        <v/>
      </c>
      <c r="H164" s="215" t="str">
        <f>IF(SUM('Expenditures - Site-Level'!BK164:BN164)=100,"",IF(SUM('Expenditures - Site-Level'!BK164:BN164)=0,"","No!"))</f>
        <v/>
      </c>
      <c r="I164" s="215" t="str">
        <f>IF(SUM('Expenditures - Site-Level'!CJ164:CX164)=SUM('Expenditures - Site-Level'!CZ164:DB164),"","No!")</f>
        <v/>
      </c>
      <c r="J164" s="215" t="str">
        <f>IF('Expenditures - Site-Level'!EQ164=SUM('Expenditures - Site-Level'!FD164:FG164),"","No!")</f>
        <v/>
      </c>
      <c r="K164" s="215" t="str">
        <f>IF('Expenditures - Site-Level'!ET164=SUM('Expenditures - Site-Level'!FH164:FK164),"","No!")</f>
        <v/>
      </c>
      <c r="L164" s="215" t="str">
        <f>IF(SUM('Expenditures - Site-Level'!EZ164:FC164)=100,"",IF(SUM('Expenditures - Site-Level'!EZ164:FC164)=0,"","No!"))</f>
        <v/>
      </c>
      <c r="M164" s="215" t="str">
        <f>IF(SUM('Expenditures - Site-Level'!GC164:GQ164)=SUM('Expenditures - Site-Level'!GS164:GX164),"","No!")</f>
        <v/>
      </c>
      <c r="N164" s="215" t="str">
        <f>IF(SUM('Expenditures - Site-Level'!GZ164:HN164)=SUM('Expenditures - Site-Level'!HP164:HT164),"","No!")</f>
        <v/>
      </c>
      <c r="O164" s="215" t="str">
        <f>IF(SUM('Expenditures - Site-Level'!HV164:IJ164)=SUM('Expenditures - Site-Level'!IL164:IO164),"","No!")</f>
        <v/>
      </c>
      <c r="Q164" s="175" t="str">
        <f>IF(ISBLANK('Expenditures - PM'!C164),"",'Expenditures - PM'!C164)</f>
        <v/>
      </c>
      <c r="R164" s="175" t="str">
        <f>IF(ISBLANK('Expenditures - PM'!D164),"",'Expenditures - PM'!D164)</f>
        <v/>
      </c>
      <c r="S164" s="215" t="str">
        <f>IF(SUM('Expenditures - PM'!L164:AE164)=100,"",IF(SUM('Expenditures - PM'!L164:AE164)=0,"","No!"))</f>
        <v/>
      </c>
      <c r="U164" s="175" t="str">
        <f>IF(ISBLANK('Expenditures - SI'!C164),"",'Expenditures - SI'!C164)</f>
        <v/>
      </c>
      <c r="V164" s="175" t="str">
        <f>IF(ISBLANK('Expenditures - SI'!D164),"",'Expenditures - SI'!D164)</f>
        <v/>
      </c>
      <c r="W164" s="215" t="str">
        <f>IF(SUM('Expenditures - SI'!L164:AC164)=100,"",IF(SUM('Expenditures - SI'!L164:AC164)=0,"","No!"))</f>
        <v/>
      </c>
      <c r="Y164" s="175" t="str">
        <f>IF(ISBLANK('Expenditures - HSS'!C164),"",'Expenditures - HSS'!C164)</f>
        <v/>
      </c>
      <c r="Z164" s="175" t="str">
        <f>IF(ISBLANK('Expenditures - HSS'!D164),"",'Expenditures - HSS'!D164)</f>
        <v/>
      </c>
      <c r="AA164" s="215" t="str">
        <f>IF(SUM('Expenditures - HSS'!H164:L164)=SUM('Expenditures - HSS'!N164:Y164),"","No!")</f>
        <v/>
      </c>
      <c r="AB164" s="215" t="str">
        <f>IF(SUM('Expenditures - HSS'!Z164:AR164)=100,"",IF(SUM('Expenditures - HSS'!Z164:AR164)=0,"","No!"))</f>
        <v/>
      </c>
    </row>
    <row r="165" spans="1:28" x14ac:dyDescent="0.2">
      <c r="A165" s="28"/>
      <c r="B165" s="63"/>
      <c r="C165" s="174" t="str">
        <f>IF(ISBLANK('Expenditures - Site-Level'!C165),"",'Expenditures - Site-Level'!C165)</f>
        <v/>
      </c>
      <c r="D165" s="174" t="str">
        <f>IF(ISBLANK('Expenditures - Site-Level'!D165),"",'Expenditures - Site-Level'!D165)</f>
        <v/>
      </c>
      <c r="E165" s="214" t="str">
        <f>IF(SUM('Expenditures - Site-Level'!X165:AL165)=SUM('Expenditures - Site-Level'!AN165:AS165),"","No!")</f>
        <v/>
      </c>
      <c r="F165" s="214" t="str">
        <f>IF('Expenditures - Site-Level'!BA165=SUM('Expenditures - Site-Level'!BQ165:BR165),"","No!")</f>
        <v/>
      </c>
      <c r="G165" s="214" t="str">
        <f>IF('Expenditures - Site-Level'!BC165=SUM('Expenditures - Site-Level'!BO165:BP165),"","No!")</f>
        <v/>
      </c>
      <c r="H165" s="214" t="str">
        <f>IF(SUM('Expenditures - Site-Level'!BK165:BN165)=100,"",IF(SUM('Expenditures - Site-Level'!BK165:BN165)=0,"","No!"))</f>
        <v/>
      </c>
      <c r="I165" s="214" t="str">
        <f>IF(SUM('Expenditures - Site-Level'!CJ165:CX165)=SUM('Expenditures - Site-Level'!CZ165:DB165),"","No!")</f>
        <v/>
      </c>
      <c r="J165" s="214" t="str">
        <f>IF('Expenditures - Site-Level'!EQ165=SUM('Expenditures - Site-Level'!FD165:FG165),"","No!")</f>
        <v/>
      </c>
      <c r="K165" s="214" t="str">
        <f>IF('Expenditures - Site-Level'!ET165=SUM('Expenditures - Site-Level'!FH165:FK165),"","No!")</f>
        <v/>
      </c>
      <c r="L165" s="214" t="str">
        <f>IF(SUM('Expenditures - Site-Level'!EZ165:FC165)=100,"",IF(SUM('Expenditures - Site-Level'!EZ165:FC165)=0,"","No!"))</f>
        <v/>
      </c>
      <c r="M165" s="214" t="str">
        <f>IF(SUM('Expenditures - Site-Level'!GC165:GQ165)=SUM('Expenditures - Site-Level'!GS165:GX165),"","No!")</f>
        <v/>
      </c>
      <c r="N165" s="214" t="str">
        <f>IF(SUM('Expenditures - Site-Level'!GZ165:HN165)=SUM('Expenditures - Site-Level'!HP165:HT165),"","No!")</f>
        <v/>
      </c>
      <c r="O165" s="214" t="str">
        <f>IF(SUM('Expenditures - Site-Level'!HV165:IJ165)=SUM('Expenditures - Site-Level'!IL165:IO165),"","No!")</f>
        <v/>
      </c>
      <c r="Q165" s="174" t="str">
        <f>IF(ISBLANK('Expenditures - PM'!C165),"",'Expenditures - PM'!C165)</f>
        <v/>
      </c>
      <c r="R165" s="174" t="str">
        <f>IF(ISBLANK('Expenditures - PM'!D165),"",'Expenditures - PM'!D165)</f>
        <v/>
      </c>
      <c r="S165" s="214" t="str">
        <f>IF(SUM('Expenditures - PM'!L165:AE165)=100,"",IF(SUM('Expenditures - PM'!L165:AE165)=0,"","No!"))</f>
        <v/>
      </c>
      <c r="U165" s="174" t="str">
        <f>IF(ISBLANK('Expenditures - SI'!C165),"",'Expenditures - SI'!C165)</f>
        <v/>
      </c>
      <c r="V165" s="174" t="str">
        <f>IF(ISBLANK('Expenditures - SI'!D165),"",'Expenditures - SI'!D165)</f>
        <v/>
      </c>
      <c r="W165" s="214" t="str">
        <f>IF(SUM('Expenditures - SI'!L165:AC165)=100,"",IF(SUM('Expenditures - SI'!L165:AC165)=0,"","No!"))</f>
        <v/>
      </c>
      <c r="Y165" s="174" t="str">
        <f>IF(ISBLANK('Expenditures - HSS'!C165),"",'Expenditures - HSS'!C165)</f>
        <v/>
      </c>
      <c r="Z165" s="174" t="str">
        <f>IF(ISBLANK('Expenditures - HSS'!D165),"",'Expenditures - HSS'!D165)</f>
        <v/>
      </c>
      <c r="AA165" s="214" t="str">
        <f>IF(SUM('Expenditures - HSS'!H165:L165)=SUM('Expenditures - HSS'!N165:Y165),"","No!")</f>
        <v/>
      </c>
      <c r="AB165" s="214" t="str">
        <f>IF(SUM('Expenditures - HSS'!Z165:AR165)=100,"",IF(SUM('Expenditures - HSS'!Z165:AR165)=0,"","No!"))</f>
        <v/>
      </c>
    </row>
    <row r="166" spans="1:28" x14ac:dyDescent="0.2">
      <c r="A166" s="28"/>
      <c r="B166" s="63"/>
      <c r="C166" s="175" t="str">
        <f>IF(ISBLANK('Expenditures - Site-Level'!C166),"",'Expenditures - Site-Level'!C166)</f>
        <v/>
      </c>
      <c r="D166" s="175" t="str">
        <f>IF(ISBLANK('Expenditures - Site-Level'!D166),"",'Expenditures - Site-Level'!D166)</f>
        <v/>
      </c>
      <c r="E166" s="215" t="str">
        <f>IF(SUM('Expenditures - Site-Level'!X166:AL166)=SUM('Expenditures - Site-Level'!AN166:AS166),"","No!")</f>
        <v/>
      </c>
      <c r="F166" s="215" t="str">
        <f>IF('Expenditures - Site-Level'!BA166=SUM('Expenditures - Site-Level'!BQ166:BR166),"","No!")</f>
        <v/>
      </c>
      <c r="G166" s="215" t="str">
        <f>IF('Expenditures - Site-Level'!BC166=SUM('Expenditures - Site-Level'!BO166:BP166),"","No!")</f>
        <v/>
      </c>
      <c r="H166" s="215" t="str">
        <f>IF(SUM('Expenditures - Site-Level'!BK166:BN166)=100,"",IF(SUM('Expenditures - Site-Level'!BK166:BN166)=0,"","No!"))</f>
        <v/>
      </c>
      <c r="I166" s="215" t="str">
        <f>IF(SUM('Expenditures - Site-Level'!CJ166:CX166)=SUM('Expenditures - Site-Level'!CZ166:DB166),"","No!")</f>
        <v/>
      </c>
      <c r="J166" s="215" t="str">
        <f>IF('Expenditures - Site-Level'!EQ166=SUM('Expenditures - Site-Level'!FD166:FG166),"","No!")</f>
        <v/>
      </c>
      <c r="K166" s="215" t="str">
        <f>IF('Expenditures - Site-Level'!ET166=SUM('Expenditures - Site-Level'!FH166:FK166),"","No!")</f>
        <v/>
      </c>
      <c r="L166" s="215" t="str">
        <f>IF(SUM('Expenditures - Site-Level'!EZ166:FC166)=100,"",IF(SUM('Expenditures - Site-Level'!EZ166:FC166)=0,"","No!"))</f>
        <v/>
      </c>
      <c r="M166" s="215" t="str">
        <f>IF(SUM('Expenditures - Site-Level'!GC166:GQ166)=SUM('Expenditures - Site-Level'!GS166:GX166),"","No!")</f>
        <v/>
      </c>
      <c r="N166" s="215" t="str">
        <f>IF(SUM('Expenditures - Site-Level'!GZ166:HN166)=SUM('Expenditures - Site-Level'!HP166:HT166),"","No!")</f>
        <v/>
      </c>
      <c r="O166" s="215" t="str">
        <f>IF(SUM('Expenditures - Site-Level'!HV166:IJ166)=SUM('Expenditures - Site-Level'!IL166:IO166),"","No!")</f>
        <v/>
      </c>
      <c r="Q166" s="175" t="str">
        <f>IF(ISBLANK('Expenditures - PM'!C166),"",'Expenditures - PM'!C166)</f>
        <v/>
      </c>
      <c r="R166" s="175" t="str">
        <f>IF(ISBLANK('Expenditures - PM'!D166),"",'Expenditures - PM'!D166)</f>
        <v/>
      </c>
      <c r="S166" s="215" t="str">
        <f>IF(SUM('Expenditures - PM'!L166:AE166)=100,"",IF(SUM('Expenditures - PM'!L166:AE166)=0,"","No!"))</f>
        <v/>
      </c>
      <c r="U166" s="175" t="str">
        <f>IF(ISBLANK('Expenditures - SI'!C166),"",'Expenditures - SI'!C166)</f>
        <v/>
      </c>
      <c r="V166" s="175" t="str">
        <f>IF(ISBLANK('Expenditures - SI'!D166),"",'Expenditures - SI'!D166)</f>
        <v/>
      </c>
      <c r="W166" s="215" t="str">
        <f>IF(SUM('Expenditures - SI'!L166:AC166)=100,"",IF(SUM('Expenditures - SI'!L166:AC166)=0,"","No!"))</f>
        <v/>
      </c>
      <c r="Y166" s="175" t="str">
        <f>IF(ISBLANK('Expenditures - HSS'!C166),"",'Expenditures - HSS'!C166)</f>
        <v/>
      </c>
      <c r="Z166" s="175" t="str">
        <f>IF(ISBLANK('Expenditures - HSS'!D166),"",'Expenditures - HSS'!D166)</f>
        <v/>
      </c>
      <c r="AA166" s="215" t="str">
        <f>IF(SUM('Expenditures - HSS'!H166:L166)=SUM('Expenditures - HSS'!N166:Y166),"","No!")</f>
        <v/>
      </c>
      <c r="AB166" s="215" t="str">
        <f>IF(SUM('Expenditures - HSS'!Z166:AR166)=100,"",IF(SUM('Expenditures - HSS'!Z166:AR166)=0,"","No!"))</f>
        <v/>
      </c>
    </row>
    <row r="167" spans="1:28" x14ac:dyDescent="0.2">
      <c r="A167" s="28"/>
      <c r="B167" s="63"/>
      <c r="C167" s="174" t="str">
        <f>IF(ISBLANK('Expenditures - Site-Level'!C167),"",'Expenditures - Site-Level'!C167)</f>
        <v/>
      </c>
      <c r="D167" s="174" t="str">
        <f>IF(ISBLANK('Expenditures - Site-Level'!D167),"",'Expenditures - Site-Level'!D167)</f>
        <v/>
      </c>
      <c r="E167" s="214" t="str">
        <f>IF(SUM('Expenditures - Site-Level'!X167:AL167)=SUM('Expenditures - Site-Level'!AN167:AS167),"","No!")</f>
        <v/>
      </c>
      <c r="F167" s="214" t="str">
        <f>IF('Expenditures - Site-Level'!BA167=SUM('Expenditures - Site-Level'!BQ167:BR167),"","No!")</f>
        <v/>
      </c>
      <c r="G167" s="214" t="str">
        <f>IF('Expenditures - Site-Level'!BC167=SUM('Expenditures - Site-Level'!BO167:BP167),"","No!")</f>
        <v/>
      </c>
      <c r="H167" s="214" t="str">
        <f>IF(SUM('Expenditures - Site-Level'!BK167:BN167)=100,"",IF(SUM('Expenditures - Site-Level'!BK167:BN167)=0,"","No!"))</f>
        <v/>
      </c>
      <c r="I167" s="214" t="str">
        <f>IF(SUM('Expenditures - Site-Level'!CJ167:CX167)=SUM('Expenditures - Site-Level'!CZ167:DB167),"","No!")</f>
        <v/>
      </c>
      <c r="J167" s="214" t="str">
        <f>IF('Expenditures - Site-Level'!EQ167=SUM('Expenditures - Site-Level'!FD167:FG167),"","No!")</f>
        <v/>
      </c>
      <c r="K167" s="214" t="str">
        <f>IF('Expenditures - Site-Level'!ET167=SUM('Expenditures - Site-Level'!FH167:FK167),"","No!")</f>
        <v/>
      </c>
      <c r="L167" s="214" t="str">
        <f>IF(SUM('Expenditures - Site-Level'!EZ167:FC167)=100,"",IF(SUM('Expenditures - Site-Level'!EZ167:FC167)=0,"","No!"))</f>
        <v/>
      </c>
      <c r="M167" s="214" t="str">
        <f>IF(SUM('Expenditures - Site-Level'!GC167:GQ167)=SUM('Expenditures - Site-Level'!GS167:GX167),"","No!")</f>
        <v/>
      </c>
      <c r="N167" s="214" t="str">
        <f>IF(SUM('Expenditures - Site-Level'!GZ167:HN167)=SUM('Expenditures - Site-Level'!HP167:HT167),"","No!")</f>
        <v/>
      </c>
      <c r="O167" s="214" t="str">
        <f>IF(SUM('Expenditures - Site-Level'!HV167:IJ167)=SUM('Expenditures - Site-Level'!IL167:IO167),"","No!")</f>
        <v/>
      </c>
      <c r="Q167" s="174" t="str">
        <f>IF(ISBLANK('Expenditures - PM'!C167),"",'Expenditures - PM'!C167)</f>
        <v/>
      </c>
      <c r="R167" s="174" t="str">
        <f>IF(ISBLANK('Expenditures - PM'!D167),"",'Expenditures - PM'!D167)</f>
        <v/>
      </c>
      <c r="S167" s="214" t="str">
        <f>IF(SUM('Expenditures - PM'!L167:AE167)=100,"",IF(SUM('Expenditures - PM'!L167:AE167)=0,"","No!"))</f>
        <v/>
      </c>
      <c r="U167" s="174" t="str">
        <f>IF(ISBLANK('Expenditures - SI'!C167),"",'Expenditures - SI'!C167)</f>
        <v/>
      </c>
      <c r="V167" s="174" t="str">
        <f>IF(ISBLANK('Expenditures - SI'!D167),"",'Expenditures - SI'!D167)</f>
        <v/>
      </c>
      <c r="W167" s="214" t="str">
        <f>IF(SUM('Expenditures - SI'!L167:AC167)=100,"",IF(SUM('Expenditures - SI'!L167:AC167)=0,"","No!"))</f>
        <v/>
      </c>
      <c r="Y167" s="174" t="str">
        <f>IF(ISBLANK('Expenditures - HSS'!C167),"",'Expenditures - HSS'!C167)</f>
        <v/>
      </c>
      <c r="Z167" s="174" t="str">
        <f>IF(ISBLANK('Expenditures - HSS'!D167),"",'Expenditures - HSS'!D167)</f>
        <v/>
      </c>
      <c r="AA167" s="214" t="str">
        <f>IF(SUM('Expenditures - HSS'!H167:L167)=SUM('Expenditures - HSS'!N167:Y167),"","No!")</f>
        <v/>
      </c>
      <c r="AB167" s="214" t="str">
        <f>IF(SUM('Expenditures - HSS'!Z167:AR167)=100,"",IF(SUM('Expenditures - HSS'!Z167:AR167)=0,"","No!"))</f>
        <v/>
      </c>
    </row>
    <row r="168" spans="1:28" x14ac:dyDescent="0.2">
      <c r="A168" s="28"/>
      <c r="B168" s="63"/>
      <c r="C168" s="175" t="str">
        <f>IF(ISBLANK('Expenditures - Site-Level'!C168),"",'Expenditures - Site-Level'!C168)</f>
        <v/>
      </c>
      <c r="D168" s="175" t="str">
        <f>IF(ISBLANK('Expenditures - Site-Level'!D168),"",'Expenditures - Site-Level'!D168)</f>
        <v/>
      </c>
      <c r="E168" s="215" t="str">
        <f>IF(SUM('Expenditures - Site-Level'!X168:AL168)=SUM('Expenditures - Site-Level'!AN168:AS168),"","No!")</f>
        <v/>
      </c>
      <c r="F168" s="215" t="str">
        <f>IF('Expenditures - Site-Level'!BA168=SUM('Expenditures - Site-Level'!BQ168:BR168),"","No!")</f>
        <v/>
      </c>
      <c r="G168" s="215" t="str">
        <f>IF('Expenditures - Site-Level'!BC168=SUM('Expenditures - Site-Level'!BO168:BP168),"","No!")</f>
        <v/>
      </c>
      <c r="H168" s="215" t="str">
        <f>IF(SUM('Expenditures - Site-Level'!BK168:BN168)=100,"",IF(SUM('Expenditures - Site-Level'!BK168:BN168)=0,"","No!"))</f>
        <v/>
      </c>
      <c r="I168" s="215" t="str">
        <f>IF(SUM('Expenditures - Site-Level'!CJ168:CX168)=SUM('Expenditures - Site-Level'!CZ168:DB168),"","No!")</f>
        <v/>
      </c>
      <c r="J168" s="215" t="str">
        <f>IF('Expenditures - Site-Level'!EQ168=SUM('Expenditures - Site-Level'!FD168:FG168),"","No!")</f>
        <v/>
      </c>
      <c r="K168" s="215" t="str">
        <f>IF('Expenditures - Site-Level'!ET168=SUM('Expenditures - Site-Level'!FH168:FK168),"","No!")</f>
        <v/>
      </c>
      <c r="L168" s="215" t="str">
        <f>IF(SUM('Expenditures - Site-Level'!EZ168:FC168)=100,"",IF(SUM('Expenditures - Site-Level'!EZ168:FC168)=0,"","No!"))</f>
        <v/>
      </c>
      <c r="M168" s="215" t="str">
        <f>IF(SUM('Expenditures - Site-Level'!GC168:GQ168)=SUM('Expenditures - Site-Level'!GS168:GX168),"","No!")</f>
        <v/>
      </c>
      <c r="N168" s="215" t="str">
        <f>IF(SUM('Expenditures - Site-Level'!GZ168:HN168)=SUM('Expenditures - Site-Level'!HP168:HT168),"","No!")</f>
        <v/>
      </c>
      <c r="O168" s="215" t="str">
        <f>IF(SUM('Expenditures - Site-Level'!HV168:IJ168)=SUM('Expenditures - Site-Level'!IL168:IO168),"","No!")</f>
        <v/>
      </c>
      <c r="Q168" s="175" t="str">
        <f>IF(ISBLANK('Expenditures - PM'!C168),"",'Expenditures - PM'!C168)</f>
        <v/>
      </c>
      <c r="R168" s="175" t="str">
        <f>IF(ISBLANK('Expenditures - PM'!D168),"",'Expenditures - PM'!D168)</f>
        <v/>
      </c>
      <c r="S168" s="215" t="str">
        <f>IF(SUM('Expenditures - PM'!L168:AE168)=100,"",IF(SUM('Expenditures - PM'!L168:AE168)=0,"","No!"))</f>
        <v/>
      </c>
      <c r="U168" s="175" t="str">
        <f>IF(ISBLANK('Expenditures - SI'!C168),"",'Expenditures - SI'!C168)</f>
        <v/>
      </c>
      <c r="V168" s="175" t="str">
        <f>IF(ISBLANK('Expenditures - SI'!D168),"",'Expenditures - SI'!D168)</f>
        <v/>
      </c>
      <c r="W168" s="215" t="str">
        <f>IF(SUM('Expenditures - SI'!L168:AC168)=100,"",IF(SUM('Expenditures - SI'!L168:AC168)=0,"","No!"))</f>
        <v/>
      </c>
      <c r="Y168" s="175" t="str">
        <f>IF(ISBLANK('Expenditures - HSS'!C168),"",'Expenditures - HSS'!C168)</f>
        <v/>
      </c>
      <c r="Z168" s="175" t="str">
        <f>IF(ISBLANK('Expenditures - HSS'!D168),"",'Expenditures - HSS'!D168)</f>
        <v/>
      </c>
      <c r="AA168" s="215" t="str">
        <f>IF(SUM('Expenditures - HSS'!H168:L168)=SUM('Expenditures - HSS'!N168:Y168),"","No!")</f>
        <v/>
      </c>
      <c r="AB168" s="215" t="str">
        <f>IF(SUM('Expenditures - HSS'!Z168:AR168)=100,"",IF(SUM('Expenditures - HSS'!Z168:AR168)=0,"","No!"))</f>
        <v/>
      </c>
    </row>
    <row r="169" spans="1:28" x14ac:dyDescent="0.2">
      <c r="A169" s="28"/>
      <c r="B169" s="63"/>
      <c r="C169" s="174" t="str">
        <f>IF(ISBLANK('Expenditures - Site-Level'!C169),"",'Expenditures - Site-Level'!C169)</f>
        <v/>
      </c>
      <c r="D169" s="174" t="str">
        <f>IF(ISBLANK('Expenditures - Site-Level'!D169),"",'Expenditures - Site-Level'!D169)</f>
        <v/>
      </c>
      <c r="E169" s="214" t="str">
        <f>IF(SUM('Expenditures - Site-Level'!X169:AL169)=SUM('Expenditures - Site-Level'!AN169:AS169),"","No!")</f>
        <v/>
      </c>
      <c r="F169" s="214" t="str">
        <f>IF('Expenditures - Site-Level'!BA169=SUM('Expenditures - Site-Level'!BQ169:BR169),"","No!")</f>
        <v/>
      </c>
      <c r="G169" s="214" t="str">
        <f>IF('Expenditures - Site-Level'!BC169=SUM('Expenditures - Site-Level'!BO169:BP169),"","No!")</f>
        <v/>
      </c>
      <c r="H169" s="214" t="str">
        <f>IF(SUM('Expenditures - Site-Level'!BK169:BN169)=100,"",IF(SUM('Expenditures - Site-Level'!BK169:BN169)=0,"","No!"))</f>
        <v/>
      </c>
      <c r="I169" s="214" t="str">
        <f>IF(SUM('Expenditures - Site-Level'!CJ169:CX169)=SUM('Expenditures - Site-Level'!CZ169:DB169),"","No!")</f>
        <v/>
      </c>
      <c r="J169" s="214" t="str">
        <f>IF('Expenditures - Site-Level'!EQ169=SUM('Expenditures - Site-Level'!FD169:FG169),"","No!")</f>
        <v/>
      </c>
      <c r="K169" s="214" t="str">
        <f>IF('Expenditures - Site-Level'!ET169=SUM('Expenditures - Site-Level'!FH169:FK169),"","No!")</f>
        <v/>
      </c>
      <c r="L169" s="214" t="str">
        <f>IF(SUM('Expenditures - Site-Level'!EZ169:FC169)=100,"",IF(SUM('Expenditures - Site-Level'!EZ169:FC169)=0,"","No!"))</f>
        <v/>
      </c>
      <c r="M169" s="214" t="str">
        <f>IF(SUM('Expenditures - Site-Level'!GC169:GQ169)=SUM('Expenditures - Site-Level'!GS169:GX169),"","No!")</f>
        <v/>
      </c>
      <c r="N169" s="214" t="str">
        <f>IF(SUM('Expenditures - Site-Level'!GZ169:HN169)=SUM('Expenditures - Site-Level'!HP169:HT169),"","No!")</f>
        <v/>
      </c>
      <c r="O169" s="214" t="str">
        <f>IF(SUM('Expenditures - Site-Level'!HV169:IJ169)=SUM('Expenditures - Site-Level'!IL169:IO169),"","No!")</f>
        <v/>
      </c>
      <c r="Q169" s="174" t="str">
        <f>IF(ISBLANK('Expenditures - PM'!C169),"",'Expenditures - PM'!C169)</f>
        <v/>
      </c>
      <c r="R169" s="174" t="str">
        <f>IF(ISBLANK('Expenditures - PM'!D169),"",'Expenditures - PM'!D169)</f>
        <v/>
      </c>
      <c r="S169" s="214" t="str">
        <f>IF(SUM('Expenditures - PM'!L169:AE169)=100,"",IF(SUM('Expenditures - PM'!L169:AE169)=0,"","No!"))</f>
        <v/>
      </c>
      <c r="U169" s="174" t="str">
        <f>IF(ISBLANK('Expenditures - SI'!C169),"",'Expenditures - SI'!C169)</f>
        <v/>
      </c>
      <c r="V169" s="174" t="str">
        <f>IF(ISBLANK('Expenditures - SI'!D169),"",'Expenditures - SI'!D169)</f>
        <v/>
      </c>
      <c r="W169" s="214" t="str">
        <f>IF(SUM('Expenditures - SI'!L169:AC169)=100,"",IF(SUM('Expenditures - SI'!L169:AC169)=0,"","No!"))</f>
        <v/>
      </c>
      <c r="Y169" s="174" t="str">
        <f>IF(ISBLANK('Expenditures - HSS'!C169),"",'Expenditures - HSS'!C169)</f>
        <v/>
      </c>
      <c r="Z169" s="174" t="str">
        <f>IF(ISBLANK('Expenditures - HSS'!D169),"",'Expenditures - HSS'!D169)</f>
        <v/>
      </c>
      <c r="AA169" s="214" t="str">
        <f>IF(SUM('Expenditures - HSS'!H169:L169)=SUM('Expenditures - HSS'!N169:Y169),"","No!")</f>
        <v/>
      </c>
      <c r="AB169" s="214" t="str">
        <f>IF(SUM('Expenditures - HSS'!Z169:AR169)=100,"",IF(SUM('Expenditures - HSS'!Z169:AR169)=0,"","No!"))</f>
        <v/>
      </c>
    </row>
    <row r="170" spans="1:28" x14ac:dyDescent="0.2">
      <c r="A170" s="28"/>
      <c r="B170" s="63"/>
      <c r="C170" s="175" t="str">
        <f>IF(ISBLANK('Expenditures - Site-Level'!C170),"",'Expenditures - Site-Level'!C170)</f>
        <v/>
      </c>
      <c r="D170" s="175" t="str">
        <f>IF(ISBLANK('Expenditures - Site-Level'!D170),"",'Expenditures - Site-Level'!D170)</f>
        <v/>
      </c>
      <c r="E170" s="215" t="str">
        <f>IF(SUM('Expenditures - Site-Level'!X170:AL170)=SUM('Expenditures - Site-Level'!AN170:AS170),"","No!")</f>
        <v/>
      </c>
      <c r="F170" s="215" t="str">
        <f>IF('Expenditures - Site-Level'!BA170=SUM('Expenditures - Site-Level'!BQ170:BR170),"","No!")</f>
        <v/>
      </c>
      <c r="G170" s="215" t="str">
        <f>IF('Expenditures - Site-Level'!BC170=SUM('Expenditures - Site-Level'!BO170:BP170),"","No!")</f>
        <v/>
      </c>
      <c r="H170" s="215" t="str">
        <f>IF(SUM('Expenditures - Site-Level'!BK170:BN170)=100,"",IF(SUM('Expenditures - Site-Level'!BK170:BN170)=0,"","No!"))</f>
        <v/>
      </c>
      <c r="I170" s="215" t="str">
        <f>IF(SUM('Expenditures - Site-Level'!CJ170:CX170)=SUM('Expenditures - Site-Level'!CZ170:DB170),"","No!")</f>
        <v/>
      </c>
      <c r="J170" s="215" t="str">
        <f>IF('Expenditures - Site-Level'!EQ170=SUM('Expenditures - Site-Level'!FD170:FG170),"","No!")</f>
        <v/>
      </c>
      <c r="K170" s="215" t="str">
        <f>IF('Expenditures - Site-Level'!ET170=SUM('Expenditures - Site-Level'!FH170:FK170),"","No!")</f>
        <v/>
      </c>
      <c r="L170" s="215" t="str">
        <f>IF(SUM('Expenditures - Site-Level'!EZ170:FC170)=100,"",IF(SUM('Expenditures - Site-Level'!EZ170:FC170)=0,"","No!"))</f>
        <v/>
      </c>
      <c r="M170" s="215" t="str">
        <f>IF(SUM('Expenditures - Site-Level'!GC170:GQ170)=SUM('Expenditures - Site-Level'!GS170:GX170),"","No!")</f>
        <v/>
      </c>
      <c r="N170" s="215" t="str">
        <f>IF(SUM('Expenditures - Site-Level'!GZ170:HN170)=SUM('Expenditures - Site-Level'!HP170:HT170),"","No!")</f>
        <v/>
      </c>
      <c r="O170" s="215" t="str">
        <f>IF(SUM('Expenditures - Site-Level'!HV170:IJ170)=SUM('Expenditures - Site-Level'!IL170:IO170),"","No!")</f>
        <v/>
      </c>
      <c r="Q170" s="175" t="str">
        <f>IF(ISBLANK('Expenditures - PM'!C170),"",'Expenditures - PM'!C170)</f>
        <v/>
      </c>
      <c r="R170" s="175" t="str">
        <f>IF(ISBLANK('Expenditures - PM'!D170),"",'Expenditures - PM'!D170)</f>
        <v/>
      </c>
      <c r="S170" s="215" t="str">
        <f>IF(SUM('Expenditures - PM'!L170:AE170)=100,"",IF(SUM('Expenditures - PM'!L170:AE170)=0,"","No!"))</f>
        <v/>
      </c>
      <c r="U170" s="175" t="str">
        <f>IF(ISBLANK('Expenditures - SI'!C170),"",'Expenditures - SI'!C170)</f>
        <v/>
      </c>
      <c r="V170" s="175" t="str">
        <f>IF(ISBLANK('Expenditures - SI'!D170),"",'Expenditures - SI'!D170)</f>
        <v/>
      </c>
      <c r="W170" s="215" t="str">
        <f>IF(SUM('Expenditures - SI'!L170:AC170)=100,"",IF(SUM('Expenditures - SI'!L170:AC170)=0,"","No!"))</f>
        <v/>
      </c>
      <c r="Y170" s="175" t="str">
        <f>IF(ISBLANK('Expenditures - HSS'!C170),"",'Expenditures - HSS'!C170)</f>
        <v/>
      </c>
      <c r="Z170" s="175" t="str">
        <f>IF(ISBLANK('Expenditures - HSS'!D170),"",'Expenditures - HSS'!D170)</f>
        <v/>
      </c>
      <c r="AA170" s="215" t="str">
        <f>IF(SUM('Expenditures - HSS'!H170:L170)=SUM('Expenditures - HSS'!N170:Y170),"","No!")</f>
        <v/>
      </c>
      <c r="AB170" s="215" t="str">
        <f>IF(SUM('Expenditures - HSS'!Z170:AR170)=100,"",IF(SUM('Expenditures - HSS'!Z170:AR170)=0,"","No!"))</f>
        <v/>
      </c>
    </row>
    <row r="171" spans="1:28" x14ac:dyDescent="0.2">
      <c r="A171" s="28"/>
      <c r="B171" s="63"/>
      <c r="C171" s="174" t="str">
        <f>IF(ISBLANK('Expenditures - Site-Level'!C171),"",'Expenditures - Site-Level'!C171)</f>
        <v/>
      </c>
      <c r="D171" s="174" t="str">
        <f>IF(ISBLANK('Expenditures - Site-Level'!D171),"",'Expenditures - Site-Level'!D171)</f>
        <v/>
      </c>
      <c r="E171" s="214" t="str">
        <f>IF(SUM('Expenditures - Site-Level'!X171:AL171)=SUM('Expenditures - Site-Level'!AN171:AS171),"","No!")</f>
        <v/>
      </c>
      <c r="F171" s="214" t="str">
        <f>IF('Expenditures - Site-Level'!BA171=SUM('Expenditures - Site-Level'!BQ171:BR171),"","No!")</f>
        <v/>
      </c>
      <c r="G171" s="214" t="str">
        <f>IF('Expenditures - Site-Level'!BC171=SUM('Expenditures - Site-Level'!BO171:BP171),"","No!")</f>
        <v/>
      </c>
      <c r="H171" s="214" t="str">
        <f>IF(SUM('Expenditures - Site-Level'!BK171:BN171)=100,"",IF(SUM('Expenditures - Site-Level'!BK171:BN171)=0,"","No!"))</f>
        <v/>
      </c>
      <c r="I171" s="214" t="str">
        <f>IF(SUM('Expenditures - Site-Level'!CJ171:CX171)=SUM('Expenditures - Site-Level'!CZ171:DB171),"","No!")</f>
        <v/>
      </c>
      <c r="J171" s="214" t="str">
        <f>IF('Expenditures - Site-Level'!EQ171=SUM('Expenditures - Site-Level'!FD171:FG171),"","No!")</f>
        <v/>
      </c>
      <c r="K171" s="214" t="str">
        <f>IF('Expenditures - Site-Level'!ET171=SUM('Expenditures - Site-Level'!FH171:FK171),"","No!")</f>
        <v/>
      </c>
      <c r="L171" s="214" t="str">
        <f>IF(SUM('Expenditures - Site-Level'!EZ171:FC171)=100,"",IF(SUM('Expenditures - Site-Level'!EZ171:FC171)=0,"","No!"))</f>
        <v/>
      </c>
      <c r="M171" s="214" t="str">
        <f>IF(SUM('Expenditures - Site-Level'!GC171:GQ171)=SUM('Expenditures - Site-Level'!GS171:GX171),"","No!")</f>
        <v/>
      </c>
      <c r="N171" s="214" t="str">
        <f>IF(SUM('Expenditures - Site-Level'!GZ171:HN171)=SUM('Expenditures - Site-Level'!HP171:HT171),"","No!")</f>
        <v/>
      </c>
      <c r="O171" s="214" t="str">
        <f>IF(SUM('Expenditures - Site-Level'!HV171:IJ171)=SUM('Expenditures - Site-Level'!IL171:IO171),"","No!")</f>
        <v/>
      </c>
      <c r="Q171" s="174" t="str">
        <f>IF(ISBLANK('Expenditures - PM'!C171),"",'Expenditures - PM'!C171)</f>
        <v/>
      </c>
      <c r="R171" s="174" t="str">
        <f>IF(ISBLANK('Expenditures - PM'!D171),"",'Expenditures - PM'!D171)</f>
        <v/>
      </c>
      <c r="S171" s="214" t="str">
        <f>IF(SUM('Expenditures - PM'!L171:AE171)=100,"",IF(SUM('Expenditures - PM'!L171:AE171)=0,"","No!"))</f>
        <v/>
      </c>
      <c r="U171" s="174" t="str">
        <f>IF(ISBLANK('Expenditures - SI'!C171),"",'Expenditures - SI'!C171)</f>
        <v/>
      </c>
      <c r="V171" s="174" t="str">
        <f>IF(ISBLANK('Expenditures - SI'!D171),"",'Expenditures - SI'!D171)</f>
        <v/>
      </c>
      <c r="W171" s="214" t="str">
        <f>IF(SUM('Expenditures - SI'!L171:AC171)=100,"",IF(SUM('Expenditures - SI'!L171:AC171)=0,"","No!"))</f>
        <v/>
      </c>
      <c r="Y171" s="174" t="str">
        <f>IF(ISBLANK('Expenditures - HSS'!C171),"",'Expenditures - HSS'!C171)</f>
        <v/>
      </c>
      <c r="Z171" s="174" t="str">
        <f>IF(ISBLANK('Expenditures - HSS'!D171),"",'Expenditures - HSS'!D171)</f>
        <v/>
      </c>
      <c r="AA171" s="214" t="str">
        <f>IF(SUM('Expenditures - HSS'!H171:L171)=SUM('Expenditures - HSS'!N171:Y171),"","No!")</f>
        <v/>
      </c>
      <c r="AB171" s="214" t="str">
        <f>IF(SUM('Expenditures - HSS'!Z171:AR171)=100,"",IF(SUM('Expenditures - HSS'!Z171:AR171)=0,"","No!"))</f>
        <v/>
      </c>
    </row>
    <row r="172" spans="1:28" x14ac:dyDescent="0.2">
      <c r="A172" s="28"/>
      <c r="B172" s="63"/>
      <c r="C172" s="175" t="str">
        <f>IF(ISBLANK('Expenditures - Site-Level'!C172),"",'Expenditures - Site-Level'!C172)</f>
        <v/>
      </c>
      <c r="D172" s="175" t="str">
        <f>IF(ISBLANK('Expenditures - Site-Level'!D172),"",'Expenditures - Site-Level'!D172)</f>
        <v/>
      </c>
      <c r="E172" s="215" t="str">
        <f>IF(SUM('Expenditures - Site-Level'!X172:AL172)=SUM('Expenditures - Site-Level'!AN172:AS172),"","No!")</f>
        <v/>
      </c>
      <c r="F172" s="215" t="str">
        <f>IF('Expenditures - Site-Level'!BA172=SUM('Expenditures - Site-Level'!BQ172:BR172),"","No!")</f>
        <v/>
      </c>
      <c r="G172" s="215" t="str">
        <f>IF('Expenditures - Site-Level'!BC172=SUM('Expenditures - Site-Level'!BO172:BP172),"","No!")</f>
        <v/>
      </c>
      <c r="H172" s="215" t="str">
        <f>IF(SUM('Expenditures - Site-Level'!BK172:BN172)=100,"",IF(SUM('Expenditures - Site-Level'!BK172:BN172)=0,"","No!"))</f>
        <v/>
      </c>
      <c r="I172" s="215" t="str">
        <f>IF(SUM('Expenditures - Site-Level'!CJ172:CX172)=SUM('Expenditures - Site-Level'!CZ172:DB172),"","No!")</f>
        <v/>
      </c>
      <c r="J172" s="215" t="str">
        <f>IF('Expenditures - Site-Level'!EQ172=SUM('Expenditures - Site-Level'!FD172:FG172),"","No!")</f>
        <v/>
      </c>
      <c r="K172" s="215" t="str">
        <f>IF('Expenditures - Site-Level'!ET172=SUM('Expenditures - Site-Level'!FH172:FK172),"","No!")</f>
        <v/>
      </c>
      <c r="L172" s="215" t="str">
        <f>IF(SUM('Expenditures - Site-Level'!EZ172:FC172)=100,"",IF(SUM('Expenditures - Site-Level'!EZ172:FC172)=0,"","No!"))</f>
        <v/>
      </c>
      <c r="M172" s="215" t="str">
        <f>IF(SUM('Expenditures - Site-Level'!GC172:GQ172)=SUM('Expenditures - Site-Level'!GS172:GX172),"","No!")</f>
        <v/>
      </c>
      <c r="N172" s="215" t="str">
        <f>IF(SUM('Expenditures - Site-Level'!GZ172:HN172)=SUM('Expenditures - Site-Level'!HP172:HT172),"","No!")</f>
        <v/>
      </c>
      <c r="O172" s="215" t="str">
        <f>IF(SUM('Expenditures - Site-Level'!HV172:IJ172)=SUM('Expenditures - Site-Level'!IL172:IO172),"","No!")</f>
        <v/>
      </c>
      <c r="Q172" s="175" t="str">
        <f>IF(ISBLANK('Expenditures - PM'!C172),"",'Expenditures - PM'!C172)</f>
        <v/>
      </c>
      <c r="R172" s="175" t="str">
        <f>IF(ISBLANK('Expenditures - PM'!D172),"",'Expenditures - PM'!D172)</f>
        <v/>
      </c>
      <c r="S172" s="215" t="str">
        <f>IF(SUM('Expenditures - PM'!L172:AE172)=100,"",IF(SUM('Expenditures - PM'!L172:AE172)=0,"","No!"))</f>
        <v/>
      </c>
      <c r="U172" s="175" t="str">
        <f>IF(ISBLANK('Expenditures - SI'!C172),"",'Expenditures - SI'!C172)</f>
        <v/>
      </c>
      <c r="V172" s="175" t="str">
        <f>IF(ISBLANK('Expenditures - SI'!D172),"",'Expenditures - SI'!D172)</f>
        <v/>
      </c>
      <c r="W172" s="215" t="str">
        <f>IF(SUM('Expenditures - SI'!L172:AC172)=100,"",IF(SUM('Expenditures - SI'!L172:AC172)=0,"","No!"))</f>
        <v/>
      </c>
      <c r="Y172" s="175" t="str">
        <f>IF(ISBLANK('Expenditures - HSS'!C172),"",'Expenditures - HSS'!C172)</f>
        <v/>
      </c>
      <c r="Z172" s="175" t="str">
        <f>IF(ISBLANK('Expenditures - HSS'!D172),"",'Expenditures - HSS'!D172)</f>
        <v/>
      </c>
      <c r="AA172" s="215" t="str">
        <f>IF(SUM('Expenditures - HSS'!H172:L172)=SUM('Expenditures - HSS'!N172:Y172),"","No!")</f>
        <v/>
      </c>
      <c r="AB172" s="215" t="str">
        <f>IF(SUM('Expenditures - HSS'!Z172:AR172)=100,"",IF(SUM('Expenditures - HSS'!Z172:AR172)=0,"","No!"))</f>
        <v/>
      </c>
    </row>
    <row r="173" spans="1:28" x14ac:dyDescent="0.2">
      <c r="A173" s="28"/>
      <c r="B173" s="63"/>
      <c r="C173" s="174" t="str">
        <f>IF(ISBLANK('Expenditures - Site-Level'!C173),"",'Expenditures - Site-Level'!C173)</f>
        <v/>
      </c>
      <c r="D173" s="174" t="str">
        <f>IF(ISBLANK('Expenditures - Site-Level'!D173),"",'Expenditures - Site-Level'!D173)</f>
        <v/>
      </c>
      <c r="E173" s="214" t="str">
        <f>IF(SUM('Expenditures - Site-Level'!X173:AL173)=SUM('Expenditures - Site-Level'!AN173:AS173),"","No!")</f>
        <v/>
      </c>
      <c r="F173" s="214" t="str">
        <f>IF('Expenditures - Site-Level'!BA173=SUM('Expenditures - Site-Level'!BQ173:BR173),"","No!")</f>
        <v/>
      </c>
      <c r="G173" s="214" t="str">
        <f>IF('Expenditures - Site-Level'!BC173=SUM('Expenditures - Site-Level'!BO173:BP173),"","No!")</f>
        <v/>
      </c>
      <c r="H173" s="214" t="str">
        <f>IF(SUM('Expenditures - Site-Level'!BK173:BN173)=100,"",IF(SUM('Expenditures - Site-Level'!BK173:BN173)=0,"","No!"))</f>
        <v/>
      </c>
      <c r="I173" s="214" t="str">
        <f>IF(SUM('Expenditures - Site-Level'!CJ173:CX173)=SUM('Expenditures - Site-Level'!CZ173:DB173),"","No!")</f>
        <v/>
      </c>
      <c r="J173" s="214" t="str">
        <f>IF('Expenditures - Site-Level'!EQ173=SUM('Expenditures - Site-Level'!FD173:FG173),"","No!")</f>
        <v/>
      </c>
      <c r="K173" s="214" t="str">
        <f>IF('Expenditures - Site-Level'!ET173=SUM('Expenditures - Site-Level'!FH173:FK173),"","No!")</f>
        <v/>
      </c>
      <c r="L173" s="214" t="str">
        <f>IF(SUM('Expenditures - Site-Level'!EZ173:FC173)=100,"",IF(SUM('Expenditures - Site-Level'!EZ173:FC173)=0,"","No!"))</f>
        <v/>
      </c>
      <c r="M173" s="214" t="str">
        <f>IF(SUM('Expenditures - Site-Level'!GC173:GQ173)=SUM('Expenditures - Site-Level'!GS173:GX173),"","No!")</f>
        <v/>
      </c>
      <c r="N173" s="214" t="str">
        <f>IF(SUM('Expenditures - Site-Level'!GZ173:HN173)=SUM('Expenditures - Site-Level'!HP173:HT173),"","No!")</f>
        <v/>
      </c>
      <c r="O173" s="214" t="str">
        <f>IF(SUM('Expenditures - Site-Level'!HV173:IJ173)=SUM('Expenditures - Site-Level'!IL173:IO173),"","No!")</f>
        <v/>
      </c>
      <c r="Q173" s="174" t="str">
        <f>IF(ISBLANK('Expenditures - PM'!C173),"",'Expenditures - PM'!C173)</f>
        <v/>
      </c>
      <c r="R173" s="174" t="str">
        <f>IF(ISBLANK('Expenditures - PM'!D173),"",'Expenditures - PM'!D173)</f>
        <v/>
      </c>
      <c r="S173" s="214" t="str">
        <f>IF(SUM('Expenditures - PM'!L173:AE173)=100,"",IF(SUM('Expenditures - PM'!L173:AE173)=0,"","No!"))</f>
        <v/>
      </c>
      <c r="U173" s="174" t="str">
        <f>IF(ISBLANK('Expenditures - SI'!C173),"",'Expenditures - SI'!C173)</f>
        <v/>
      </c>
      <c r="V173" s="174" t="str">
        <f>IF(ISBLANK('Expenditures - SI'!D173),"",'Expenditures - SI'!D173)</f>
        <v/>
      </c>
      <c r="W173" s="214" t="str">
        <f>IF(SUM('Expenditures - SI'!L173:AC173)=100,"",IF(SUM('Expenditures - SI'!L173:AC173)=0,"","No!"))</f>
        <v/>
      </c>
      <c r="Y173" s="174" t="str">
        <f>IF(ISBLANK('Expenditures - HSS'!C173),"",'Expenditures - HSS'!C173)</f>
        <v/>
      </c>
      <c r="Z173" s="174" t="str">
        <f>IF(ISBLANK('Expenditures - HSS'!D173),"",'Expenditures - HSS'!D173)</f>
        <v/>
      </c>
      <c r="AA173" s="214" t="str">
        <f>IF(SUM('Expenditures - HSS'!H173:L173)=SUM('Expenditures - HSS'!N173:Y173),"","No!")</f>
        <v/>
      </c>
      <c r="AB173" s="214" t="str">
        <f>IF(SUM('Expenditures - HSS'!Z173:AR173)=100,"",IF(SUM('Expenditures - HSS'!Z173:AR173)=0,"","No!"))</f>
        <v/>
      </c>
    </row>
    <row r="174" spans="1:28" x14ac:dyDescent="0.2">
      <c r="A174" s="28"/>
      <c r="B174" s="63"/>
      <c r="C174" s="175" t="str">
        <f>IF(ISBLANK('Expenditures - Site-Level'!C174),"",'Expenditures - Site-Level'!C174)</f>
        <v/>
      </c>
      <c r="D174" s="175" t="str">
        <f>IF(ISBLANK('Expenditures - Site-Level'!D174),"",'Expenditures - Site-Level'!D174)</f>
        <v/>
      </c>
      <c r="E174" s="215" t="str">
        <f>IF(SUM('Expenditures - Site-Level'!X174:AL174)=SUM('Expenditures - Site-Level'!AN174:AS174),"","No!")</f>
        <v/>
      </c>
      <c r="F174" s="215" t="str">
        <f>IF('Expenditures - Site-Level'!BA174=SUM('Expenditures - Site-Level'!BQ174:BR174),"","No!")</f>
        <v/>
      </c>
      <c r="G174" s="215" t="str">
        <f>IF('Expenditures - Site-Level'!BC174=SUM('Expenditures - Site-Level'!BO174:BP174),"","No!")</f>
        <v/>
      </c>
      <c r="H174" s="215" t="str">
        <f>IF(SUM('Expenditures - Site-Level'!BK174:BN174)=100,"",IF(SUM('Expenditures - Site-Level'!BK174:BN174)=0,"","No!"))</f>
        <v/>
      </c>
      <c r="I174" s="215" t="str">
        <f>IF(SUM('Expenditures - Site-Level'!CJ174:CX174)=SUM('Expenditures - Site-Level'!CZ174:DB174),"","No!")</f>
        <v/>
      </c>
      <c r="J174" s="215" t="str">
        <f>IF('Expenditures - Site-Level'!EQ174=SUM('Expenditures - Site-Level'!FD174:FG174),"","No!")</f>
        <v/>
      </c>
      <c r="K174" s="215" t="str">
        <f>IF('Expenditures - Site-Level'!ET174=SUM('Expenditures - Site-Level'!FH174:FK174),"","No!")</f>
        <v/>
      </c>
      <c r="L174" s="215" t="str">
        <f>IF(SUM('Expenditures - Site-Level'!EZ174:FC174)=100,"",IF(SUM('Expenditures - Site-Level'!EZ174:FC174)=0,"","No!"))</f>
        <v/>
      </c>
      <c r="M174" s="215" t="str">
        <f>IF(SUM('Expenditures - Site-Level'!GC174:GQ174)=SUM('Expenditures - Site-Level'!GS174:GX174),"","No!")</f>
        <v/>
      </c>
      <c r="N174" s="215" t="str">
        <f>IF(SUM('Expenditures - Site-Level'!GZ174:HN174)=SUM('Expenditures - Site-Level'!HP174:HT174),"","No!")</f>
        <v/>
      </c>
      <c r="O174" s="215" t="str">
        <f>IF(SUM('Expenditures - Site-Level'!HV174:IJ174)=SUM('Expenditures - Site-Level'!IL174:IO174),"","No!")</f>
        <v/>
      </c>
      <c r="Q174" s="175" t="str">
        <f>IF(ISBLANK('Expenditures - PM'!C174),"",'Expenditures - PM'!C174)</f>
        <v/>
      </c>
      <c r="R174" s="175" t="str">
        <f>IF(ISBLANK('Expenditures - PM'!D174),"",'Expenditures - PM'!D174)</f>
        <v/>
      </c>
      <c r="S174" s="215" t="str">
        <f>IF(SUM('Expenditures - PM'!L174:AE174)=100,"",IF(SUM('Expenditures - PM'!L174:AE174)=0,"","No!"))</f>
        <v/>
      </c>
      <c r="U174" s="175" t="str">
        <f>IF(ISBLANK('Expenditures - SI'!C174),"",'Expenditures - SI'!C174)</f>
        <v/>
      </c>
      <c r="V174" s="175" t="str">
        <f>IF(ISBLANK('Expenditures - SI'!D174),"",'Expenditures - SI'!D174)</f>
        <v/>
      </c>
      <c r="W174" s="215" t="str">
        <f>IF(SUM('Expenditures - SI'!L174:AC174)=100,"",IF(SUM('Expenditures - SI'!L174:AC174)=0,"","No!"))</f>
        <v/>
      </c>
      <c r="Y174" s="175" t="str">
        <f>IF(ISBLANK('Expenditures - HSS'!C174),"",'Expenditures - HSS'!C174)</f>
        <v/>
      </c>
      <c r="Z174" s="175" t="str">
        <f>IF(ISBLANK('Expenditures - HSS'!D174),"",'Expenditures - HSS'!D174)</f>
        <v/>
      </c>
      <c r="AA174" s="215" t="str">
        <f>IF(SUM('Expenditures - HSS'!H174:L174)=SUM('Expenditures - HSS'!N174:Y174),"","No!")</f>
        <v/>
      </c>
      <c r="AB174" s="215" t="str">
        <f>IF(SUM('Expenditures - HSS'!Z174:AR174)=100,"",IF(SUM('Expenditures - HSS'!Z174:AR174)=0,"","No!"))</f>
        <v/>
      </c>
    </row>
    <row r="175" spans="1:28" x14ac:dyDescent="0.2">
      <c r="A175" s="28"/>
      <c r="B175" s="63"/>
      <c r="C175" s="174" t="str">
        <f>IF(ISBLANK('Expenditures - Site-Level'!C175),"",'Expenditures - Site-Level'!C175)</f>
        <v/>
      </c>
      <c r="D175" s="174" t="str">
        <f>IF(ISBLANK('Expenditures - Site-Level'!D175),"",'Expenditures - Site-Level'!D175)</f>
        <v/>
      </c>
      <c r="E175" s="214" t="str">
        <f>IF(SUM('Expenditures - Site-Level'!X175:AL175)=SUM('Expenditures - Site-Level'!AN175:AS175),"","No!")</f>
        <v/>
      </c>
      <c r="F175" s="214" t="str">
        <f>IF('Expenditures - Site-Level'!BA175=SUM('Expenditures - Site-Level'!BQ175:BR175),"","No!")</f>
        <v/>
      </c>
      <c r="G175" s="214" t="str">
        <f>IF('Expenditures - Site-Level'!BC175=SUM('Expenditures - Site-Level'!BO175:BP175),"","No!")</f>
        <v/>
      </c>
      <c r="H175" s="214" t="str">
        <f>IF(SUM('Expenditures - Site-Level'!BK175:BN175)=100,"",IF(SUM('Expenditures - Site-Level'!BK175:BN175)=0,"","No!"))</f>
        <v/>
      </c>
      <c r="I175" s="214" t="str">
        <f>IF(SUM('Expenditures - Site-Level'!CJ175:CX175)=SUM('Expenditures - Site-Level'!CZ175:DB175),"","No!")</f>
        <v/>
      </c>
      <c r="J175" s="214" t="str">
        <f>IF('Expenditures - Site-Level'!EQ175=SUM('Expenditures - Site-Level'!FD175:FG175),"","No!")</f>
        <v/>
      </c>
      <c r="K175" s="214" t="str">
        <f>IF('Expenditures - Site-Level'!ET175=SUM('Expenditures - Site-Level'!FH175:FK175),"","No!")</f>
        <v/>
      </c>
      <c r="L175" s="214" t="str">
        <f>IF(SUM('Expenditures - Site-Level'!EZ175:FC175)=100,"",IF(SUM('Expenditures - Site-Level'!EZ175:FC175)=0,"","No!"))</f>
        <v/>
      </c>
      <c r="M175" s="214" t="str">
        <f>IF(SUM('Expenditures - Site-Level'!GC175:GQ175)=SUM('Expenditures - Site-Level'!GS175:GX175),"","No!")</f>
        <v/>
      </c>
      <c r="N175" s="214" t="str">
        <f>IF(SUM('Expenditures - Site-Level'!GZ175:HN175)=SUM('Expenditures - Site-Level'!HP175:HT175),"","No!")</f>
        <v/>
      </c>
      <c r="O175" s="214" t="str">
        <f>IF(SUM('Expenditures - Site-Level'!HV175:IJ175)=SUM('Expenditures - Site-Level'!IL175:IO175),"","No!")</f>
        <v/>
      </c>
      <c r="Q175" s="174" t="str">
        <f>IF(ISBLANK('Expenditures - PM'!C175),"",'Expenditures - PM'!C175)</f>
        <v/>
      </c>
      <c r="R175" s="174" t="str">
        <f>IF(ISBLANK('Expenditures - PM'!D175),"",'Expenditures - PM'!D175)</f>
        <v/>
      </c>
      <c r="S175" s="214" t="str">
        <f>IF(SUM('Expenditures - PM'!L175:AE175)=100,"",IF(SUM('Expenditures - PM'!L175:AE175)=0,"","No!"))</f>
        <v/>
      </c>
      <c r="U175" s="174" t="str">
        <f>IF(ISBLANK('Expenditures - SI'!C175),"",'Expenditures - SI'!C175)</f>
        <v/>
      </c>
      <c r="V175" s="174" t="str">
        <f>IF(ISBLANK('Expenditures - SI'!D175),"",'Expenditures - SI'!D175)</f>
        <v/>
      </c>
      <c r="W175" s="214" t="str">
        <f>IF(SUM('Expenditures - SI'!L175:AC175)=100,"",IF(SUM('Expenditures - SI'!L175:AC175)=0,"","No!"))</f>
        <v/>
      </c>
      <c r="Y175" s="174" t="str">
        <f>IF(ISBLANK('Expenditures - HSS'!C175),"",'Expenditures - HSS'!C175)</f>
        <v/>
      </c>
      <c r="Z175" s="174" t="str">
        <f>IF(ISBLANK('Expenditures - HSS'!D175),"",'Expenditures - HSS'!D175)</f>
        <v/>
      </c>
      <c r="AA175" s="214" t="str">
        <f>IF(SUM('Expenditures - HSS'!H175:L175)=SUM('Expenditures - HSS'!N175:Y175),"","No!")</f>
        <v/>
      </c>
      <c r="AB175" s="214" t="str">
        <f>IF(SUM('Expenditures - HSS'!Z175:AR175)=100,"",IF(SUM('Expenditures - HSS'!Z175:AR175)=0,"","No!"))</f>
        <v/>
      </c>
    </row>
    <row r="176" spans="1:28" x14ac:dyDescent="0.2">
      <c r="A176" s="28"/>
      <c r="B176" s="63"/>
      <c r="C176" s="175" t="str">
        <f>IF(ISBLANK('Expenditures - Site-Level'!C176),"",'Expenditures - Site-Level'!C176)</f>
        <v/>
      </c>
      <c r="D176" s="175" t="str">
        <f>IF(ISBLANK('Expenditures - Site-Level'!D176),"",'Expenditures - Site-Level'!D176)</f>
        <v/>
      </c>
      <c r="E176" s="215" t="str">
        <f>IF(SUM('Expenditures - Site-Level'!X176:AL176)=SUM('Expenditures - Site-Level'!AN176:AS176),"","No!")</f>
        <v/>
      </c>
      <c r="F176" s="215" t="str">
        <f>IF('Expenditures - Site-Level'!BA176=SUM('Expenditures - Site-Level'!BQ176:BR176),"","No!")</f>
        <v/>
      </c>
      <c r="G176" s="215" t="str">
        <f>IF('Expenditures - Site-Level'!BC176=SUM('Expenditures - Site-Level'!BO176:BP176),"","No!")</f>
        <v/>
      </c>
      <c r="H176" s="215" t="str">
        <f>IF(SUM('Expenditures - Site-Level'!BK176:BN176)=100,"",IF(SUM('Expenditures - Site-Level'!BK176:BN176)=0,"","No!"))</f>
        <v/>
      </c>
      <c r="I176" s="215" t="str">
        <f>IF(SUM('Expenditures - Site-Level'!CJ176:CX176)=SUM('Expenditures - Site-Level'!CZ176:DB176),"","No!")</f>
        <v/>
      </c>
      <c r="J176" s="215" t="str">
        <f>IF('Expenditures - Site-Level'!EQ176=SUM('Expenditures - Site-Level'!FD176:FG176),"","No!")</f>
        <v/>
      </c>
      <c r="K176" s="215" t="str">
        <f>IF('Expenditures - Site-Level'!ET176=SUM('Expenditures - Site-Level'!FH176:FK176),"","No!")</f>
        <v/>
      </c>
      <c r="L176" s="215" t="str">
        <f>IF(SUM('Expenditures - Site-Level'!EZ176:FC176)=100,"",IF(SUM('Expenditures - Site-Level'!EZ176:FC176)=0,"","No!"))</f>
        <v/>
      </c>
      <c r="M176" s="215" t="str">
        <f>IF(SUM('Expenditures - Site-Level'!GC176:GQ176)=SUM('Expenditures - Site-Level'!GS176:GX176),"","No!")</f>
        <v/>
      </c>
      <c r="N176" s="215" t="str">
        <f>IF(SUM('Expenditures - Site-Level'!GZ176:HN176)=SUM('Expenditures - Site-Level'!HP176:HT176),"","No!")</f>
        <v/>
      </c>
      <c r="O176" s="215" t="str">
        <f>IF(SUM('Expenditures - Site-Level'!HV176:IJ176)=SUM('Expenditures - Site-Level'!IL176:IO176),"","No!")</f>
        <v/>
      </c>
      <c r="Q176" s="175" t="str">
        <f>IF(ISBLANK('Expenditures - PM'!C176),"",'Expenditures - PM'!C176)</f>
        <v/>
      </c>
      <c r="R176" s="175" t="str">
        <f>IF(ISBLANK('Expenditures - PM'!D176),"",'Expenditures - PM'!D176)</f>
        <v/>
      </c>
      <c r="S176" s="215" t="str">
        <f>IF(SUM('Expenditures - PM'!L176:AE176)=100,"",IF(SUM('Expenditures - PM'!L176:AE176)=0,"","No!"))</f>
        <v/>
      </c>
      <c r="U176" s="175" t="str">
        <f>IF(ISBLANK('Expenditures - SI'!C176),"",'Expenditures - SI'!C176)</f>
        <v/>
      </c>
      <c r="V176" s="175" t="str">
        <f>IF(ISBLANK('Expenditures - SI'!D176),"",'Expenditures - SI'!D176)</f>
        <v/>
      </c>
      <c r="W176" s="215" t="str">
        <f>IF(SUM('Expenditures - SI'!L176:AC176)=100,"",IF(SUM('Expenditures - SI'!L176:AC176)=0,"","No!"))</f>
        <v/>
      </c>
      <c r="Y176" s="175" t="str">
        <f>IF(ISBLANK('Expenditures - HSS'!C176),"",'Expenditures - HSS'!C176)</f>
        <v/>
      </c>
      <c r="Z176" s="175" t="str">
        <f>IF(ISBLANK('Expenditures - HSS'!D176),"",'Expenditures - HSS'!D176)</f>
        <v/>
      </c>
      <c r="AA176" s="215" t="str">
        <f>IF(SUM('Expenditures - HSS'!H176:L176)=SUM('Expenditures - HSS'!N176:Y176),"","No!")</f>
        <v/>
      </c>
      <c r="AB176" s="215" t="str">
        <f>IF(SUM('Expenditures - HSS'!Z176:AR176)=100,"",IF(SUM('Expenditures - HSS'!Z176:AR176)=0,"","No!"))</f>
        <v/>
      </c>
    </row>
    <row r="177" spans="1:28" x14ac:dyDescent="0.2">
      <c r="A177" s="28"/>
      <c r="B177" s="63"/>
      <c r="C177" s="174" t="str">
        <f>IF(ISBLANK('Expenditures - Site-Level'!C177),"",'Expenditures - Site-Level'!C177)</f>
        <v/>
      </c>
      <c r="D177" s="174" t="str">
        <f>IF(ISBLANK('Expenditures - Site-Level'!D177),"",'Expenditures - Site-Level'!D177)</f>
        <v/>
      </c>
      <c r="E177" s="214" t="str">
        <f>IF(SUM('Expenditures - Site-Level'!X177:AL177)=SUM('Expenditures - Site-Level'!AN177:AS177),"","No!")</f>
        <v/>
      </c>
      <c r="F177" s="214" t="str">
        <f>IF('Expenditures - Site-Level'!BA177=SUM('Expenditures - Site-Level'!BQ177:BR177),"","No!")</f>
        <v/>
      </c>
      <c r="G177" s="214" t="str">
        <f>IF('Expenditures - Site-Level'!BC177=SUM('Expenditures - Site-Level'!BO177:BP177),"","No!")</f>
        <v/>
      </c>
      <c r="H177" s="214" t="str">
        <f>IF(SUM('Expenditures - Site-Level'!BK177:BN177)=100,"",IF(SUM('Expenditures - Site-Level'!BK177:BN177)=0,"","No!"))</f>
        <v/>
      </c>
      <c r="I177" s="214" t="str">
        <f>IF(SUM('Expenditures - Site-Level'!CJ177:CX177)=SUM('Expenditures - Site-Level'!CZ177:DB177),"","No!")</f>
        <v/>
      </c>
      <c r="J177" s="214" t="str">
        <f>IF('Expenditures - Site-Level'!EQ177=SUM('Expenditures - Site-Level'!FD177:FG177),"","No!")</f>
        <v/>
      </c>
      <c r="K177" s="214" t="str">
        <f>IF('Expenditures - Site-Level'!ET177=SUM('Expenditures - Site-Level'!FH177:FK177),"","No!")</f>
        <v/>
      </c>
      <c r="L177" s="214" t="str">
        <f>IF(SUM('Expenditures - Site-Level'!EZ177:FC177)=100,"",IF(SUM('Expenditures - Site-Level'!EZ177:FC177)=0,"","No!"))</f>
        <v/>
      </c>
      <c r="M177" s="214" t="str">
        <f>IF(SUM('Expenditures - Site-Level'!GC177:GQ177)=SUM('Expenditures - Site-Level'!GS177:GX177),"","No!")</f>
        <v/>
      </c>
      <c r="N177" s="214" t="str">
        <f>IF(SUM('Expenditures - Site-Level'!GZ177:HN177)=SUM('Expenditures - Site-Level'!HP177:HT177),"","No!")</f>
        <v/>
      </c>
      <c r="O177" s="214" t="str">
        <f>IF(SUM('Expenditures - Site-Level'!HV177:IJ177)=SUM('Expenditures - Site-Level'!IL177:IO177),"","No!")</f>
        <v/>
      </c>
      <c r="Q177" s="174" t="str">
        <f>IF(ISBLANK('Expenditures - PM'!C177),"",'Expenditures - PM'!C177)</f>
        <v/>
      </c>
      <c r="R177" s="174" t="str">
        <f>IF(ISBLANK('Expenditures - PM'!D177),"",'Expenditures - PM'!D177)</f>
        <v/>
      </c>
      <c r="S177" s="214" t="str">
        <f>IF(SUM('Expenditures - PM'!L177:AE177)=100,"",IF(SUM('Expenditures - PM'!L177:AE177)=0,"","No!"))</f>
        <v/>
      </c>
      <c r="U177" s="174" t="str">
        <f>IF(ISBLANK('Expenditures - SI'!C177),"",'Expenditures - SI'!C177)</f>
        <v/>
      </c>
      <c r="V177" s="174" t="str">
        <f>IF(ISBLANK('Expenditures - SI'!D177),"",'Expenditures - SI'!D177)</f>
        <v/>
      </c>
      <c r="W177" s="214" t="str">
        <f>IF(SUM('Expenditures - SI'!L177:AC177)=100,"",IF(SUM('Expenditures - SI'!L177:AC177)=0,"","No!"))</f>
        <v/>
      </c>
      <c r="Y177" s="174" t="str">
        <f>IF(ISBLANK('Expenditures - HSS'!C177),"",'Expenditures - HSS'!C177)</f>
        <v/>
      </c>
      <c r="Z177" s="174" t="str">
        <f>IF(ISBLANK('Expenditures - HSS'!D177),"",'Expenditures - HSS'!D177)</f>
        <v/>
      </c>
      <c r="AA177" s="214" t="str">
        <f>IF(SUM('Expenditures - HSS'!H177:L177)=SUM('Expenditures - HSS'!N177:Y177),"","No!")</f>
        <v/>
      </c>
      <c r="AB177" s="214" t="str">
        <f>IF(SUM('Expenditures - HSS'!Z177:AR177)=100,"",IF(SUM('Expenditures - HSS'!Z177:AR177)=0,"","No!"))</f>
        <v/>
      </c>
    </row>
    <row r="178" spans="1:28" x14ac:dyDescent="0.2">
      <c r="A178" s="28"/>
      <c r="B178" s="63"/>
      <c r="C178" s="175" t="str">
        <f>IF(ISBLANK('Expenditures - Site-Level'!C178),"",'Expenditures - Site-Level'!C178)</f>
        <v/>
      </c>
      <c r="D178" s="175" t="str">
        <f>IF(ISBLANK('Expenditures - Site-Level'!D178),"",'Expenditures - Site-Level'!D178)</f>
        <v/>
      </c>
      <c r="E178" s="215" t="str">
        <f>IF(SUM('Expenditures - Site-Level'!X178:AL178)=SUM('Expenditures - Site-Level'!AN178:AS178),"","No!")</f>
        <v/>
      </c>
      <c r="F178" s="215" t="str">
        <f>IF('Expenditures - Site-Level'!BA178=SUM('Expenditures - Site-Level'!BQ178:BR178),"","No!")</f>
        <v/>
      </c>
      <c r="G178" s="215" t="str">
        <f>IF('Expenditures - Site-Level'!BC178=SUM('Expenditures - Site-Level'!BO178:BP178),"","No!")</f>
        <v/>
      </c>
      <c r="H178" s="215" t="str">
        <f>IF(SUM('Expenditures - Site-Level'!BK178:BN178)=100,"",IF(SUM('Expenditures - Site-Level'!BK178:BN178)=0,"","No!"))</f>
        <v/>
      </c>
      <c r="I178" s="215" t="str">
        <f>IF(SUM('Expenditures - Site-Level'!CJ178:CX178)=SUM('Expenditures - Site-Level'!CZ178:DB178),"","No!")</f>
        <v/>
      </c>
      <c r="J178" s="215" t="str">
        <f>IF('Expenditures - Site-Level'!EQ178=SUM('Expenditures - Site-Level'!FD178:FG178),"","No!")</f>
        <v/>
      </c>
      <c r="K178" s="215" t="str">
        <f>IF('Expenditures - Site-Level'!ET178=SUM('Expenditures - Site-Level'!FH178:FK178),"","No!")</f>
        <v/>
      </c>
      <c r="L178" s="215" t="str">
        <f>IF(SUM('Expenditures - Site-Level'!EZ178:FC178)=100,"",IF(SUM('Expenditures - Site-Level'!EZ178:FC178)=0,"","No!"))</f>
        <v/>
      </c>
      <c r="M178" s="215" t="str">
        <f>IF(SUM('Expenditures - Site-Level'!GC178:GQ178)=SUM('Expenditures - Site-Level'!GS178:GX178),"","No!")</f>
        <v/>
      </c>
      <c r="N178" s="215" t="str">
        <f>IF(SUM('Expenditures - Site-Level'!GZ178:HN178)=SUM('Expenditures - Site-Level'!HP178:HT178),"","No!")</f>
        <v/>
      </c>
      <c r="O178" s="215" t="str">
        <f>IF(SUM('Expenditures - Site-Level'!HV178:IJ178)=SUM('Expenditures - Site-Level'!IL178:IO178),"","No!")</f>
        <v/>
      </c>
      <c r="Q178" s="175" t="str">
        <f>IF(ISBLANK('Expenditures - PM'!C178),"",'Expenditures - PM'!C178)</f>
        <v/>
      </c>
      <c r="R178" s="175" t="str">
        <f>IF(ISBLANK('Expenditures - PM'!D178),"",'Expenditures - PM'!D178)</f>
        <v/>
      </c>
      <c r="S178" s="215" t="str">
        <f>IF(SUM('Expenditures - PM'!L178:AE178)=100,"",IF(SUM('Expenditures - PM'!L178:AE178)=0,"","No!"))</f>
        <v/>
      </c>
      <c r="U178" s="175" t="str">
        <f>IF(ISBLANK('Expenditures - SI'!C178),"",'Expenditures - SI'!C178)</f>
        <v/>
      </c>
      <c r="V178" s="175" t="str">
        <f>IF(ISBLANK('Expenditures - SI'!D178),"",'Expenditures - SI'!D178)</f>
        <v/>
      </c>
      <c r="W178" s="215" t="str">
        <f>IF(SUM('Expenditures - SI'!L178:AC178)=100,"",IF(SUM('Expenditures - SI'!L178:AC178)=0,"","No!"))</f>
        <v/>
      </c>
      <c r="Y178" s="175" t="str">
        <f>IF(ISBLANK('Expenditures - HSS'!C178),"",'Expenditures - HSS'!C178)</f>
        <v/>
      </c>
      <c r="Z178" s="175" t="str">
        <f>IF(ISBLANK('Expenditures - HSS'!D178),"",'Expenditures - HSS'!D178)</f>
        <v/>
      </c>
      <c r="AA178" s="215" t="str">
        <f>IF(SUM('Expenditures - HSS'!H178:L178)=SUM('Expenditures - HSS'!N178:Y178),"","No!")</f>
        <v/>
      </c>
      <c r="AB178" s="215" t="str">
        <f>IF(SUM('Expenditures - HSS'!Z178:AR178)=100,"",IF(SUM('Expenditures - HSS'!Z178:AR178)=0,"","No!"))</f>
        <v/>
      </c>
    </row>
    <row r="179" spans="1:28" x14ac:dyDescent="0.2">
      <c r="A179" s="28"/>
      <c r="B179" s="63"/>
      <c r="C179" s="174" t="str">
        <f>IF(ISBLANK('Expenditures - Site-Level'!C179),"",'Expenditures - Site-Level'!C179)</f>
        <v/>
      </c>
      <c r="D179" s="174" t="str">
        <f>IF(ISBLANK('Expenditures - Site-Level'!D179),"",'Expenditures - Site-Level'!D179)</f>
        <v/>
      </c>
      <c r="E179" s="214" t="str">
        <f>IF(SUM('Expenditures - Site-Level'!X179:AL179)=SUM('Expenditures - Site-Level'!AN179:AS179),"","No!")</f>
        <v/>
      </c>
      <c r="F179" s="214" t="str">
        <f>IF('Expenditures - Site-Level'!BA179=SUM('Expenditures - Site-Level'!BQ179:BR179),"","No!")</f>
        <v/>
      </c>
      <c r="G179" s="214" t="str">
        <f>IF('Expenditures - Site-Level'!BC179=SUM('Expenditures - Site-Level'!BO179:BP179),"","No!")</f>
        <v/>
      </c>
      <c r="H179" s="214" t="str">
        <f>IF(SUM('Expenditures - Site-Level'!BK179:BN179)=100,"",IF(SUM('Expenditures - Site-Level'!BK179:BN179)=0,"","No!"))</f>
        <v/>
      </c>
      <c r="I179" s="214" t="str">
        <f>IF(SUM('Expenditures - Site-Level'!CJ179:CX179)=SUM('Expenditures - Site-Level'!CZ179:DB179),"","No!")</f>
        <v/>
      </c>
      <c r="J179" s="214" t="str">
        <f>IF('Expenditures - Site-Level'!EQ179=SUM('Expenditures - Site-Level'!FD179:FG179),"","No!")</f>
        <v/>
      </c>
      <c r="K179" s="214" t="str">
        <f>IF('Expenditures - Site-Level'!ET179=SUM('Expenditures - Site-Level'!FH179:FK179),"","No!")</f>
        <v/>
      </c>
      <c r="L179" s="214" t="str">
        <f>IF(SUM('Expenditures - Site-Level'!EZ179:FC179)=100,"",IF(SUM('Expenditures - Site-Level'!EZ179:FC179)=0,"","No!"))</f>
        <v/>
      </c>
      <c r="M179" s="214" t="str">
        <f>IF(SUM('Expenditures - Site-Level'!GC179:GQ179)=SUM('Expenditures - Site-Level'!GS179:GX179),"","No!")</f>
        <v/>
      </c>
      <c r="N179" s="214" t="str">
        <f>IF(SUM('Expenditures - Site-Level'!GZ179:HN179)=SUM('Expenditures - Site-Level'!HP179:HT179),"","No!")</f>
        <v/>
      </c>
      <c r="O179" s="214" t="str">
        <f>IF(SUM('Expenditures - Site-Level'!HV179:IJ179)=SUM('Expenditures - Site-Level'!IL179:IO179),"","No!")</f>
        <v/>
      </c>
      <c r="Q179" s="174" t="str">
        <f>IF(ISBLANK('Expenditures - PM'!C179),"",'Expenditures - PM'!C179)</f>
        <v/>
      </c>
      <c r="R179" s="174" t="str">
        <f>IF(ISBLANK('Expenditures - PM'!D179),"",'Expenditures - PM'!D179)</f>
        <v/>
      </c>
      <c r="S179" s="214" t="str">
        <f>IF(SUM('Expenditures - PM'!L179:AE179)=100,"",IF(SUM('Expenditures - PM'!L179:AE179)=0,"","No!"))</f>
        <v/>
      </c>
      <c r="U179" s="174" t="str">
        <f>IF(ISBLANK('Expenditures - SI'!C179),"",'Expenditures - SI'!C179)</f>
        <v/>
      </c>
      <c r="V179" s="174" t="str">
        <f>IF(ISBLANK('Expenditures - SI'!D179),"",'Expenditures - SI'!D179)</f>
        <v/>
      </c>
      <c r="W179" s="214" t="str">
        <f>IF(SUM('Expenditures - SI'!L179:AC179)=100,"",IF(SUM('Expenditures - SI'!L179:AC179)=0,"","No!"))</f>
        <v/>
      </c>
      <c r="Y179" s="174" t="str">
        <f>IF(ISBLANK('Expenditures - HSS'!C179),"",'Expenditures - HSS'!C179)</f>
        <v/>
      </c>
      <c r="Z179" s="174" t="str">
        <f>IF(ISBLANK('Expenditures - HSS'!D179),"",'Expenditures - HSS'!D179)</f>
        <v/>
      </c>
      <c r="AA179" s="214" t="str">
        <f>IF(SUM('Expenditures - HSS'!H179:L179)=SUM('Expenditures - HSS'!N179:Y179),"","No!")</f>
        <v/>
      </c>
      <c r="AB179" s="214" t="str">
        <f>IF(SUM('Expenditures - HSS'!Z179:AR179)=100,"",IF(SUM('Expenditures - HSS'!Z179:AR179)=0,"","No!"))</f>
        <v/>
      </c>
    </row>
    <row r="180" spans="1:28" x14ac:dyDescent="0.2">
      <c r="A180" s="28"/>
      <c r="B180" s="63"/>
      <c r="C180" s="175" t="str">
        <f>IF(ISBLANK('Expenditures - Site-Level'!C180),"",'Expenditures - Site-Level'!C180)</f>
        <v/>
      </c>
      <c r="D180" s="175" t="str">
        <f>IF(ISBLANK('Expenditures - Site-Level'!D180),"",'Expenditures - Site-Level'!D180)</f>
        <v/>
      </c>
      <c r="E180" s="215" t="str">
        <f>IF(SUM('Expenditures - Site-Level'!X180:AL180)=SUM('Expenditures - Site-Level'!AN180:AS180),"","No!")</f>
        <v/>
      </c>
      <c r="F180" s="215" t="str">
        <f>IF('Expenditures - Site-Level'!BA180=SUM('Expenditures - Site-Level'!BQ180:BR180),"","No!")</f>
        <v/>
      </c>
      <c r="G180" s="215" t="str">
        <f>IF('Expenditures - Site-Level'!BC180=SUM('Expenditures - Site-Level'!BO180:BP180),"","No!")</f>
        <v/>
      </c>
      <c r="H180" s="215" t="str">
        <f>IF(SUM('Expenditures - Site-Level'!BK180:BN180)=100,"",IF(SUM('Expenditures - Site-Level'!BK180:BN180)=0,"","No!"))</f>
        <v/>
      </c>
      <c r="I180" s="215" t="str">
        <f>IF(SUM('Expenditures - Site-Level'!CJ180:CX180)=SUM('Expenditures - Site-Level'!CZ180:DB180),"","No!")</f>
        <v/>
      </c>
      <c r="J180" s="215" t="str">
        <f>IF('Expenditures - Site-Level'!EQ180=SUM('Expenditures - Site-Level'!FD180:FG180),"","No!")</f>
        <v/>
      </c>
      <c r="K180" s="215" t="str">
        <f>IF('Expenditures - Site-Level'!ET180=SUM('Expenditures - Site-Level'!FH180:FK180),"","No!")</f>
        <v/>
      </c>
      <c r="L180" s="215" t="str">
        <f>IF(SUM('Expenditures - Site-Level'!EZ180:FC180)=100,"",IF(SUM('Expenditures - Site-Level'!EZ180:FC180)=0,"","No!"))</f>
        <v/>
      </c>
      <c r="M180" s="215" t="str">
        <f>IF(SUM('Expenditures - Site-Level'!GC180:GQ180)=SUM('Expenditures - Site-Level'!GS180:GX180),"","No!")</f>
        <v/>
      </c>
      <c r="N180" s="215" t="str">
        <f>IF(SUM('Expenditures - Site-Level'!GZ180:HN180)=SUM('Expenditures - Site-Level'!HP180:HT180),"","No!")</f>
        <v/>
      </c>
      <c r="O180" s="215" t="str">
        <f>IF(SUM('Expenditures - Site-Level'!HV180:IJ180)=SUM('Expenditures - Site-Level'!IL180:IO180),"","No!")</f>
        <v/>
      </c>
      <c r="Q180" s="175" t="str">
        <f>IF(ISBLANK('Expenditures - PM'!C180),"",'Expenditures - PM'!C180)</f>
        <v/>
      </c>
      <c r="R180" s="175" t="str">
        <f>IF(ISBLANK('Expenditures - PM'!D180),"",'Expenditures - PM'!D180)</f>
        <v/>
      </c>
      <c r="S180" s="215" t="str">
        <f>IF(SUM('Expenditures - PM'!L180:AE180)=100,"",IF(SUM('Expenditures - PM'!L180:AE180)=0,"","No!"))</f>
        <v/>
      </c>
      <c r="U180" s="175" t="str">
        <f>IF(ISBLANK('Expenditures - SI'!C180),"",'Expenditures - SI'!C180)</f>
        <v/>
      </c>
      <c r="V180" s="175" t="str">
        <f>IF(ISBLANK('Expenditures - SI'!D180),"",'Expenditures - SI'!D180)</f>
        <v/>
      </c>
      <c r="W180" s="215" t="str">
        <f>IF(SUM('Expenditures - SI'!L180:AC180)=100,"",IF(SUM('Expenditures - SI'!L180:AC180)=0,"","No!"))</f>
        <v/>
      </c>
      <c r="Y180" s="175" t="str">
        <f>IF(ISBLANK('Expenditures - HSS'!C180),"",'Expenditures - HSS'!C180)</f>
        <v/>
      </c>
      <c r="Z180" s="175" t="str">
        <f>IF(ISBLANK('Expenditures - HSS'!D180),"",'Expenditures - HSS'!D180)</f>
        <v/>
      </c>
      <c r="AA180" s="215" t="str">
        <f>IF(SUM('Expenditures - HSS'!H180:L180)=SUM('Expenditures - HSS'!N180:Y180),"","No!")</f>
        <v/>
      </c>
      <c r="AB180" s="215" t="str">
        <f>IF(SUM('Expenditures - HSS'!Z180:AR180)=100,"",IF(SUM('Expenditures - HSS'!Z180:AR180)=0,"","No!"))</f>
        <v/>
      </c>
    </row>
    <row r="181" spans="1:28" x14ac:dyDescent="0.2">
      <c r="A181" s="28"/>
      <c r="B181" s="63"/>
      <c r="C181" s="174" t="str">
        <f>IF(ISBLANK('Expenditures - Site-Level'!C181),"",'Expenditures - Site-Level'!C181)</f>
        <v/>
      </c>
      <c r="D181" s="174" t="str">
        <f>IF(ISBLANK('Expenditures - Site-Level'!D181),"",'Expenditures - Site-Level'!D181)</f>
        <v/>
      </c>
      <c r="E181" s="214" t="str">
        <f>IF(SUM('Expenditures - Site-Level'!X181:AL181)=SUM('Expenditures - Site-Level'!AN181:AS181),"","No!")</f>
        <v/>
      </c>
      <c r="F181" s="214" t="str">
        <f>IF('Expenditures - Site-Level'!BA181=SUM('Expenditures - Site-Level'!BQ181:BR181),"","No!")</f>
        <v/>
      </c>
      <c r="G181" s="214" t="str">
        <f>IF('Expenditures - Site-Level'!BC181=SUM('Expenditures - Site-Level'!BO181:BP181),"","No!")</f>
        <v/>
      </c>
      <c r="H181" s="214" t="str">
        <f>IF(SUM('Expenditures - Site-Level'!BK181:BN181)=100,"",IF(SUM('Expenditures - Site-Level'!BK181:BN181)=0,"","No!"))</f>
        <v/>
      </c>
      <c r="I181" s="214" t="str">
        <f>IF(SUM('Expenditures - Site-Level'!CJ181:CX181)=SUM('Expenditures - Site-Level'!CZ181:DB181),"","No!")</f>
        <v/>
      </c>
      <c r="J181" s="214" t="str">
        <f>IF('Expenditures - Site-Level'!EQ181=SUM('Expenditures - Site-Level'!FD181:FG181),"","No!")</f>
        <v/>
      </c>
      <c r="K181" s="214" t="str">
        <f>IF('Expenditures - Site-Level'!ET181=SUM('Expenditures - Site-Level'!FH181:FK181),"","No!")</f>
        <v/>
      </c>
      <c r="L181" s="214" t="str">
        <f>IF(SUM('Expenditures - Site-Level'!EZ181:FC181)=100,"",IF(SUM('Expenditures - Site-Level'!EZ181:FC181)=0,"","No!"))</f>
        <v/>
      </c>
      <c r="M181" s="214" t="str">
        <f>IF(SUM('Expenditures - Site-Level'!GC181:GQ181)=SUM('Expenditures - Site-Level'!GS181:GX181),"","No!")</f>
        <v/>
      </c>
      <c r="N181" s="214" t="str">
        <f>IF(SUM('Expenditures - Site-Level'!GZ181:HN181)=SUM('Expenditures - Site-Level'!HP181:HT181),"","No!")</f>
        <v/>
      </c>
      <c r="O181" s="214" t="str">
        <f>IF(SUM('Expenditures - Site-Level'!HV181:IJ181)=SUM('Expenditures - Site-Level'!IL181:IO181),"","No!")</f>
        <v/>
      </c>
      <c r="Q181" s="174" t="str">
        <f>IF(ISBLANK('Expenditures - PM'!C181),"",'Expenditures - PM'!C181)</f>
        <v/>
      </c>
      <c r="R181" s="174" t="str">
        <f>IF(ISBLANK('Expenditures - PM'!D181),"",'Expenditures - PM'!D181)</f>
        <v/>
      </c>
      <c r="S181" s="214" t="str">
        <f>IF(SUM('Expenditures - PM'!L181:AE181)=100,"",IF(SUM('Expenditures - PM'!L181:AE181)=0,"","No!"))</f>
        <v/>
      </c>
      <c r="U181" s="174" t="str">
        <f>IF(ISBLANK('Expenditures - SI'!C181),"",'Expenditures - SI'!C181)</f>
        <v/>
      </c>
      <c r="V181" s="174" t="str">
        <f>IF(ISBLANK('Expenditures - SI'!D181),"",'Expenditures - SI'!D181)</f>
        <v/>
      </c>
      <c r="W181" s="214" t="str">
        <f>IF(SUM('Expenditures - SI'!L181:AC181)=100,"",IF(SUM('Expenditures - SI'!L181:AC181)=0,"","No!"))</f>
        <v/>
      </c>
      <c r="Y181" s="174" t="str">
        <f>IF(ISBLANK('Expenditures - HSS'!C181),"",'Expenditures - HSS'!C181)</f>
        <v/>
      </c>
      <c r="Z181" s="174" t="str">
        <f>IF(ISBLANK('Expenditures - HSS'!D181),"",'Expenditures - HSS'!D181)</f>
        <v/>
      </c>
      <c r="AA181" s="214" t="str">
        <f>IF(SUM('Expenditures - HSS'!H181:L181)=SUM('Expenditures - HSS'!N181:Y181),"","No!")</f>
        <v/>
      </c>
      <c r="AB181" s="214" t="str">
        <f>IF(SUM('Expenditures - HSS'!Z181:AR181)=100,"",IF(SUM('Expenditures - HSS'!Z181:AR181)=0,"","No!"))</f>
        <v/>
      </c>
    </row>
    <row r="182" spans="1:28" x14ac:dyDescent="0.2">
      <c r="A182" s="28"/>
      <c r="B182" s="63"/>
      <c r="C182" s="175" t="str">
        <f>IF(ISBLANK('Expenditures - Site-Level'!C182),"",'Expenditures - Site-Level'!C182)</f>
        <v/>
      </c>
      <c r="D182" s="175" t="str">
        <f>IF(ISBLANK('Expenditures - Site-Level'!D182),"",'Expenditures - Site-Level'!D182)</f>
        <v/>
      </c>
      <c r="E182" s="215" t="str">
        <f>IF(SUM('Expenditures - Site-Level'!X182:AL182)=SUM('Expenditures - Site-Level'!AN182:AS182),"","No!")</f>
        <v/>
      </c>
      <c r="F182" s="215" t="str">
        <f>IF('Expenditures - Site-Level'!BA182=SUM('Expenditures - Site-Level'!BQ182:BR182),"","No!")</f>
        <v/>
      </c>
      <c r="G182" s="215" t="str">
        <f>IF('Expenditures - Site-Level'!BC182=SUM('Expenditures - Site-Level'!BO182:BP182),"","No!")</f>
        <v/>
      </c>
      <c r="H182" s="215" t="str">
        <f>IF(SUM('Expenditures - Site-Level'!BK182:BN182)=100,"",IF(SUM('Expenditures - Site-Level'!BK182:BN182)=0,"","No!"))</f>
        <v/>
      </c>
      <c r="I182" s="215" t="str">
        <f>IF(SUM('Expenditures - Site-Level'!CJ182:CX182)=SUM('Expenditures - Site-Level'!CZ182:DB182),"","No!")</f>
        <v/>
      </c>
      <c r="J182" s="215" t="str">
        <f>IF('Expenditures - Site-Level'!EQ182=SUM('Expenditures - Site-Level'!FD182:FG182),"","No!")</f>
        <v/>
      </c>
      <c r="K182" s="215" t="str">
        <f>IF('Expenditures - Site-Level'!ET182=SUM('Expenditures - Site-Level'!FH182:FK182),"","No!")</f>
        <v/>
      </c>
      <c r="L182" s="215" t="str">
        <f>IF(SUM('Expenditures - Site-Level'!EZ182:FC182)=100,"",IF(SUM('Expenditures - Site-Level'!EZ182:FC182)=0,"","No!"))</f>
        <v/>
      </c>
      <c r="M182" s="215" t="str">
        <f>IF(SUM('Expenditures - Site-Level'!GC182:GQ182)=SUM('Expenditures - Site-Level'!GS182:GX182),"","No!")</f>
        <v/>
      </c>
      <c r="N182" s="215" t="str">
        <f>IF(SUM('Expenditures - Site-Level'!GZ182:HN182)=SUM('Expenditures - Site-Level'!HP182:HT182),"","No!")</f>
        <v/>
      </c>
      <c r="O182" s="215" t="str">
        <f>IF(SUM('Expenditures - Site-Level'!HV182:IJ182)=SUM('Expenditures - Site-Level'!IL182:IO182),"","No!")</f>
        <v/>
      </c>
      <c r="Q182" s="175" t="str">
        <f>IF(ISBLANK('Expenditures - PM'!C182),"",'Expenditures - PM'!C182)</f>
        <v/>
      </c>
      <c r="R182" s="175" t="str">
        <f>IF(ISBLANK('Expenditures - PM'!D182),"",'Expenditures - PM'!D182)</f>
        <v/>
      </c>
      <c r="S182" s="215" t="str">
        <f>IF(SUM('Expenditures - PM'!L182:AE182)=100,"",IF(SUM('Expenditures - PM'!L182:AE182)=0,"","No!"))</f>
        <v/>
      </c>
      <c r="U182" s="175" t="str">
        <f>IF(ISBLANK('Expenditures - SI'!C182),"",'Expenditures - SI'!C182)</f>
        <v/>
      </c>
      <c r="V182" s="175" t="str">
        <f>IF(ISBLANK('Expenditures - SI'!D182),"",'Expenditures - SI'!D182)</f>
        <v/>
      </c>
      <c r="W182" s="215" t="str">
        <f>IF(SUM('Expenditures - SI'!L182:AC182)=100,"",IF(SUM('Expenditures - SI'!L182:AC182)=0,"","No!"))</f>
        <v/>
      </c>
      <c r="Y182" s="175" t="str">
        <f>IF(ISBLANK('Expenditures - HSS'!C182),"",'Expenditures - HSS'!C182)</f>
        <v/>
      </c>
      <c r="Z182" s="175" t="str">
        <f>IF(ISBLANK('Expenditures - HSS'!D182),"",'Expenditures - HSS'!D182)</f>
        <v/>
      </c>
      <c r="AA182" s="215" t="str">
        <f>IF(SUM('Expenditures - HSS'!H182:L182)=SUM('Expenditures - HSS'!N182:Y182),"","No!")</f>
        <v/>
      </c>
      <c r="AB182" s="215" t="str">
        <f>IF(SUM('Expenditures - HSS'!Z182:AR182)=100,"",IF(SUM('Expenditures - HSS'!Z182:AR182)=0,"","No!"))</f>
        <v/>
      </c>
    </row>
    <row r="183" spans="1:28" x14ac:dyDescent="0.2">
      <c r="A183" s="28"/>
      <c r="B183" s="63"/>
      <c r="C183" s="174" t="str">
        <f>IF(ISBLANK('Expenditures - Site-Level'!C183),"",'Expenditures - Site-Level'!C183)</f>
        <v/>
      </c>
      <c r="D183" s="174" t="str">
        <f>IF(ISBLANK('Expenditures - Site-Level'!D183),"",'Expenditures - Site-Level'!D183)</f>
        <v/>
      </c>
      <c r="E183" s="214" t="str">
        <f>IF(SUM('Expenditures - Site-Level'!X183:AL183)=SUM('Expenditures - Site-Level'!AN183:AS183),"","No!")</f>
        <v/>
      </c>
      <c r="F183" s="214" t="str">
        <f>IF('Expenditures - Site-Level'!BA183=SUM('Expenditures - Site-Level'!BQ183:BR183),"","No!")</f>
        <v/>
      </c>
      <c r="G183" s="214" t="str">
        <f>IF('Expenditures - Site-Level'!BC183=SUM('Expenditures - Site-Level'!BO183:BP183),"","No!")</f>
        <v/>
      </c>
      <c r="H183" s="214" t="str">
        <f>IF(SUM('Expenditures - Site-Level'!BK183:BN183)=100,"",IF(SUM('Expenditures - Site-Level'!BK183:BN183)=0,"","No!"))</f>
        <v/>
      </c>
      <c r="I183" s="214" t="str">
        <f>IF(SUM('Expenditures - Site-Level'!CJ183:CX183)=SUM('Expenditures - Site-Level'!CZ183:DB183),"","No!")</f>
        <v/>
      </c>
      <c r="J183" s="214" t="str">
        <f>IF('Expenditures - Site-Level'!EQ183=SUM('Expenditures - Site-Level'!FD183:FG183),"","No!")</f>
        <v/>
      </c>
      <c r="K183" s="214" t="str">
        <f>IF('Expenditures - Site-Level'!ET183=SUM('Expenditures - Site-Level'!FH183:FK183),"","No!")</f>
        <v/>
      </c>
      <c r="L183" s="214" t="str">
        <f>IF(SUM('Expenditures - Site-Level'!EZ183:FC183)=100,"",IF(SUM('Expenditures - Site-Level'!EZ183:FC183)=0,"","No!"))</f>
        <v/>
      </c>
      <c r="M183" s="214" t="str">
        <f>IF(SUM('Expenditures - Site-Level'!GC183:GQ183)=SUM('Expenditures - Site-Level'!GS183:GX183),"","No!")</f>
        <v/>
      </c>
      <c r="N183" s="214" t="str">
        <f>IF(SUM('Expenditures - Site-Level'!GZ183:HN183)=SUM('Expenditures - Site-Level'!HP183:HT183),"","No!")</f>
        <v/>
      </c>
      <c r="O183" s="214" t="str">
        <f>IF(SUM('Expenditures - Site-Level'!HV183:IJ183)=SUM('Expenditures - Site-Level'!IL183:IO183),"","No!")</f>
        <v/>
      </c>
      <c r="Q183" s="174" t="str">
        <f>IF(ISBLANK('Expenditures - PM'!C183),"",'Expenditures - PM'!C183)</f>
        <v/>
      </c>
      <c r="R183" s="174" t="str">
        <f>IF(ISBLANK('Expenditures - PM'!D183),"",'Expenditures - PM'!D183)</f>
        <v/>
      </c>
      <c r="S183" s="214" t="str">
        <f>IF(SUM('Expenditures - PM'!L183:AE183)=100,"",IF(SUM('Expenditures - PM'!L183:AE183)=0,"","No!"))</f>
        <v/>
      </c>
      <c r="U183" s="174" t="str">
        <f>IF(ISBLANK('Expenditures - SI'!C183),"",'Expenditures - SI'!C183)</f>
        <v/>
      </c>
      <c r="V183" s="174" t="str">
        <f>IF(ISBLANK('Expenditures - SI'!D183),"",'Expenditures - SI'!D183)</f>
        <v/>
      </c>
      <c r="W183" s="214" t="str">
        <f>IF(SUM('Expenditures - SI'!L183:AC183)=100,"",IF(SUM('Expenditures - SI'!L183:AC183)=0,"","No!"))</f>
        <v/>
      </c>
      <c r="Y183" s="174" t="str">
        <f>IF(ISBLANK('Expenditures - HSS'!C183),"",'Expenditures - HSS'!C183)</f>
        <v/>
      </c>
      <c r="Z183" s="174" t="str">
        <f>IF(ISBLANK('Expenditures - HSS'!D183),"",'Expenditures - HSS'!D183)</f>
        <v/>
      </c>
      <c r="AA183" s="214" t="str">
        <f>IF(SUM('Expenditures - HSS'!H183:L183)=SUM('Expenditures - HSS'!N183:Y183),"","No!")</f>
        <v/>
      </c>
      <c r="AB183" s="214" t="str">
        <f>IF(SUM('Expenditures - HSS'!Z183:AR183)=100,"",IF(SUM('Expenditures - HSS'!Z183:AR183)=0,"","No!"))</f>
        <v/>
      </c>
    </row>
    <row r="184" spans="1:28" x14ac:dyDescent="0.2">
      <c r="A184" s="28"/>
      <c r="B184" s="63"/>
      <c r="C184" s="175" t="str">
        <f>IF(ISBLANK('Expenditures - Site-Level'!C184),"",'Expenditures - Site-Level'!C184)</f>
        <v/>
      </c>
      <c r="D184" s="175" t="str">
        <f>IF(ISBLANK('Expenditures - Site-Level'!D184),"",'Expenditures - Site-Level'!D184)</f>
        <v/>
      </c>
      <c r="E184" s="215" t="str">
        <f>IF(SUM('Expenditures - Site-Level'!X184:AL184)=SUM('Expenditures - Site-Level'!AN184:AS184),"","No!")</f>
        <v/>
      </c>
      <c r="F184" s="215" t="str">
        <f>IF('Expenditures - Site-Level'!BA184=SUM('Expenditures - Site-Level'!BQ184:BR184),"","No!")</f>
        <v/>
      </c>
      <c r="G184" s="215" t="str">
        <f>IF('Expenditures - Site-Level'!BC184=SUM('Expenditures - Site-Level'!BO184:BP184),"","No!")</f>
        <v/>
      </c>
      <c r="H184" s="215" t="str">
        <f>IF(SUM('Expenditures - Site-Level'!BK184:BN184)=100,"",IF(SUM('Expenditures - Site-Level'!BK184:BN184)=0,"","No!"))</f>
        <v/>
      </c>
      <c r="I184" s="215" t="str">
        <f>IF(SUM('Expenditures - Site-Level'!CJ184:CX184)=SUM('Expenditures - Site-Level'!CZ184:DB184),"","No!")</f>
        <v/>
      </c>
      <c r="J184" s="215" t="str">
        <f>IF('Expenditures - Site-Level'!EQ184=SUM('Expenditures - Site-Level'!FD184:FG184),"","No!")</f>
        <v/>
      </c>
      <c r="K184" s="215" t="str">
        <f>IF('Expenditures - Site-Level'!ET184=SUM('Expenditures - Site-Level'!FH184:FK184),"","No!")</f>
        <v/>
      </c>
      <c r="L184" s="215" t="str">
        <f>IF(SUM('Expenditures - Site-Level'!EZ184:FC184)=100,"",IF(SUM('Expenditures - Site-Level'!EZ184:FC184)=0,"","No!"))</f>
        <v/>
      </c>
      <c r="M184" s="215" t="str">
        <f>IF(SUM('Expenditures - Site-Level'!GC184:GQ184)=SUM('Expenditures - Site-Level'!GS184:GX184),"","No!")</f>
        <v/>
      </c>
      <c r="N184" s="215" t="str">
        <f>IF(SUM('Expenditures - Site-Level'!GZ184:HN184)=SUM('Expenditures - Site-Level'!HP184:HT184),"","No!")</f>
        <v/>
      </c>
      <c r="O184" s="215" t="str">
        <f>IF(SUM('Expenditures - Site-Level'!HV184:IJ184)=SUM('Expenditures - Site-Level'!IL184:IO184),"","No!")</f>
        <v/>
      </c>
      <c r="Q184" s="175" t="str">
        <f>IF(ISBLANK('Expenditures - PM'!C184),"",'Expenditures - PM'!C184)</f>
        <v/>
      </c>
      <c r="R184" s="175" t="str">
        <f>IF(ISBLANK('Expenditures - PM'!D184),"",'Expenditures - PM'!D184)</f>
        <v/>
      </c>
      <c r="S184" s="215" t="str">
        <f>IF(SUM('Expenditures - PM'!L184:AE184)=100,"",IF(SUM('Expenditures - PM'!L184:AE184)=0,"","No!"))</f>
        <v/>
      </c>
      <c r="U184" s="175" t="str">
        <f>IF(ISBLANK('Expenditures - SI'!C184),"",'Expenditures - SI'!C184)</f>
        <v/>
      </c>
      <c r="V184" s="175" t="str">
        <f>IF(ISBLANK('Expenditures - SI'!D184),"",'Expenditures - SI'!D184)</f>
        <v/>
      </c>
      <c r="W184" s="215" t="str">
        <f>IF(SUM('Expenditures - SI'!L184:AC184)=100,"",IF(SUM('Expenditures - SI'!L184:AC184)=0,"","No!"))</f>
        <v/>
      </c>
      <c r="Y184" s="175" t="str">
        <f>IF(ISBLANK('Expenditures - HSS'!C184),"",'Expenditures - HSS'!C184)</f>
        <v/>
      </c>
      <c r="Z184" s="175" t="str">
        <f>IF(ISBLANK('Expenditures - HSS'!D184),"",'Expenditures - HSS'!D184)</f>
        <v/>
      </c>
      <c r="AA184" s="215" t="str">
        <f>IF(SUM('Expenditures - HSS'!H184:L184)=SUM('Expenditures - HSS'!N184:Y184),"","No!")</f>
        <v/>
      </c>
      <c r="AB184" s="215" t="str">
        <f>IF(SUM('Expenditures - HSS'!Z184:AR184)=100,"",IF(SUM('Expenditures - HSS'!Z184:AR184)=0,"","No!"))</f>
        <v/>
      </c>
    </row>
    <row r="185" spans="1:28" x14ac:dyDescent="0.2">
      <c r="A185" s="28"/>
      <c r="B185" s="63"/>
      <c r="C185" s="174" t="str">
        <f>IF(ISBLANK('Expenditures - Site-Level'!C185),"",'Expenditures - Site-Level'!C185)</f>
        <v/>
      </c>
      <c r="D185" s="174" t="str">
        <f>IF(ISBLANK('Expenditures - Site-Level'!D185),"",'Expenditures - Site-Level'!D185)</f>
        <v/>
      </c>
      <c r="E185" s="214" t="str">
        <f>IF(SUM('Expenditures - Site-Level'!X185:AL185)=SUM('Expenditures - Site-Level'!AN185:AS185),"","No!")</f>
        <v/>
      </c>
      <c r="F185" s="214" t="str">
        <f>IF('Expenditures - Site-Level'!BA185=SUM('Expenditures - Site-Level'!BQ185:BR185),"","No!")</f>
        <v/>
      </c>
      <c r="G185" s="214" t="str">
        <f>IF('Expenditures - Site-Level'!BC185=SUM('Expenditures - Site-Level'!BO185:BP185),"","No!")</f>
        <v/>
      </c>
      <c r="H185" s="214" t="str">
        <f>IF(SUM('Expenditures - Site-Level'!BK185:BN185)=100,"",IF(SUM('Expenditures - Site-Level'!BK185:BN185)=0,"","No!"))</f>
        <v/>
      </c>
      <c r="I185" s="214" t="str">
        <f>IF(SUM('Expenditures - Site-Level'!CJ185:CX185)=SUM('Expenditures - Site-Level'!CZ185:DB185),"","No!")</f>
        <v/>
      </c>
      <c r="J185" s="214" t="str">
        <f>IF('Expenditures - Site-Level'!EQ185=SUM('Expenditures - Site-Level'!FD185:FG185),"","No!")</f>
        <v/>
      </c>
      <c r="K185" s="214" t="str">
        <f>IF('Expenditures - Site-Level'!ET185=SUM('Expenditures - Site-Level'!FH185:FK185),"","No!")</f>
        <v/>
      </c>
      <c r="L185" s="214" t="str">
        <f>IF(SUM('Expenditures - Site-Level'!EZ185:FC185)=100,"",IF(SUM('Expenditures - Site-Level'!EZ185:FC185)=0,"","No!"))</f>
        <v/>
      </c>
      <c r="M185" s="214" t="str">
        <f>IF(SUM('Expenditures - Site-Level'!GC185:GQ185)=SUM('Expenditures - Site-Level'!GS185:GX185),"","No!")</f>
        <v/>
      </c>
      <c r="N185" s="214" t="str">
        <f>IF(SUM('Expenditures - Site-Level'!GZ185:HN185)=SUM('Expenditures - Site-Level'!HP185:HT185),"","No!")</f>
        <v/>
      </c>
      <c r="O185" s="214" t="str">
        <f>IF(SUM('Expenditures - Site-Level'!HV185:IJ185)=SUM('Expenditures - Site-Level'!IL185:IO185),"","No!")</f>
        <v/>
      </c>
      <c r="Q185" s="174" t="str">
        <f>IF(ISBLANK('Expenditures - PM'!C185),"",'Expenditures - PM'!C185)</f>
        <v/>
      </c>
      <c r="R185" s="174" t="str">
        <f>IF(ISBLANK('Expenditures - PM'!D185),"",'Expenditures - PM'!D185)</f>
        <v/>
      </c>
      <c r="S185" s="214" t="str">
        <f>IF(SUM('Expenditures - PM'!L185:AE185)=100,"",IF(SUM('Expenditures - PM'!L185:AE185)=0,"","No!"))</f>
        <v/>
      </c>
      <c r="U185" s="174" t="str">
        <f>IF(ISBLANK('Expenditures - SI'!C185),"",'Expenditures - SI'!C185)</f>
        <v/>
      </c>
      <c r="V185" s="174" t="str">
        <f>IF(ISBLANK('Expenditures - SI'!D185),"",'Expenditures - SI'!D185)</f>
        <v/>
      </c>
      <c r="W185" s="214" t="str">
        <f>IF(SUM('Expenditures - SI'!L185:AC185)=100,"",IF(SUM('Expenditures - SI'!L185:AC185)=0,"","No!"))</f>
        <v/>
      </c>
      <c r="Y185" s="174" t="str">
        <f>IF(ISBLANK('Expenditures - HSS'!C185),"",'Expenditures - HSS'!C185)</f>
        <v/>
      </c>
      <c r="Z185" s="174" t="str">
        <f>IF(ISBLANK('Expenditures - HSS'!D185),"",'Expenditures - HSS'!D185)</f>
        <v/>
      </c>
      <c r="AA185" s="214" t="str">
        <f>IF(SUM('Expenditures - HSS'!H185:L185)=SUM('Expenditures - HSS'!N185:Y185),"","No!")</f>
        <v/>
      </c>
      <c r="AB185" s="214" t="str">
        <f>IF(SUM('Expenditures - HSS'!Z185:AR185)=100,"",IF(SUM('Expenditures - HSS'!Z185:AR185)=0,"","No!"))</f>
        <v/>
      </c>
    </row>
    <row r="186" spans="1:28" x14ac:dyDescent="0.2">
      <c r="A186" s="28"/>
      <c r="B186" s="63"/>
      <c r="C186" s="175" t="str">
        <f>IF(ISBLANK('Expenditures - Site-Level'!C186),"",'Expenditures - Site-Level'!C186)</f>
        <v/>
      </c>
      <c r="D186" s="175" t="str">
        <f>IF(ISBLANK('Expenditures - Site-Level'!D186),"",'Expenditures - Site-Level'!D186)</f>
        <v/>
      </c>
      <c r="E186" s="215" t="str">
        <f>IF(SUM('Expenditures - Site-Level'!X186:AL186)=SUM('Expenditures - Site-Level'!AN186:AS186),"","No!")</f>
        <v/>
      </c>
      <c r="F186" s="215" t="str">
        <f>IF('Expenditures - Site-Level'!BA186=SUM('Expenditures - Site-Level'!BQ186:BR186),"","No!")</f>
        <v/>
      </c>
      <c r="G186" s="215" t="str">
        <f>IF('Expenditures - Site-Level'!BC186=SUM('Expenditures - Site-Level'!BO186:BP186),"","No!")</f>
        <v/>
      </c>
      <c r="H186" s="215" t="str">
        <f>IF(SUM('Expenditures - Site-Level'!BK186:BN186)=100,"",IF(SUM('Expenditures - Site-Level'!BK186:BN186)=0,"","No!"))</f>
        <v/>
      </c>
      <c r="I186" s="215" t="str">
        <f>IF(SUM('Expenditures - Site-Level'!CJ186:CX186)=SUM('Expenditures - Site-Level'!CZ186:DB186),"","No!")</f>
        <v/>
      </c>
      <c r="J186" s="215" t="str">
        <f>IF('Expenditures - Site-Level'!EQ186=SUM('Expenditures - Site-Level'!FD186:FG186),"","No!")</f>
        <v/>
      </c>
      <c r="K186" s="215" t="str">
        <f>IF('Expenditures - Site-Level'!ET186=SUM('Expenditures - Site-Level'!FH186:FK186),"","No!")</f>
        <v/>
      </c>
      <c r="L186" s="215" t="str">
        <f>IF(SUM('Expenditures - Site-Level'!EZ186:FC186)=100,"",IF(SUM('Expenditures - Site-Level'!EZ186:FC186)=0,"","No!"))</f>
        <v/>
      </c>
      <c r="M186" s="215" t="str">
        <f>IF(SUM('Expenditures - Site-Level'!GC186:GQ186)=SUM('Expenditures - Site-Level'!GS186:GX186),"","No!")</f>
        <v/>
      </c>
      <c r="N186" s="215" t="str">
        <f>IF(SUM('Expenditures - Site-Level'!GZ186:HN186)=SUM('Expenditures - Site-Level'!HP186:HT186),"","No!")</f>
        <v/>
      </c>
      <c r="O186" s="215" t="str">
        <f>IF(SUM('Expenditures - Site-Level'!HV186:IJ186)=SUM('Expenditures - Site-Level'!IL186:IO186),"","No!")</f>
        <v/>
      </c>
      <c r="Q186" s="175" t="str">
        <f>IF(ISBLANK('Expenditures - PM'!C186),"",'Expenditures - PM'!C186)</f>
        <v/>
      </c>
      <c r="R186" s="175" t="str">
        <f>IF(ISBLANK('Expenditures - PM'!D186),"",'Expenditures - PM'!D186)</f>
        <v/>
      </c>
      <c r="S186" s="215" t="str">
        <f>IF(SUM('Expenditures - PM'!L186:AE186)=100,"",IF(SUM('Expenditures - PM'!L186:AE186)=0,"","No!"))</f>
        <v/>
      </c>
      <c r="U186" s="175" t="str">
        <f>IF(ISBLANK('Expenditures - SI'!C186),"",'Expenditures - SI'!C186)</f>
        <v/>
      </c>
      <c r="V186" s="175" t="str">
        <f>IF(ISBLANK('Expenditures - SI'!D186),"",'Expenditures - SI'!D186)</f>
        <v/>
      </c>
      <c r="W186" s="215" t="str">
        <f>IF(SUM('Expenditures - SI'!L186:AC186)=100,"",IF(SUM('Expenditures - SI'!L186:AC186)=0,"","No!"))</f>
        <v/>
      </c>
      <c r="Y186" s="175" t="str">
        <f>IF(ISBLANK('Expenditures - HSS'!C186),"",'Expenditures - HSS'!C186)</f>
        <v/>
      </c>
      <c r="Z186" s="175" t="str">
        <f>IF(ISBLANK('Expenditures - HSS'!D186),"",'Expenditures - HSS'!D186)</f>
        <v/>
      </c>
      <c r="AA186" s="215" t="str">
        <f>IF(SUM('Expenditures - HSS'!H186:L186)=SUM('Expenditures - HSS'!N186:Y186),"","No!")</f>
        <v/>
      </c>
      <c r="AB186" s="215" t="str">
        <f>IF(SUM('Expenditures - HSS'!Z186:AR186)=100,"",IF(SUM('Expenditures - HSS'!Z186:AR186)=0,"","No!"))</f>
        <v/>
      </c>
    </row>
    <row r="187" spans="1:28" x14ac:dyDescent="0.2">
      <c r="A187" s="28"/>
      <c r="B187" s="63"/>
      <c r="C187" s="174" t="str">
        <f>IF(ISBLANK('Expenditures - Site-Level'!C187),"",'Expenditures - Site-Level'!C187)</f>
        <v/>
      </c>
      <c r="D187" s="174" t="str">
        <f>IF(ISBLANK('Expenditures - Site-Level'!D187),"",'Expenditures - Site-Level'!D187)</f>
        <v/>
      </c>
      <c r="E187" s="214" t="str">
        <f>IF(SUM('Expenditures - Site-Level'!X187:AL187)=SUM('Expenditures - Site-Level'!AN187:AS187),"","No!")</f>
        <v/>
      </c>
      <c r="F187" s="214" t="str">
        <f>IF('Expenditures - Site-Level'!BA187=SUM('Expenditures - Site-Level'!BQ187:BR187),"","No!")</f>
        <v/>
      </c>
      <c r="G187" s="214" t="str">
        <f>IF('Expenditures - Site-Level'!BC187=SUM('Expenditures - Site-Level'!BO187:BP187),"","No!")</f>
        <v/>
      </c>
      <c r="H187" s="214" t="str">
        <f>IF(SUM('Expenditures - Site-Level'!BK187:BN187)=100,"",IF(SUM('Expenditures - Site-Level'!BK187:BN187)=0,"","No!"))</f>
        <v/>
      </c>
      <c r="I187" s="214" t="str">
        <f>IF(SUM('Expenditures - Site-Level'!CJ187:CX187)=SUM('Expenditures - Site-Level'!CZ187:DB187),"","No!")</f>
        <v/>
      </c>
      <c r="J187" s="214" t="str">
        <f>IF('Expenditures - Site-Level'!EQ187=SUM('Expenditures - Site-Level'!FD187:FG187),"","No!")</f>
        <v/>
      </c>
      <c r="K187" s="214" t="str">
        <f>IF('Expenditures - Site-Level'!ET187=SUM('Expenditures - Site-Level'!FH187:FK187),"","No!")</f>
        <v/>
      </c>
      <c r="L187" s="214" t="str">
        <f>IF(SUM('Expenditures - Site-Level'!EZ187:FC187)=100,"",IF(SUM('Expenditures - Site-Level'!EZ187:FC187)=0,"","No!"))</f>
        <v/>
      </c>
      <c r="M187" s="214" t="str">
        <f>IF(SUM('Expenditures - Site-Level'!GC187:GQ187)=SUM('Expenditures - Site-Level'!GS187:GX187),"","No!")</f>
        <v/>
      </c>
      <c r="N187" s="214" t="str">
        <f>IF(SUM('Expenditures - Site-Level'!GZ187:HN187)=SUM('Expenditures - Site-Level'!HP187:HT187),"","No!")</f>
        <v/>
      </c>
      <c r="O187" s="214" t="str">
        <f>IF(SUM('Expenditures - Site-Level'!HV187:IJ187)=SUM('Expenditures - Site-Level'!IL187:IO187),"","No!")</f>
        <v/>
      </c>
      <c r="Q187" s="174" t="str">
        <f>IF(ISBLANK('Expenditures - PM'!C187),"",'Expenditures - PM'!C187)</f>
        <v/>
      </c>
      <c r="R187" s="174" t="str">
        <f>IF(ISBLANK('Expenditures - PM'!D187),"",'Expenditures - PM'!D187)</f>
        <v/>
      </c>
      <c r="S187" s="214" t="str">
        <f>IF(SUM('Expenditures - PM'!L187:AE187)=100,"",IF(SUM('Expenditures - PM'!L187:AE187)=0,"","No!"))</f>
        <v/>
      </c>
      <c r="U187" s="174" t="str">
        <f>IF(ISBLANK('Expenditures - SI'!C187),"",'Expenditures - SI'!C187)</f>
        <v/>
      </c>
      <c r="V187" s="174" t="str">
        <f>IF(ISBLANK('Expenditures - SI'!D187),"",'Expenditures - SI'!D187)</f>
        <v/>
      </c>
      <c r="W187" s="214" t="str">
        <f>IF(SUM('Expenditures - SI'!L187:AC187)=100,"",IF(SUM('Expenditures - SI'!L187:AC187)=0,"","No!"))</f>
        <v/>
      </c>
      <c r="Y187" s="174" t="str">
        <f>IF(ISBLANK('Expenditures - HSS'!C187),"",'Expenditures - HSS'!C187)</f>
        <v/>
      </c>
      <c r="Z187" s="174" t="str">
        <f>IF(ISBLANK('Expenditures - HSS'!D187),"",'Expenditures - HSS'!D187)</f>
        <v/>
      </c>
      <c r="AA187" s="214" t="str">
        <f>IF(SUM('Expenditures - HSS'!H187:L187)=SUM('Expenditures - HSS'!N187:Y187),"","No!")</f>
        <v/>
      </c>
      <c r="AB187" s="214" t="str">
        <f>IF(SUM('Expenditures - HSS'!Z187:AR187)=100,"",IF(SUM('Expenditures - HSS'!Z187:AR187)=0,"","No!"))</f>
        <v/>
      </c>
    </row>
    <row r="188" spans="1:28" x14ac:dyDescent="0.2">
      <c r="A188" s="28"/>
      <c r="B188" s="63"/>
      <c r="C188" s="175" t="str">
        <f>IF(ISBLANK('Expenditures - Site-Level'!C188),"",'Expenditures - Site-Level'!C188)</f>
        <v/>
      </c>
      <c r="D188" s="175" t="str">
        <f>IF(ISBLANK('Expenditures - Site-Level'!D188),"",'Expenditures - Site-Level'!D188)</f>
        <v/>
      </c>
      <c r="E188" s="215" t="str">
        <f>IF(SUM('Expenditures - Site-Level'!X188:AL188)=SUM('Expenditures - Site-Level'!AN188:AS188),"","No!")</f>
        <v/>
      </c>
      <c r="F188" s="215" t="str">
        <f>IF('Expenditures - Site-Level'!BA188=SUM('Expenditures - Site-Level'!BQ188:BR188),"","No!")</f>
        <v/>
      </c>
      <c r="G188" s="215" t="str">
        <f>IF('Expenditures - Site-Level'!BC188=SUM('Expenditures - Site-Level'!BO188:BP188),"","No!")</f>
        <v/>
      </c>
      <c r="H188" s="215" t="str">
        <f>IF(SUM('Expenditures - Site-Level'!BK188:BN188)=100,"",IF(SUM('Expenditures - Site-Level'!BK188:BN188)=0,"","No!"))</f>
        <v/>
      </c>
      <c r="I188" s="215" t="str">
        <f>IF(SUM('Expenditures - Site-Level'!CJ188:CX188)=SUM('Expenditures - Site-Level'!CZ188:DB188),"","No!")</f>
        <v/>
      </c>
      <c r="J188" s="215" t="str">
        <f>IF('Expenditures - Site-Level'!EQ188=SUM('Expenditures - Site-Level'!FD188:FG188),"","No!")</f>
        <v/>
      </c>
      <c r="K188" s="215" t="str">
        <f>IF('Expenditures - Site-Level'!ET188=SUM('Expenditures - Site-Level'!FH188:FK188),"","No!")</f>
        <v/>
      </c>
      <c r="L188" s="215" t="str">
        <f>IF(SUM('Expenditures - Site-Level'!EZ188:FC188)=100,"",IF(SUM('Expenditures - Site-Level'!EZ188:FC188)=0,"","No!"))</f>
        <v/>
      </c>
      <c r="M188" s="215" t="str">
        <f>IF(SUM('Expenditures - Site-Level'!GC188:GQ188)=SUM('Expenditures - Site-Level'!GS188:GX188),"","No!")</f>
        <v/>
      </c>
      <c r="N188" s="215" t="str">
        <f>IF(SUM('Expenditures - Site-Level'!GZ188:HN188)=SUM('Expenditures - Site-Level'!HP188:HT188),"","No!")</f>
        <v/>
      </c>
      <c r="O188" s="215" t="str">
        <f>IF(SUM('Expenditures - Site-Level'!HV188:IJ188)=SUM('Expenditures - Site-Level'!IL188:IO188),"","No!")</f>
        <v/>
      </c>
      <c r="Q188" s="175" t="str">
        <f>IF(ISBLANK('Expenditures - PM'!C188),"",'Expenditures - PM'!C188)</f>
        <v/>
      </c>
      <c r="R188" s="175" t="str">
        <f>IF(ISBLANK('Expenditures - PM'!D188),"",'Expenditures - PM'!D188)</f>
        <v/>
      </c>
      <c r="S188" s="215" t="str">
        <f>IF(SUM('Expenditures - PM'!L188:AE188)=100,"",IF(SUM('Expenditures - PM'!L188:AE188)=0,"","No!"))</f>
        <v/>
      </c>
      <c r="U188" s="175" t="str">
        <f>IF(ISBLANK('Expenditures - SI'!C188),"",'Expenditures - SI'!C188)</f>
        <v/>
      </c>
      <c r="V188" s="175" t="str">
        <f>IF(ISBLANK('Expenditures - SI'!D188),"",'Expenditures - SI'!D188)</f>
        <v/>
      </c>
      <c r="W188" s="215" t="str">
        <f>IF(SUM('Expenditures - SI'!L188:AC188)=100,"",IF(SUM('Expenditures - SI'!L188:AC188)=0,"","No!"))</f>
        <v/>
      </c>
      <c r="Y188" s="175" t="str">
        <f>IF(ISBLANK('Expenditures - HSS'!C188),"",'Expenditures - HSS'!C188)</f>
        <v/>
      </c>
      <c r="Z188" s="175" t="str">
        <f>IF(ISBLANK('Expenditures - HSS'!D188),"",'Expenditures - HSS'!D188)</f>
        <v/>
      </c>
      <c r="AA188" s="215" t="str">
        <f>IF(SUM('Expenditures - HSS'!H188:L188)=SUM('Expenditures - HSS'!N188:Y188),"","No!")</f>
        <v/>
      </c>
      <c r="AB188" s="215" t="str">
        <f>IF(SUM('Expenditures - HSS'!Z188:AR188)=100,"",IF(SUM('Expenditures - HSS'!Z188:AR188)=0,"","No!"))</f>
        <v/>
      </c>
    </row>
    <row r="189" spans="1:28" x14ac:dyDescent="0.2">
      <c r="A189" s="28"/>
      <c r="B189" s="63"/>
      <c r="C189" s="174" t="str">
        <f>IF(ISBLANK('Expenditures - Site-Level'!C189),"",'Expenditures - Site-Level'!C189)</f>
        <v/>
      </c>
      <c r="D189" s="174" t="str">
        <f>IF(ISBLANK('Expenditures - Site-Level'!D189),"",'Expenditures - Site-Level'!D189)</f>
        <v/>
      </c>
      <c r="E189" s="214" t="str">
        <f>IF(SUM('Expenditures - Site-Level'!X189:AL189)=SUM('Expenditures - Site-Level'!AN189:AS189),"","No!")</f>
        <v/>
      </c>
      <c r="F189" s="214" t="str">
        <f>IF('Expenditures - Site-Level'!BA189=SUM('Expenditures - Site-Level'!BQ189:BR189),"","No!")</f>
        <v/>
      </c>
      <c r="G189" s="214" t="str">
        <f>IF('Expenditures - Site-Level'!BC189=SUM('Expenditures - Site-Level'!BO189:BP189),"","No!")</f>
        <v/>
      </c>
      <c r="H189" s="214" t="str">
        <f>IF(SUM('Expenditures - Site-Level'!BK189:BN189)=100,"",IF(SUM('Expenditures - Site-Level'!BK189:BN189)=0,"","No!"))</f>
        <v/>
      </c>
      <c r="I189" s="214" t="str">
        <f>IF(SUM('Expenditures - Site-Level'!CJ189:CX189)=SUM('Expenditures - Site-Level'!CZ189:DB189),"","No!")</f>
        <v/>
      </c>
      <c r="J189" s="214" t="str">
        <f>IF('Expenditures - Site-Level'!EQ189=SUM('Expenditures - Site-Level'!FD189:FG189),"","No!")</f>
        <v/>
      </c>
      <c r="K189" s="214" t="str">
        <f>IF('Expenditures - Site-Level'!ET189=SUM('Expenditures - Site-Level'!FH189:FK189),"","No!")</f>
        <v/>
      </c>
      <c r="L189" s="214" t="str">
        <f>IF(SUM('Expenditures - Site-Level'!EZ189:FC189)=100,"",IF(SUM('Expenditures - Site-Level'!EZ189:FC189)=0,"","No!"))</f>
        <v/>
      </c>
      <c r="M189" s="214" t="str">
        <f>IF(SUM('Expenditures - Site-Level'!GC189:GQ189)=SUM('Expenditures - Site-Level'!GS189:GX189),"","No!")</f>
        <v/>
      </c>
      <c r="N189" s="214" t="str">
        <f>IF(SUM('Expenditures - Site-Level'!GZ189:HN189)=SUM('Expenditures - Site-Level'!HP189:HT189),"","No!")</f>
        <v/>
      </c>
      <c r="O189" s="214" t="str">
        <f>IF(SUM('Expenditures - Site-Level'!HV189:IJ189)=SUM('Expenditures - Site-Level'!IL189:IO189),"","No!")</f>
        <v/>
      </c>
      <c r="Q189" s="174" t="str">
        <f>IF(ISBLANK('Expenditures - PM'!C189),"",'Expenditures - PM'!C189)</f>
        <v/>
      </c>
      <c r="R189" s="174" t="str">
        <f>IF(ISBLANK('Expenditures - PM'!D189),"",'Expenditures - PM'!D189)</f>
        <v/>
      </c>
      <c r="S189" s="214" t="str">
        <f>IF(SUM('Expenditures - PM'!L189:AE189)=100,"",IF(SUM('Expenditures - PM'!L189:AE189)=0,"","No!"))</f>
        <v/>
      </c>
      <c r="U189" s="174" t="str">
        <f>IF(ISBLANK('Expenditures - SI'!C189),"",'Expenditures - SI'!C189)</f>
        <v/>
      </c>
      <c r="V189" s="174" t="str">
        <f>IF(ISBLANK('Expenditures - SI'!D189),"",'Expenditures - SI'!D189)</f>
        <v/>
      </c>
      <c r="W189" s="214" t="str">
        <f>IF(SUM('Expenditures - SI'!L189:AC189)=100,"",IF(SUM('Expenditures - SI'!L189:AC189)=0,"","No!"))</f>
        <v/>
      </c>
      <c r="Y189" s="174" t="str">
        <f>IF(ISBLANK('Expenditures - HSS'!C189),"",'Expenditures - HSS'!C189)</f>
        <v/>
      </c>
      <c r="Z189" s="174" t="str">
        <f>IF(ISBLANK('Expenditures - HSS'!D189),"",'Expenditures - HSS'!D189)</f>
        <v/>
      </c>
      <c r="AA189" s="214" t="str">
        <f>IF(SUM('Expenditures - HSS'!H189:L189)=SUM('Expenditures - HSS'!N189:Y189),"","No!")</f>
        <v/>
      </c>
      <c r="AB189" s="214" t="str">
        <f>IF(SUM('Expenditures - HSS'!Z189:AR189)=100,"",IF(SUM('Expenditures - HSS'!Z189:AR189)=0,"","No!"))</f>
        <v/>
      </c>
    </row>
    <row r="190" spans="1:28" x14ac:dyDescent="0.2">
      <c r="A190" s="28"/>
      <c r="B190" s="63"/>
      <c r="C190" s="175" t="str">
        <f>IF(ISBLANK('Expenditures - Site-Level'!C190),"",'Expenditures - Site-Level'!C190)</f>
        <v/>
      </c>
      <c r="D190" s="175" t="str">
        <f>IF(ISBLANK('Expenditures - Site-Level'!D190),"",'Expenditures - Site-Level'!D190)</f>
        <v/>
      </c>
      <c r="E190" s="215" t="str">
        <f>IF(SUM('Expenditures - Site-Level'!X190:AL190)=SUM('Expenditures - Site-Level'!AN190:AS190),"","No!")</f>
        <v/>
      </c>
      <c r="F190" s="215" t="str">
        <f>IF('Expenditures - Site-Level'!BA190=SUM('Expenditures - Site-Level'!BQ190:BR190),"","No!")</f>
        <v/>
      </c>
      <c r="G190" s="215" t="str">
        <f>IF('Expenditures - Site-Level'!BC190=SUM('Expenditures - Site-Level'!BO190:BP190),"","No!")</f>
        <v/>
      </c>
      <c r="H190" s="215" t="str">
        <f>IF(SUM('Expenditures - Site-Level'!BK190:BN190)=100,"",IF(SUM('Expenditures - Site-Level'!BK190:BN190)=0,"","No!"))</f>
        <v/>
      </c>
      <c r="I190" s="215" t="str">
        <f>IF(SUM('Expenditures - Site-Level'!CJ190:CX190)=SUM('Expenditures - Site-Level'!CZ190:DB190),"","No!")</f>
        <v/>
      </c>
      <c r="J190" s="215" t="str">
        <f>IF('Expenditures - Site-Level'!EQ190=SUM('Expenditures - Site-Level'!FD190:FG190),"","No!")</f>
        <v/>
      </c>
      <c r="K190" s="215" t="str">
        <f>IF('Expenditures - Site-Level'!ET190=SUM('Expenditures - Site-Level'!FH190:FK190),"","No!")</f>
        <v/>
      </c>
      <c r="L190" s="215" t="str">
        <f>IF(SUM('Expenditures - Site-Level'!EZ190:FC190)=100,"",IF(SUM('Expenditures - Site-Level'!EZ190:FC190)=0,"","No!"))</f>
        <v/>
      </c>
      <c r="M190" s="215" t="str">
        <f>IF(SUM('Expenditures - Site-Level'!GC190:GQ190)=SUM('Expenditures - Site-Level'!GS190:GX190),"","No!")</f>
        <v/>
      </c>
      <c r="N190" s="215" t="str">
        <f>IF(SUM('Expenditures - Site-Level'!GZ190:HN190)=SUM('Expenditures - Site-Level'!HP190:HT190),"","No!")</f>
        <v/>
      </c>
      <c r="O190" s="215" t="str">
        <f>IF(SUM('Expenditures - Site-Level'!HV190:IJ190)=SUM('Expenditures - Site-Level'!IL190:IO190),"","No!")</f>
        <v/>
      </c>
      <c r="Q190" s="175" t="str">
        <f>IF(ISBLANK('Expenditures - PM'!C190),"",'Expenditures - PM'!C190)</f>
        <v/>
      </c>
      <c r="R190" s="175" t="str">
        <f>IF(ISBLANK('Expenditures - PM'!D190),"",'Expenditures - PM'!D190)</f>
        <v/>
      </c>
      <c r="S190" s="215" t="str">
        <f>IF(SUM('Expenditures - PM'!L190:AE190)=100,"",IF(SUM('Expenditures - PM'!L190:AE190)=0,"","No!"))</f>
        <v/>
      </c>
      <c r="U190" s="175" t="str">
        <f>IF(ISBLANK('Expenditures - SI'!C190),"",'Expenditures - SI'!C190)</f>
        <v/>
      </c>
      <c r="V190" s="175" t="str">
        <f>IF(ISBLANK('Expenditures - SI'!D190),"",'Expenditures - SI'!D190)</f>
        <v/>
      </c>
      <c r="W190" s="215" t="str">
        <f>IF(SUM('Expenditures - SI'!L190:AC190)=100,"",IF(SUM('Expenditures - SI'!L190:AC190)=0,"","No!"))</f>
        <v/>
      </c>
      <c r="Y190" s="175" t="str">
        <f>IF(ISBLANK('Expenditures - HSS'!C190),"",'Expenditures - HSS'!C190)</f>
        <v/>
      </c>
      <c r="Z190" s="175" t="str">
        <f>IF(ISBLANK('Expenditures - HSS'!D190),"",'Expenditures - HSS'!D190)</f>
        <v/>
      </c>
      <c r="AA190" s="215" t="str">
        <f>IF(SUM('Expenditures - HSS'!H190:L190)=SUM('Expenditures - HSS'!N190:Y190),"","No!")</f>
        <v/>
      </c>
      <c r="AB190" s="215" t="str">
        <f>IF(SUM('Expenditures - HSS'!Z190:AR190)=100,"",IF(SUM('Expenditures - HSS'!Z190:AR190)=0,"","No!"))</f>
        <v/>
      </c>
    </row>
    <row r="191" spans="1:28" x14ac:dyDescent="0.2">
      <c r="A191" s="28"/>
      <c r="B191" s="63"/>
      <c r="C191" s="174" t="str">
        <f>IF(ISBLANK('Expenditures - Site-Level'!C191),"",'Expenditures - Site-Level'!C191)</f>
        <v/>
      </c>
      <c r="D191" s="174" t="str">
        <f>IF(ISBLANK('Expenditures - Site-Level'!D191),"",'Expenditures - Site-Level'!D191)</f>
        <v/>
      </c>
      <c r="E191" s="214" t="str">
        <f>IF(SUM('Expenditures - Site-Level'!X191:AL191)=SUM('Expenditures - Site-Level'!AN191:AS191),"","No!")</f>
        <v/>
      </c>
      <c r="F191" s="214" t="str">
        <f>IF('Expenditures - Site-Level'!BA191=SUM('Expenditures - Site-Level'!BQ191:BR191),"","No!")</f>
        <v/>
      </c>
      <c r="G191" s="214" t="str">
        <f>IF('Expenditures - Site-Level'!BC191=SUM('Expenditures - Site-Level'!BO191:BP191),"","No!")</f>
        <v/>
      </c>
      <c r="H191" s="214" t="str">
        <f>IF(SUM('Expenditures - Site-Level'!BK191:BN191)=100,"",IF(SUM('Expenditures - Site-Level'!BK191:BN191)=0,"","No!"))</f>
        <v/>
      </c>
      <c r="I191" s="214" t="str">
        <f>IF(SUM('Expenditures - Site-Level'!CJ191:CX191)=SUM('Expenditures - Site-Level'!CZ191:DB191),"","No!")</f>
        <v/>
      </c>
      <c r="J191" s="214" t="str">
        <f>IF('Expenditures - Site-Level'!EQ191=SUM('Expenditures - Site-Level'!FD191:FG191),"","No!")</f>
        <v/>
      </c>
      <c r="K191" s="214" t="str">
        <f>IF('Expenditures - Site-Level'!ET191=SUM('Expenditures - Site-Level'!FH191:FK191),"","No!")</f>
        <v/>
      </c>
      <c r="L191" s="214" t="str">
        <f>IF(SUM('Expenditures - Site-Level'!EZ191:FC191)=100,"",IF(SUM('Expenditures - Site-Level'!EZ191:FC191)=0,"","No!"))</f>
        <v/>
      </c>
      <c r="M191" s="214" t="str">
        <f>IF(SUM('Expenditures - Site-Level'!GC191:GQ191)=SUM('Expenditures - Site-Level'!GS191:GX191),"","No!")</f>
        <v/>
      </c>
      <c r="N191" s="214" t="str">
        <f>IF(SUM('Expenditures - Site-Level'!GZ191:HN191)=SUM('Expenditures - Site-Level'!HP191:HT191),"","No!")</f>
        <v/>
      </c>
      <c r="O191" s="214" t="str">
        <f>IF(SUM('Expenditures - Site-Level'!HV191:IJ191)=SUM('Expenditures - Site-Level'!IL191:IO191),"","No!")</f>
        <v/>
      </c>
      <c r="Q191" s="174" t="str">
        <f>IF(ISBLANK('Expenditures - PM'!C191),"",'Expenditures - PM'!C191)</f>
        <v/>
      </c>
      <c r="R191" s="174" t="str">
        <f>IF(ISBLANK('Expenditures - PM'!D191),"",'Expenditures - PM'!D191)</f>
        <v/>
      </c>
      <c r="S191" s="214" t="str">
        <f>IF(SUM('Expenditures - PM'!L191:AE191)=100,"",IF(SUM('Expenditures - PM'!L191:AE191)=0,"","No!"))</f>
        <v/>
      </c>
      <c r="U191" s="174" t="str">
        <f>IF(ISBLANK('Expenditures - SI'!C191),"",'Expenditures - SI'!C191)</f>
        <v/>
      </c>
      <c r="V191" s="174" t="str">
        <f>IF(ISBLANK('Expenditures - SI'!D191),"",'Expenditures - SI'!D191)</f>
        <v/>
      </c>
      <c r="W191" s="214" t="str">
        <f>IF(SUM('Expenditures - SI'!L191:AC191)=100,"",IF(SUM('Expenditures - SI'!L191:AC191)=0,"","No!"))</f>
        <v/>
      </c>
      <c r="Y191" s="174" t="str">
        <f>IF(ISBLANK('Expenditures - HSS'!C191),"",'Expenditures - HSS'!C191)</f>
        <v/>
      </c>
      <c r="Z191" s="174" t="str">
        <f>IF(ISBLANK('Expenditures - HSS'!D191),"",'Expenditures - HSS'!D191)</f>
        <v/>
      </c>
      <c r="AA191" s="214" t="str">
        <f>IF(SUM('Expenditures - HSS'!H191:L191)=SUM('Expenditures - HSS'!N191:Y191),"","No!")</f>
        <v/>
      </c>
      <c r="AB191" s="214" t="str">
        <f>IF(SUM('Expenditures - HSS'!Z191:AR191)=100,"",IF(SUM('Expenditures - HSS'!Z191:AR191)=0,"","No!"))</f>
        <v/>
      </c>
    </row>
    <row r="192" spans="1:28" x14ac:dyDescent="0.2">
      <c r="A192" s="28"/>
      <c r="B192" s="63"/>
      <c r="C192" s="175" t="str">
        <f>IF(ISBLANK('Expenditures - Site-Level'!C192),"",'Expenditures - Site-Level'!C192)</f>
        <v/>
      </c>
      <c r="D192" s="175" t="str">
        <f>IF(ISBLANK('Expenditures - Site-Level'!D192),"",'Expenditures - Site-Level'!D192)</f>
        <v/>
      </c>
      <c r="E192" s="215" t="str">
        <f>IF(SUM('Expenditures - Site-Level'!X192:AL192)=SUM('Expenditures - Site-Level'!AN192:AS192),"","No!")</f>
        <v/>
      </c>
      <c r="F192" s="215" t="str">
        <f>IF('Expenditures - Site-Level'!BA192=SUM('Expenditures - Site-Level'!BQ192:BR192),"","No!")</f>
        <v/>
      </c>
      <c r="G192" s="215" t="str">
        <f>IF('Expenditures - Site-Level'!BC192=SUM('Expenditures - Site-Level'!BO192:BP192),"","No!")</f>
        <v/>
      </c>
      <c r="H192" s="215" t="str">
        <f>IF(SUM('Expenditures - Site-Level'!BK192:BN192)=100,"",IF(SUM('Expenditures - Site-Level'!BK192:BN192)=0,"","No!"))</f>
        <v/>
      </c>
      <c r="I192" s="215" t="str">
        <f>IF(SUM('Expenditures - Site-Level'!CJ192:CX192)=SUM('Expenditures - Site-Level'!CZ192:DB192),"","No!")</f>
        <v/>
      </c>
      <c r="J192" s="215" t="str">
        <f>IF('Expenditures - Site-Level'!EQ192=SUM('Expenditures - Site-Level'!FD192:FG192),"","No!")</f>
        <v/>
      </c>
      <c r="K192" s="215" t="str">
        <f>IF('Expenditures - Site-Level'!ET192=SUM('Expenditures - Site-Level'!FH192:FK192),"","No!")</f>
        <v/>
      </c>
      <c r="L192" s="215" t="str">
        <f>IF(SUM('Expenditures - Site-Level'!EZ192:FC192)=100,"",IF(SUM('Expenditures - Site-Level'!EZ192:FC192)=0,"","No!"))</f>
        <v/>
      </c>
      <c r="M192" s="215" t="str">
        <f>IF(SUM('Expenditures - Site-Level'!GC192:GQ192)=SUM('Expenditures - Site-Level'!GS192:GX192),"","No!")</f>
        <v/>
      </c>
      <c r="N192" s="215" t="str">
        <f>IF(SUM('Expenditures - Site-Level'!GZ192:HN192)=SUM('Expenditures - Site-Level'!HP192:HT192),"","No!")</f>
        <v/>
      </c>
      <c r="O192" s="215" t="str">
        <f>IF(SUM('Expenditures - Site-Level'!HV192:IJ192)=SUM('Expenditures - Site-Level'!IL192:IO192),"","No!")</f>
        <v/>
      </c>
      <c r="Q192" s="175" t="str">
        <f>IF(ISBLANK('Expenditures - PM'!C192),"",'Expenditures - PM'!C192)</f>
        <v/>
      </c>
      <c r="R192" s="175" t="str">
        <f>IF(ISBLANK('Expenditures - PM'!D192),"",'Expenditures - PM'!D192)</f>
        <v/>
      </c>
      <c r="S192" s="215" t="str">
        <f>IF(SUM('Expenditures - PM'!L192:AE192)=100,"",IF(SUM('Expenditures - PM'!L192:AE192)=0,"","No!"))</f>
        <v/>
      </c>
      <c r="U192" s="175" t="str">
        <f>IF(ISBLANK('Expenditures - SI'!C192),"",'Expenditures - SI'!C192)</f>
        <v/>
      </c>
      <c r="V192" s="175" t="str">
        <f>IF(ISBLANK('Expenditures - SI'!D192),"",'Expenditures - SI'!D192)</f>
        <v/>
      </c>
      <c r="W192" s="215" t="str">
        <f>IF(SUM('Expenditures - SI'!L192:AC192)=100,"",IF(SUM('Expenditures - SI'!L192:AC192)=0,"","No!"))</f>
        <v/>
      </c>
      <c r="Y192" s="175" t="str">
        <f>IF(ISBLANK('Expenditures - HSS'!C192),"",'Expenditures - HSS'!C192)</f>
        <v/>
      </c>
      <c r="Z192" s="175" t="str">
        <f>IF(ISBLANK('Expenditures - HSS'!D192),"",'Expenditures - HSS'!D192)</f>
        <v/>
      </c>
      <c r="AA192" s="215" t="str">
        <f>IF(SUM('Expenditures - HSS'!H192:L192)=SUM('Expenditures - HSS'!N192:Y192),"","No!")</f>
        <v/>
      </c>
      <c r="AB192" s="215" t="str">
        <f>IF(SUM('Expenditures - HSS'!Z192:AR192)=100,"",IF(SUM('Expenditures - HSS'!Z192:AR192)=0,"","No!"))</f>
        <v/>
      </c>
    </row>
    <row r="193" spans="1:28" x14ac:dyDescent="0.2">
      <c r="A193" s="28"/>
      <c r="B193" s="63"/>
      <c r="C193" s="174" t="str">
        <f>IF(ISBLANK('Expenditures - Site-Level'!C193),"",'Expenditures - Site-Level'!C193)</f>
        <v/>
      </c>
      <c r="D193" s="174" t="str">
        <f>IF(ISBLANK('Expenditures - Site-Level'!D193),"",'Expenditures - Site-Level'!D193)</f>
        <v/>
      </c>
      <c r="E193" s="214" t="str">
        <f>IF(SUM('Expenditures - Site-Level'!X193:AL193)=SUM('Expenditures - Site-Level'!AN193:AS193),"","No!")</f>
        <v/>
      </c>
      <c r="F193" s="214" t="str">
        <f>IF('Expenditures - Site-Level'!BA193=SUM('Expenditures - Site-Level'!BQ193:BR193),"","No!")</f>
        <v/>
      </c>
      <c r="G193" s="214" t="str">
        <f>IF('Expenditures - Site-Level'!BC193=SUM('Expenditures - Site-Level'!BO193:BP193),"","No!")</f>
        <v/>
      </c>
      <c r="H193" s="214" t="str">
        <f>IF(SUM('Expenditures - Site-Level'!BK193:BN193)=100,"",IF(SUM('Expenditures - Site-Level'!BK193:BN193)=0,"","No!"))</f>
        <v/>
      </c>
      <c r="I193" s="214" t="str">
        <f>IF(SUM('Expenditures - Site-Level'!CJ193:CX193)=SUM('Expenditures - Site-Level'!CZ193:DB193),"","No!")</f>
        <v/>
      </c>
      <c r="J193" s="214" t="str">
        <f>IF('Expenditures - Site-Level'!EQ193=SUM('Expenditures - Site-Level'!FD193:FG193),"","No!")</f>
        <v/>
      </c>
      <c r="K193" s="214" t="str">
        <f>IF('Expenditures - Site-Level'!ET193=SUM('Expenditures - Site-Level'!FH193:FK193),"","No!")</f>
        <v/>
      </c>
      <c r="L193" s="214" t="str">
        <f>IF(SUM('Expenditures - Site-Level'!EZ193:FC193)=100,"",IF(SUM('Expenditures - Site-Level'!EZ193:FC193)=0,"","No!"))</f>
        <v/>
      </c>
      <c r="M193" s="214" t="str">
        <f>IF(SUM('Expenditures - Site-Level'!GC193:GQ193)=SUM('Expenditures - Site-Level'!GS193:GX193),"","No!")</f>
        <v/>
      </c>
      <c r="N193" s="214" t="str">
        <f>IF(SUM('Expenditures - Site-Level'!GZ193:HN193)=SUM('Expenditures - Site-Level'!HP193:HT193),"","No!")</f>
        <v/>
      </c>
      <c r="O193" s="214" t="str">
        <f>IF(SUM('Expenditures - Site-Level'!HV193:IJ193)=SUM('Expenditures - Site-Level'!IL193:IO193),"","No!")</f>
        <v/>
      </c>
      <c r="Q193" s="174" t="str">
        <f>IF(ISBLANK('Expenditures - PM'!C193),"",'Expenditures - PM'!C193)</f>
        <v/>
      </c>
      <c r="R193" s="174" t="str">
        <f>IF(ISBLANK('Expenditures - PM'!D193),"",'Expenditures - PM'!D193)</f>
        <v/>
      </c>
      <c r="S193" s="214" t="str">
        <f>IF(SUM('Expenditures - PM'!L193:AE193)=100,"",IF(SUM('Expenditures - PM'!L193:AE193)=0,"","No!"))</f>
        <v/>
      </c>
      <c r="U193" s="174" t="str">
        <f>IF(ISBLANK('Expenditures - SI'!C193),"",'Expenditures - SI'!C193)</f>
        <v/>
      </c>
      <c r="V193" s="174" t="str">
        <f>IF(ISBLANK('Expenditures - SI'!D193),"",'Expenditures - SI'!D193)</f>
        <v/>
      </c>
      <c r="W193" s="214" t="str">
        <f>IF(SUM('Expenditures - SI'!L193:AC193)=100,"",IF(SUM('Expenditures - SI'!L193:AC193)=0,"","No!"))</f>
        <v/>
      </c>
      <c r="Y193" s="174" t="str">
        <f>IF(ISBLANK('Expenditures - HSS'!C193),"",'Expenditures - HSS'!C193)</f>
        <v/>
      </c>
      <c r="Z193" s="174" t="str">
        <f>IF(ISBLANK('Expenditures - HSS'!D193),"",'Expenditures - HSS'!D193)</f>
        <v/>
      </c>
      <c r="AA193" s="214" t="str">
        <f>IF(SUM('Expenditures - HSS'!H193:L193)=SUM('Expenditures - HSS'!N193:Y193),"","No!")</f>
        <v/>
      </c>
      <c r="AB193" s="214" t="str">
        <f>IF(SUM('Expenditures - HSS'!Z193:AR193)=100,"",IF(SUM('Expenditures - HSS'!Z193:AR193)=0,"","No!"))</f>
        <v/>
      </c>
    </row>
    <row r="194" spans="1:28" x14ac:dyDescent="0.2">
      <c r="A194" s="28"/>
      <c r="B194" s="63"/>
      <c r="C194" s="175" t="str">
        <f>IF(ISBLANK('Expenditures - Site-Level'!C194),"",'Expenditures - Site-Level'!C194)</f>
        <v/>
      </c>
      <c r="D194" s="175" t="str">
        <f>IF(ISBLANK('Expenditures - Site-Level'!D194),"",'Expenditures - Site-Level'!D194)</f>
        <v/>
      </c>
      <c r="E194" s="215" t="str">
        <f>IF(SUM('Expenditures - Site-Level'!X194:AL194)=SUM('Expenditures - Site-Level'!AN194:AS194),"","No!")</f>
        <v/>
      </c>
      <c r="F194" s="215" t="str">
        <f>IF('Expenditures - Site-Level'!BA194=SUM('Expenditures - Site-Level'!BQ194:BR194),"","No!")</f>
        <v/>
      </c>
      <c r="G194" s="215" t="str">
        <f>IF('Expenditures - Site-Level'!BC194=SUM('Expenditures - Site-Level'!BO194:BP194),"","No!")</f>
        <v/>
      </c>
      <c r="H194" s="215" t="str">
        <f>IF(SUM('Expenditures - Site-Level'!BK194:BN194)=100,"",IF(SUM('Expenditures - Site-Level'!BK194:BN194)=0,"","No!"))</f>
        <v/>
      </c>
      <c r="I194" s="215" t="str">
        <f>IF(SUM('Expenditures - Site-Level'!CJ194:CX194)=SUM('Expenditures - Site-Level'!CZ194:DB194),"","No!")</f>
        <v/>
      </c>
      <c r="J194" s="215" t="str">
        <f>IF('Expenditures - Site-Level'!EQ194=SUM('Expenditures - Site-Level'!FD194:FG194),"","No!")</f>
        <v/>
      </c>
      <c r="K194" s="215" t="str">
        <f>IF('Expenditures - Site-Level'!ET194=SUM('Expenditures - Site-Level'!FH194:FK194),"","No!")</f>
        <v/>
      </c>
      <c r="L194" s="215" t="str">
        <f>IF(SUM('Expenditures - Site-Level'!EZ194:FC194)=100,"",IF(SUM('Expenditures - Site-Level'!EZ194:FC194)=0,"","No!"))</f>
        <v/>
      </c>
      <c r="M194" s="215" t="str">
        <f>IF(SUM('Expenditures - Site-Level'!GC194:GQ194)=SUM('Expenditures - Site-Level'!GS194:GX194),"","No!")</f>
        <v/>
      </c>
      <c r="N194" s="215" t="str">
        <f>IF(SUM('Expenditures - Site-Level'!GZ194:HN194)=SUM('Expenditures - Site-Level'!HP194:HT194),"","No!")</f>
        <v/>
      </c>
      <c r="O194" s="215" t="str">
        <f>IF(SUM('Expenditures - Site-Level'!HV194:IJ194)=SUM('Expenditures - Site-Level'!IL194:IO194),"","No!")</f>
        <v/>
      </c>
      <c r="Q194" s="175" t="str">
        <f>IF(ISBLANK('Expenditures - PM'!C194),"",'Expenditures - PM'!C194)</f>
        <v/>
      </c>
      <c r="R194" s="175" t="str">
        <f>IF(ISBLANK('Expenditures - PM'!D194),"",'Expenditures - PM'!D194)</f>
        <v/>
      </c>
      <c r="S194" s="215" t="str">
        <f>IF(SUM('Expenditures - PM'!L194:AE194)=100,"",IF(SUM('Expenditures - PM'!L194:AE194)=0,"","No!"))</f>
        <v/>
      </c>
      <c r="U194" s="175" t="str">
        <f>IF(ISBLANK('Expenditures - SI'!C194),"",'Expenditures - SI'!C194)</f>
        <v/>
      </c>
      <c r="V194" s="175" t="str">
        <f>IF(ISBLANK('Expenditures - SI'!D194),"",'Expenditures - SI'!D194)</f>
        <v/>
      </c>
      <c r="W194" s="215" t="str">
        <f>IF(SUM('Expenditures - SI'!L194:AC194)=100,"",IF(SUM('Expenditures - SI'!L194:AC194)=0,"","No!"))</f>
        <v/>
      </c>
      <c r="Y194" s="175" t="str">
        <f>IF(ISBLANK('Expenditures - HSS'!C194),"",'Expenditures - HSS'!C194)</f>
        <v/>
      </c>
      <c r="Z194" s="175" t="str">
        <f>IF(ISBLANK('Expenditures - HSS'!D194),"",'Expenditures - HSS'!D194)</f>
        <v/>
      </c>
      <c r="AA194" s="215" t="str">
        <f>IF(SUM('Expenditures - HSS'!H194:L194)=SUM('Expenditures - HSS'!N194:Y194),"","No!")</f>
        <v/>
      </c>
      <c r="AB194" s="215" t="str">
        <f>IF(SUM('Expenditures - HSS'!Z194:AR194)=100,"",IF(SUM('Expenditures - HSS'!Z194:AR194)=0,"","No!"))</f>
        <v/>
      </c>
    </row>
    <row r="195" spans="1:28" x14ac:dyDescent="0.2">
      <c r="A195" s="28"/>
      <c r="B195" s="63"/>
      <c r="C195" s="174" t="str">
        <f>IF(ISBLANK('Expenditures - Site-Level'!C195),"",'Expenditures - Site-Level'!C195)</f>
        <v/>
      </c>
      <c r="D195" s="174" t="str">
        <f>IF(ISBLANK('Expenditures - Site-Level'!D195),"",'Expenditures - Site-Level'!D195)</f>
        <v/>
      </c>
      <c r="E195" s="214" t="str">
        <f>IF(SUM('Expenditures - Site-Level'!X195:AL195)=SUM('Expenditures - Site-Level'!AN195:AS195),"","No!")</f>
        <v/>
      </c>
      <c r="F195" s="214" t="str">
        <f>IF('Expenditures - Site-Level'!BA195=SUM('Expenditures - Site-Level'!BQ195:BR195),"","No!")</f>
        <v/>
      </c>
      <c r="G195" s="214" t="str">
        <f>IF('Expenditures - Site-Level'!BC195=SUM('Expenditures - Site-Level'!BO195:BP195),"","No!")</f>
        <v/>
      </c>
      <c r="H195" s="214" t="str">
        <f>IF(SUM('Expenditures - Site-Level'!BK195:BN195)=100,"",IF(SUM('Expenditures - Site-Level'!BK195:BN195)=0,"","No!"))</f>
        <v/>
      </c>
      <c r="I195" s="214" t="str">
        <f>IF(SUM('Expenditures - Site-Level'!CJ195:CX195)=SUM('Expenditures - Site-Level'!CZ195:DB195),"","No!")</f>
        <v/>
      </c>
      <c r="J195" s="214" t="str">
        <f>IF('Expenditures - Site-Level'!EQ195=SUM('Expenditures - Site-Level'!FD195:FG195),"","No!")</f>
        <v/>
      </c>
      <c r="K195" s="214" t="str">
        <f>IF('Expenditures - Site-Level'!ET195=SUM('Expenditures - Site-Level'!FH195:FK195),"","No!")</f>
        <v/>
      </c>
      <c r="L195" s="214" t="str">
        <f>IF(SUM('Expenditures - Site-Level'!EZ195:FC195)=100,"",IF(SUM('Expenditures - Site-Level'!EZ195:FC195)=0,"","No!"))</f>
        <v/>
      </c>
      <c r="M195" s="214" t="str">
        <f>IF(SUM('Expenditures - Site-Level'!GC195:GQ195)=SUM('Expenditures - Site-Level'!GS195:GX195),"","No!")</f>
        <v/>
      </c>
      <c r="N195" s="214" t="str">
        <f>IF(SUM('Expenditures - Site-Level'!GZ195:HN195)=SUM('Expenditures - Site-Level'!HP195:HT195),"","No!")</f>
        <v/>
      </c>
      <c r="O195" s="214" t="str">
        <f>IF(SUM('Expenditures - Site-Level'!HV195:IJ195)=SUM('Expenditures - Site-Level'!IL195:IO195),"","No!")</f>
        <v/>
      </c>
      <c r="Q195" s="174" t="str">
        <f>IF(ISBLANK('Expenditures - PM'!C195),"",'Expenditures - PM'!C195)</f>
        <v/>
      </c>
      <c r="R195" s="174" t="str">
        <f>IF(ISBLANK('Expenditures - PM'!D195),"",'Expenditures - PM'!D195)</f>
        <v/>
      </c>
      <c r="S195" s="214" t="str">
        <f>IF(SUM('Expenditures - PM'!L195:AE195)=100,"",IF(SUM('Expenditures - PM'!L195:AE195)=0,"","No!"))</f>
        <v/>
      </c>
      <c r="U195" s="174" t="str">
        <f>IF(ISBLANK('Expenditures - SI'!C195),"",'Expenditures - SI'!C195)</f>
        <v/>
      </c>
      <c r="V195" s="174" t="str">
        <f>IF(ISBLANK('Expenditures - SI'!D195),"",'Expenditures - SI'!D195)</f>
        <v/>
      </c>
      <c r="W195" s="214" t="str">
        <f>IF(SUM('Expenditures - SI'!L195:AC195)=100,"",IF(SUM('Expenditures - SI'!L195:AC195)=0,"","No!"))</f>
        <v/>
      </c>
      <c r="Y195" s="174" t="str">
        <f>IF(ISBLANK('Expenditures - HSS'!C195),"",'Expenditures - HSS'!C195)</f>
        <v/>
      </c>
      <c r="Z195" s="174" t="str">
        <f>IF(ISBLANK('Expenditures - HSS'!D195),"",'Expenditures - HSS'!D195)</f>
        <v/>
      </c>
      <c r="AA195" s="214" t="str">
        <f>IF(SUM('Expenditures - HSS'!H195:L195)=SUM('Expenditures - HSS'!N195:Y195),"","No!")</f>
        <v/>
      </c>
      <c r="AB195" s="214" t="str">
        <f>IF(SUM('Expenditures - HSS'!Z195:AR195)=100,"",IF(SUM('Expenditures - HSS'!Z195:AR195)=0,"","No!"))</f>
        <v/>
      </c>
    </row>
    <row r="196" spans="1:28" x14ac:dyDescent="0.2">
      <c r="A196" s="28"/>
      <c r="B196" s="63"/>
      <c r="C196" s="175" t="str">
        <f>IF(ISBLANK('Expenditures - Site-Level'!C196),"",'Expenditures - Site-Level'!C196)</f>
        <v/>
      </c>
      <c r="D196" s="175" t="str">
        <f>IF(ISBLANK('Expenditures - Site-Level'!D196),"",'Expenditures - Site-Level'!D196)</f>
        <v/>
      </c>
      <c r="E196" s="215" t="str">
        <f>IF(SUM('Expenditures - Site-Level'!X196:AL196)=SUM('Expenditures - Site-Level'!AN196:AS196),"","No!")</f>
        <v/>
      </c>
      <c r="F196" s="215" t="str">
        <f>IF('Expenditures - Site-Level'!BA196=SUM('Expenditures - Site-Level'!BQ196:BR196),"","No!")</f>
        <v/>
      </c>
      <c r="G196" s="215" t="str">
        <f>IF('Expenditures - Site-Level'!BC196=SUM('Expenditures - Site-Level'!BO196:BP196),"","No!")</f>
        <v/>
      </c>
      <c r="H196" s="215" t="str">
        <f>IF(SUM('Expenditures - Site-Level'!BK196:BN196)=100,"",IF(SUM('Expenditures - Site-Level'!BK196:BN196)=0,"","No!"))</f>
        <v/>
      </c>
      <c r="I196" s="215" t="str">
        <f>IF(SUM('Expenditures - Site-Level'!CJ196:CX196)=SUM('Expenditures - Site-Level'!CZ196:DB196),"","No!")</f>
        <v/>
      </c>
      <c r="J196" s="215" t="str">
        <f>IF('Expenditures - Site-Level'!EQ196=SUM('Expenditures - Site-Level'!FD196:FG196),"","No!")</f>
        <v/>
      </c>
      <c r="K196" s="215" t="str">
        <f>IF('Expenditures - Site-Level'!ET196=SUM('Expenditures - Site-Level'!FH196:FK196),"","No!")</f>
        <v/>
      </c>
      <c r="L196" s="215" t="str">
        <f>IF(SUM('Expenditures - Site-Level'!EZ196:FC196)=100,"",IF(SUM('Expenditures - Site-Level'!EZ196:FC196)=0,"","No!"))</f>
        <v/>
      </c>
      <c r="M196" s="215" t="str">
        <f>IF(SUM('Expenditures - Site-Level'!GC196:GQ196)=SUM('Expenditures - Site-Level'!GS196:GX196),"","No!")</f>
        <v/>
      </c>
      <c r="N196" s="215" t="str">
        <f>IF(SUM('Expenditures - Site-Level'!GZ196:HN196)=SUM('Expenditures - Site-Level'!HP196:HT196),"","No!")</f>
        <v/>
      </c>
      <c r="O196" s="215" t="str">
        <f>IF(SUM('Expenditures - Site-Level'!HV196:IJ196)=SUM('Expenditures - Site-Level'!IL196:IO196),"","No!")</f>
        <v/>
      </c>
      <c r="Q196" s="175" t="str">
        <f>IF(ISBLANK('Expenditures - PM'!C196),"",'Expenditures - PM'!C196)</f>
        <v/>
      </c>
      <c r="R196" s="175" t="str">
        <f>IF(ISBLANK('Expenditures - PM'!D196),"",'Expenditures - PM'!D196)</f>
        <v/>
      </c>
      <c r="S196" s="215" t="str">
        <f>IF(SUM('Expenditures - PM'!L196:AE196)=100,"",IF(SUM('Expenditures - PM'!L196:AE196)=0,"","No!"))</f>
        <v/>
      </c>
      <c r="U196" s="175" t="str">
        <f>IF(ISBLANK('Expenditures - SI'!C196),"",'Expenditures - SI'!C196)</f>
        <v/>
      </c>
      <c r="V196" s="175" t="str">
        <f>IF(ISBLANK('Expenditures - SI'!D196),"",'Expenditures - SI'!D196)</f>
        <v/>
      </c>
      <c r="W196" s="215" t="str">
        <f>IF(SUM('Expenditures - SI'!L196:AC196)=100,"",IF(SUM('Expenditures - SI'!L196:AC196)=0,"","No!"))</f>
        <v/>
      </c>
      <c r="Y196" s="175" t="str">
        <f>IF(ISBLANK('Expenditures - HSS'!C196),"",'Expenditures - HSS'!C196)</f>
        <v/>
      </c>
      <c r="Z196" s="175" t="str">
        <f>IF(ISBLANK('Expenditures - HSS'!D196),"",'Expenditures - HSS'!D196)</f>
        <v/>
      </c>
      <c r="AA196" s="215" t="str">
        <f>IF(SUM('Expenditures - HSS'!H196:L196)=SUM('Expenditures - HSS'!N196:Y196),"","No!")</f>
        <v/>
      </c>
      <c r="AB196" s="215" t="str">
        <f>IF(SUM('Expenditures - HSS'!Z196:AR196)=100,"",IF(SUM('Expenditures - HSS'!Z196:AR196)=0,"","No!"))</f>
        <v/>
      </c>
    </row>
    <row r="197" spans="1:28" x14ac:dyDescent="0.2">
      <c r="A197" s="28"/>
      <c r="B197" s="63"/>
      <c r="C197" s="174" t="str">
        <f>IF(ISBLANK('Expenditures - Site-Level'!C197),"",'Expenditures - Site-Level'!C197)</f>
        <v/>
      </c>
      <c r="D197" s="174" t="str">
        <f>IF(ISBLANK('Expenditures - Site-Level'!D197),"",'Expenditures - Site-Level'!D197)</f>
        <v/>
      </c>
      <c r="E197" s="214" t="str">
        <f>IF(SUM('Expenditures - Site-Level'!X197:AL197)=SUM('Expenditures - Site-Level'!AN197:AS197),"","No!")</f>
        <v/>
      </c>
      <c r="F197" s="214" t="str">
        <f>IF('Expenditures - Site-Level'!BA197=SUM('Expenditures - Site-Level'!BQ197:BR197),"","No!")</f>
        <v/>
      </c>
      <c r="G197" s="214" t="str">
        <f>IF('Expenditures - Site-Level'!BC197=SUM('Expenditures - Site-Level'!BO197:BP197),"","No!")</f>
        <v/>
      </c>
      <c r="H197" s="214" t="str">
        <f>IF(SUM('Expenditures - Site-Level'!BK197:BN197)=100,"",IF(SUM('Expenditures - Site-Level'!BK197:BN197)=0,"","No!"))</f>
        <v/>
      </c>
      <c r="I197" s="214" t="str">
        <f>IF(SUM('Expenditures - Site-Level'!CJ197:CX197)=SUM('Expenditures - Site-Level'!CZ197:DB197),"","No!")</f>
        <v/>
      </c>
      <c r="J197" s="214" t="str">
        <f>IF('Expenditures - Site-Level'!EQ197=SUM('Expenditures - Site-Level'!FD197:FG197),"","No!")</f>
        <v/>
      </c>
      <c r="K197" s="214" t="str">
        <f>IF('Expenditures - Site-Level'!ET197=SUM('Expenditures - Site-Level'!FH197:FK197),"","No!")</f>
        <v/>
      </c>
      <c r="L197" s="214" t="str">
        <f>IF(SUM('Expenditures - Site-Level'!EZ197:FC197)=100,"",IF(SUM('Expenditures - Site-Level'!EZ197:FC197)=0,"","No!"))</f>
        <v/>
      </c>
      <c r="M197" s="214" t="str">
        <f>IF(SUM('Expenditures - Site-Level'!GC197:GQ197)=SUM('Expenditures - Site-Level'!GS197:GX197),"","No!")</f>
        <v/>
      </c>
      <c r="N197" s="214" t="str">
        <f>IF(SUM('Expenditures - Site-Level'!GZ197:HN197)=SUM('Expenditures - Site-Level'!HP197:HT197),"","No!")</f>
        <v/>
      </c>
      <c r="O197" s="214" t="str">
        <f>IF(SUM('Expenditures - Site-Level'!HV197:IJ197)=SUM('Expenditures - Site-Level'!IL197:IO197),"","No!")</f>
        <v/>
      </c>
      <c r="Q197" s="174" t="str">
        <f>IF(ISBLANK('Expenditures - PM'!C197),"",'Expenditures - PM'!C197)</f>
        <v/>
      </c>
      <c r="R197" s="174" t="str">
        <f>IF(ISBLANK('Expenditures - PM'!D197),"",'Expenditures - PM'!D197)</f>
        <v/>
      </c>
      <c r="S197" s="214" t="str">
        <f>IF(SUM('Expenditures - PM'!L197:AE197)=100,"",IF(SUM('Expenditures - PM'!L197:AE197)=0,"","No!"))</f>
        <v/>
      </c>
      <c r="U197" s="174" t="str">
        <f>IF(ISBLANK('Expenditures - SI'!C197),"",'Expenditures - SI'!C197)</f>
        <v/>
      </c>
      <c r="V197" s="174" t="str">
        <f>IF(ISBLANK('Expenditures - SI'!D197),"",'Expenditures - SI'!D197)</f>
        <v/>
      </c>
      <c r="W197" s="214" t="str">
        <f>IF(SUM('Expenditures - SI'!L197:AC197)=100,"",IF(SUM('Expenditures - SI'!L197:AC197)=0,"","No!"))</f>
        <v/>
      </c>
      <c r="Y197" s="174" t="str">
        <f>IF(ISBLANK('Expenditures - HSS'!C197),"",'Expenditures - HSS'!C197)</f>
        <v/>
      </c>
      <c r="Z197" s="174" t="str">
        <f>IF(ISBLANK('Expenditures - HSS'!D197),"",'Expenditures - HSS'!D197)</f>
        <v/>
      </c>
      <c r="AA197" s="214" t="str">
        <f>IF(SUM('Expenditures - HSS'!H197:L197)=SUM('Expenditures - HSS'!N197:Y197),"","No!")</f>
        <v/>
      </c>
      <c r="AB197" s="214" t="str">
        <f>IF(SUM('Expenditures - HSS'!Z197:AR197)=100,"",IF(SUM('Expenditures - HSS'!Z197:AR197)=0,"","No!"))</f>
        <v/>
      </c>
    </row>
    <row r="198" spans="1:28" x14ac:dyDescent="0.2">
      <c r="A198" s="28"/>
      <c r="B198" s="63"/>
      <c r="C198" s="175" t="str">
        <f>IF(ISBLANK('Expenditures - Site-Level'!C198),"",'Expenditures - Site-Level'!C198)</f>
        <v/>
      </c>
      <c r="D198" s="175" t="str">
        <f>IF(ISBLANK('Expenditures - Site-Level'!D198),"",'Expenditures - Site-Level'!D198)</f>
        <v/>
      </c>
      <c r="E198" s="215" t="str">
        <f>IF(SUM('Expenditures - Site-Level'!X198:AL198)=SUM('Expenditures - Site-Level'!AN198:AS198),"","No!")</f>
        <v/>
      </c>
      <c r="F198" s="215" t="str">
        <f>IF('Expenditures - Site-Level'!BA198=SUM('Expenditures - Site-Level'!BQ198:BR198),"","No!")</f>
        <v/>
      </c>
      <c r="G198" s="215" t="str">
        <f>IF('Expenditures - Site-Level'!BC198=SUM('Expenditures - Site-Level'!BO198:BP198),"","No!")</f>
        <v/>
      </c>
      <c r="H198" s="215" t="str">
        <f>IF(SUM('Expenditures - Site-Level'!BK198:BN198)=100,"",IF(SUM('Expenditures - Site-Level'!BK198:BN198)=0,"","No!"))</f>
        <v/>
      </c>
      <c r="I198" s="215" t="str">
        <f>IF(SUM('Expenditures - Site-Level'!CJ198:CX198)=SUM('Expenditures - Site-Level'!CZ198:DB198),"","No!")</f>
        <v/>
      </c>
      <c r="J198" s="215" t="str">
        <f>IF('Expenditures - Site-Level'!EQ198=SUM('Expenditures - Site-Level'!FD198:FG198),"","No!")</f>
        <v/>
      </c>
      <c r="K198" s="215" t="str">
        <f>IF('Expenditures - Site-Level'!ET198=SUM('Expenditures - Site-Level'!FH198:FK198),"","No!")</f>
        <v/>
      </c>
      <c r="L198" s="215" t="str">
        <f>IF(SUM('Expenditures - Site-Level'!EZ198:FC198)=100,"",IF(SUM('Expenditures - Site-Level'!EZ198:FC198)=0,"","No!"))</f>
        <v/>
      </c>
      <c r="M198" s="215" t="str">
        <f>IF(SUM('Expenditures - Site-Level'!GC198:GQ198)=SUM('Expenditures - Site-Level'!GS198:GX198),"","No!")</f>
        <v/>
      </c>
      <c r="N198" s="215" t="str">
        <f>IF(SUM('Expenditures - Site-Level'!GZ198:HN198)=SUM('Expenditures - Site-Level'!HP198:HT198),"","No!")</f>
        <v/>
      </c>
      <c r="O198" s="215" t="str">
        <f>IF(SUM('Expenditures - Site-Level'!HV198:IJ198)=SUM('Expenditures - Site-Level'!IL198:IO198),"","No!")</f>
        <v/>
      </c>
      <c r="Q198" s="175" t="str">
        <f>IF(ISBLANK('Expenditures - PM'!C198),"",'Expenditures - PM'!C198)</f>
        <v/>
      </c>
      <c r="R198" s="175" t="str">
        <f>IF(ISBLANK('Expenditures - PM'!D198),"",'Expenditures - PM'!D198)</f>
        <v/>
      </c>
      <c r="S198" s="215" t="str">
        <f>IF(SUM('Expenditures - PM'!L198:AE198)=100,"",IF(SUM('Expenditures - PM'!L198:AE198)=0,"","No!"))</f>
        <v/>
      </c>
      <c r="U198" s="175" t="str">
        <f>IF(ISBLANK('Expenditures - SI'!C198),"",'Expenditures - SI'!C198)</f>
        <v/>
      </c>
      <c r="V198" s="175" t="str">
        <f>IF(ISBLANK('Expenditures - SI'!D198),"",'Expenditures - SI'!D198)</f>
        <v/>
      </c>
      <c r="W198" s="215" t="str">
        <f>IF(SUM('Expenditures - SI'!L198:AC198)=100,"",IF(SUM('Expenditures - SI'!L198:AC198)=0,"","No!"))</f>
        <v/>
      </c>
      <c r="Y198" s="175" t="str">
        <f>IF(ISBLANK('Expenditures - HSS'!C198),"",'Expenditures - HSS'!C198)</f>
        <v/>
      </c>
      <c r="Z198" s="175" t="str">
        <f>IF(ISBLANK('Expenditures - HSS'!D198),"",'Expenditures - HSS'!D198)</f>
        <v/>
      </c>
      <c r="AA198" s="215" t="str">
        <f>IF(SUM('Expenditures - HSS'!H198:L198)=SUM('Expenditures - HSS'!N198:Y198),"","No!")</f>
        <v/>
      </c>
      <c r="AB198" s="215" t="str">
        <f>IF(SUM('Expenditures - HSS'!Z198:AR198)=100,"",IF(SUM('Expenditures - HSS'!Z198:AR198)=0,"","No!"))</f>
        <v/>
      </c>
    </row>
    <row r="199" spans="1:28" x14ac:dyDescent="0.2">
      <c r="A199" s="28"/>
      <c r="B199" s="63"/>
      <c r="C199" s="174" t="str">
        <f>IF(ISBLANK('Expenditures - Site-Level'!C199),"",'Expenditures - Site-Level'!C199)</f>
        <v/>
      </c>
      <c r="D199" s="174" t="str">
        <f>IF(ISBLANK('Expenditures - Site-Level'!D199),"",'Expenditures - Site-Level'!D199)</f>
        <v/>
      </c>
      <c r="E199" s="214" t="str">
        <f>IF(SUM('Expenditures - Site-Level'!X199:AL199)=SUM('Expenditures - Site-Level'!AN199:AS199),"","No!")</f>
        <v/>
      </c>
      <c r="F199" s="214" t="str">
        <f>IF('Expenditures - Site-Level'!BA199=SUM('Expenditures - Site-Level'!BQ199:BR199),"","No!")</f>
        <v/>
      </c>
      <c r="G199" s="214" t="str">
        <f>IF('Expenditures - Site-Level'!BC199=SUM('Expenditures - Site-Level'!BO199:BP199),"","No!")</f>
        <v/>
      </c>
      <c r="H199" s="214" t="str">
        <f>IF(SUM('Expenditures - Site-Level'!BK199:BN199)=100,"",IF(SUM('Expenditures - Site-Level'!BK199:BN199)=0,"","No!"))</f>
        <v/>
      </c>
      <c r="I199" s="214" t="str">
        <f>IF(SUM('Expenditures - Site-Level'!CJ199:CX199)=SUM('Expenditures - Site-Level'!CZ199:DB199),"","No!")</f>
        <v/>
      </c>
      <c r="J199" s="214" t="str">
        <f>IF('Expenditures - Site-Level'!EQ199=SUM('Expenditures - Site-Level'!FD199:FG199),"","No!")</f>
        <v/>
      </c>
      <c r="K199" s="214" t="str">
        <f>IF('Expenditures - Site-Level'!ET199=SUM('Expenditures - Site-Level'!FH199:FK199),"","No!")</f>
        <v/>
      </c>
      <c r="L199" s="214" t="str">
        <f>IF(SUM('Expenditures - Site-Level'!EZ199:FC199)=100,"",IF(SUM('Expenditures - Site-Level'!EZ199:FC199)=0,"","No!"))</f>
        <v/>
      </c>
      <c r="M199" s="214" t="str">
        <f>IF(SUM('Expenditures - Site-Level'!GC199:GQ199)=SUM('Expenditures - Site-Level'!GS199:GX199),"","No!")</f>
        <v/>
      </c>
      <c r="N199" s="214" t="str">
        <f>IF(SUM('Expenditures - Site-Level'!GZ199:HN199)=SUM('Expenditures - Site-Level'!HP199:HT199),"","No!")</f>
        <v/>
      </c>
      <c r="O199" s="214" t="str">
        <f>IF(SUM('Expenditures - Site-Level'!HV199:IJ199)=SUM('Expenditures - Site-Level'!IL199:IO199),"","No!")</f>
        <v/>
      </c>
      <c r="Q199" s="174" t="str">
        <f>IF(ISBLANK('Expenditures - PM'!C199),"",'Expenditures - PM'!C199)</f>
        <v/>
      </c>
      <c r="R199" s="174" t="str">
        <f>IF(ISBLANK('Expenditures - PM'!D199),"",'Expenditures - PM'!D199)</f>
        <v/>
      </c>
      <c r="S199" s="214" t="str">
        <f>IF(SUM('Expenditures - PM'!L199:AE199)=100,"",IF(SUM('Expenditures - PM'!L199:AE199)=0,"","No!"))</f>
        <v/>
      </c>
      <c r="U199" s="174" t="str">
        <f>IF(ISBLANK('Expenditures - SI'!C199),"",'Expenditures - SI'!C199)</f>
        <v/>
      </c>
      <c r="V199" s="174" t="str">
        <f>IF(ISBLANK('Expenditures - SI'!D199),"",'Expenditures - SI'!D199)</f>
        <v/>
      </c>
      <c r="W199" s="214" t="str">
        <f>IF(SUM('Expenditures - SI'!L199:AC199)=100,"",IF(SUM('Expenditures - SI'!L199:AC199)=0,"","No!"))</f>
        <v/>
      </c>
      <c r="Y199" s="174" t="str">
        <f>IF(ISBLANK('Expenditures - HSS'!C199),"",'Expenditures - HSS'!C199)</f>
        <v/>
      </c>
      <c r="Z199" s="174" t="str">
        <f>IF(ISBLANK('Expenditures - HSS'!D199),"",'Expenditures - HSS'!D199)</f>
        <v/>
      </c>
      <c r="AA199" s="214" t="str">
        <f>IF(SUM('Expenditures - HSS'!H199:L199)=SUM('Expenditures - HSS'!N199:Y199),"","No!")</f>
        <v/>
      </c>
      <c r="AB199" s="214" t="str">
        <f>IF(SUM('Expenditures - HSS'!Z199:AR199)=100,"",IF(SUM('Expenditures - HSS'!Z199:AR199)=0,"","No!"))</f>
        <v/>
      </c>
    </row>
    <row r="200" spans="1:28" x14ac:dyDescent="0.2">
      <c r="A200" s="28"/>
      <c r="B200" s="63"/>
      <c r="C200" s="175" t="str">
        <f>IF(ISBLANK('Expenditures - Site-Level'!C200),"",'Expenditures - Site-Level'!C200)</f>
        <v/>
      </c>
      <c r="D200" s="175" t="str">
        <f>IF(ISBLANK('Expenditures - Site-Level'!D200),"",'Expenditures - Site-Level'!D200)</f>
        <v/>
      </c>
      <c r="E200" s="215" t="str">
        <f>IF(SUM('Expenditures - Site-Level'!X200:AL200)=SUM('Expenditures - Site-Level'!AN200:AS200),"","No!")</f>
        <v/>
      </c>
      <c r="F200" s="215" t="str">
        <f>IF('Expenditures - Site-Level'!BA200=SUM('Expenditures - Site-Level'!BQ200:BR200),"","No!")</f>
        <v/>
      </c>
      <c r="G200" s="215" t="str">
        <f>IF('Expenditures - Site-Level'!BC200=SUM('Expenditures - Site-Level'!BO200:BP200),"","No!")</f>
        <v/>
      </c>
      <c r="H200" s="215" t="str">
        <f>IF(SUM('Expenditures - Site-Level'!BK200:BN200)=100,"",IF(SUM('Expenditures - Site-Level'!BK200:BN200)=0,"","No!"))</f>
        <v/>
      </c>
      <c r="I200" s="215" t="str">
        <f>IF(SUM('Expenditures - Site-Level'!CJ200:CX200)=SUM('Expenditures - Site-Level'!CZ200:DB200),"","No!")</f>
        <v/>
      </c>
      <c r="J200" s="215" t="str">
        <f>IF('Expenditures - Site-Level'!EQ200=SUM('Expenditures - Site-Level'!FD200:FG200),"","No!")</f>
        <v/>
      </c>
      <c r="K200" s="215" t="str">
        <f>IF('Expenditures - Site-Level'!ET200=SUM('Expenditures - Site-Level'!FH200:FK200),"","No!")</f>
        <v/>
      </c>
      <c r="L200" s="215" t="str">
        <f>IF(SUM('Expenditures - Site-Level'!EZ200:FC200)=100,"",IF(SUM('Expenditures - Site-Level'!EZ200:FC200)=0,"","No!"))</f>
        <v/>
      </c>
      <c r="M200" s="215" t="str">
        <f>IF(SUM('Expenditures - Site-Level'!GC200:GQ200)=SUM('Expenditures - Site-Level'!GS200:GX200),"","No!")</f>
        <v/>
      </c>
      <c r="N200" s="215" t="str">
        <f>IF(SUM('Expenditures - Site-Level'!GZ200:HN200)=SUM('Expenditures - Site-Level'!HP200:HT200),"","No!")</f>
        <v/>
      </c>
      <c r="O200" s="215" t="str">
        <f>IF(SUM('Expenditures - Site-Level'!HV200:IJ200)=SUM('Expenditures - Site-Level'!IL200:IO200),"","No!")</f>
        <v/>
      </c>
      <c r="Q200" s="175" t="str">
        <f>IF(ISBLANK('Expenditures - PM'!C200),"",'Expenditures - PM'!C200)</f>
        <v/>
      </c>
      <c r="R200" s="175" t="str">
        <f>IF(ISBLANK('Expenditures - PM'!D200),"",'Expenditures - PM'!D200)</f>
        <v/>
      </c>
      <c r="S200" s="215" t="str">
        <f>IF(SUM('Expenditures - PM'!L200:AE200)=100,"",IF(SUM('Expenditures - PM'!L200:AE200)=0,"","No!"))</f>
        <v/>
      </c>
      <c r="U200" s="175" t="str">
        <f>IF(ISBLANK('Expenditures - SI'!C200),"",'Expenditures - SI'!C200)</f>
        <v/>
      </c>
      <c r="V200" s="175" t="str">
        <f>IF(ISBLANK('Expenditures - SI'!D200),"",'Expenditures - SI'!D200)</f>
        <v/>
      </c>
      <c r="W200" s="215" t="str">
        <f>IF(SUM('Expenditures - SI'!L200:AC200)=100,"",IF(SUM('Expenditures - SI'!L200:AC200)=0,"","No!"))</f>
        <v/>
      </c>
      <c r="Y200" s="175" t="str">
        <f>IF(ISBLANK('Expenditures - HSS'!C200),"",'Expenditures - HSS'!C200)</f>
        <v/>
      </c>
      <c r="Z200" s="175" t="str">
        <f>IF(ISBLANK('Expenditures - HSS'!D200),"",'Expenditures - HSS'!D200)</f>
        <v/>
      </c>
      <c r="AA200" s="215" t="str">
        <f>IF(SUM('Expenditures - HSS'!H200:L200)=SUM('Expenditures - HSS'!N200:Y200),"","No!")</f>
        <v/>
      </c>
      <c r="AB200" s="215" t="str">
        <f>IF(SUM('Expenditures - HSS'!Z200:AR200)=100,"",IF(SUM('Expenditures - HSS'!Z200:AR200)=0,"","No!"))</f>
        <v/>
      </c>
    </row>
    <row r="201" spans="1:28" x14ac:dyDescent="0.2">
      <c r="A201" s="28"/>
      <c r="B201" s="63"/>
      <c r="C201" s="174" t="str">
        <f>IF(ISBLANK('Expenditures - Site-Level'!C201),"",'Expenditures - Site-Level'!C201)</f>
        <v/>
      </c>
      <c r="D201" s="174" t="str">
        <f>IF(ISBLANK('Expenditures - Site-Level'!D201),"",'Expenditures - Site-Level'!D201)</f>
        <v/>
      </c>
      <c r="E201" s="214" t="str">
        <f>IF(SUM('Expenditures - Site-Level'!X201:AL201)=SUM('Expenditures - Site-Level'!AN201:AS201),"","No!")</f>
        <v/>
      </c>
      <c r="F201" s="214" t="str">
        <f>IF('Expenditures - Site-Level'!BA201=SUM('Expenditures - Site-Level'!BQ201:BR201),"","No!")</f>
        <v/>
      </c>
      <c r="G201" s="214" t="str">
        <f>IF('Expenditures - Site-Level'!BC201=SUM('Expenditures - Site-Level'!BO201:BP201),"","No!")</f>
        <v/>
      </c>
      <c r="H201" s="214" t="str">
        <f>IF(SUM('Expenditures - Site-Level'!BK201:BN201)=100,"",IF(SUM('Expenditures - Site-Level'!BK201:BN201)=0,"","No!"))</f>
        <v/>
      </c>
      <c r="I201" s="214" t="str">
        <f>IF(SUM('Expenditures - Site-Level'!CJ201:CX201)=SUM('Expenditures - Site-Level'!CZ201:DB201),"","No!")</f>
        <v/>
      </c>
      <c r="J201" s="214" t="str">
        <f>IF('Expenditures - Site-Level'!EQ201=SUM('Expenditures - Site-Level'!FD201:FG201),"","No!")</f>
        <v/>
      </c>
      <c r="K201" s="214" t="str">
        <f>IF('Expenditures - Site-Level'!ET201=SUM('Expenditures - Site-Level'!FH201:FK201),"","No!")</f>
        <v/>
      </c>
      <c r="L201" s="214" t="str">
        <f>IF(SUM('Expenditures - Site-Level'!EZ201:FC201)=100,"",IF(SUM('Expenditures - Site-Level'!EZ201:FC201)=0,"","No!"))</f>
        <v/>
      </c>
      <c r="M201" s="214" t="str">
        <f>IF(SUM('Expenditures - Site-Level'!GC201:GQ201)=SUM('Expenditures - Site-Level'!GS201:GX201),"","No!")</f>
        <v/>
      </c>
      <c r="N201" s="214" t="str">
        <f>IF(SUM('Expenditures - Site-Level'!GZ201:HN201)=SUM('Expenditures - Site-Level'!HP201:HT201),"","No!")</f>
        <v/>
      </c>
      <c r="O201" s="214" t="str">
        <f>IF(SUM('Expenditures - Site-Level'!HV201:IJ201)=SUM('Expenditures - Site-Level'!IL201:IO201),"","No!")</f>
        <v/>
      </c>
      <c r="Q201" s="174" t="str">
        <f>IF(ISBLANK('Expenditures - PM'!C201),"",'Expenditures - PM'!C201)</f>
        <v/>
      </c>
      <c r="R201" s="174" t="str">
        <f>IF(ISBLANK('Expenditures - PM'!D201),"",'Expenditures - PM'!D201)</f>
        <v/>
      </c>
      <c r="S201" s="214" t="str">
        <f>IF(SUM('Expenditures - PM'!L201:AE201)=100,"",IF(SUM('Expenditures - PM'!L201:AE201)=0,"","No!"))</f>
        <v/>
      </c>
      <c r="U201" s="174" t="str">
        <f>IF(ISBLANK('Expenditures - SI'!C201),"",'Expenditures - SI'!C201)</f>
        <v/>
      </c>
      <c r="V201" s="174" t="str">
        <f>IF(ISBLANK('Expenditures - SI'!D201),"",'Expenditures - SI'!D201)</f>
        <v/>
      </c>
      <c r="W201" s="214" t="str">
        <f>IF(SUM('Expenditures - SI'!L201:AC201)=100,"",IF(SUM('Expenditures - SI'!L201:AC201)=0,"","No!"))</f>
        <v/>
      </c>
      <c r="Y201" s="174" t="str">
        <f>IF(ISBLANK('Expenditures - HSS'!C201),"",'Expenditures - HSS'!C201)</f>
        <v/>
      </c>
      <c r="Z201" s="174" t="str">
        <f>IF(ISBLANK('Expenditures - HSS'!D201),"",'Expenditures - HSS'!D201)</f>
        <v/>
      </c>
      <c r="AA201" s="214" t="str">
        <f>IF(SUM('Expenditures - HSS'!H201:L201)=SUM('Expenditures - HSS'!N201:Y201),"","No!")</f>
        <v/>
      </c>
      <c r="AB201" s="214" t="str">
        <f>IF(SUM('Expenditures - HSS'!Z201:AR201)=100,"",IF(SUM('Expenditures - HSS'!Z201:AR201)=0,"","No!"))</f>
        <v/>
      </c>
    </row>
    <row r="202" spans="1:28" x14ac:dyDescent="0.2">
      <c r="A202" s="28"/>
      <c r="B202" s="63"/>
      <c r="C202" s="175" t="str">
        <f>IF(ISBLANK('Expenditures - Site-Level'!C202),"",'Expenditures - Site-Level'!C202)</f>
        <v/>
      </c>
      <c r="D202" s="175" t="str">
        <f>IF(ISBLANK('Expenditures - Site-Level'!D202),"",'Expenditures - Site-Level'!D202)</f>
        <v/>
      </c>
      <c r="E202" s="215" t="str">
        <f>IF(SUM('Expenditures - Site-Level'!X202:AL202)=SUM('Expenditures - Site-Level'!AN202:AS202),"","No!")</f>
        <v/>
      </c>
      <c r="F202" s="215" t="str">
        <f>IF('Expenditures - Site-Level'!BA202=SUM('Expenditures - Site-Level'!BQ202:BR202),"","No!")</f>
        <v/>
      </c>
      <c r="G202" s="215" t="str">
        <f>IF('Expenditures - Site-Level'!BC202=SUM('Expenditures - Site-Level'!BO202:BP202),"","No!")</f>
        <v/>
      </c>
      <c r="H202" s="215" t="str">
        <f>IF(SUM('Expenditures - Site-Level'!BK202:BN202)=100,"",IF(SUM('Expenditures - Site-Level'!BK202:BN202)=0,"","No!"))</f>
        <v/>
      </c>
      <c r="I202" s="215" t="str">
        <f>IF(SUM('Expenditures - Site-Level'!CJ202:CX202)=SUM('Expenditures - Site-Level'!CZ202:DB202),"","No!")</f>
        <v/>
      </c>
      <c r="J202" s="215" t="str">
        <f>IF('Expenditures - Site-Level'!EQ202=SUM('Expenditures - Site-Level'!FD202:FG202),"","No!")</f>
        <v/>
      </c>
      <c r="K202" s="215" t="str">
        <f>IF('Expenditures - Site-Level'!ET202=SUM('Expenditures - Site-Level'!FH202:FK202),"","No!")</f>
        <v/>
      </c>
      <c r="L202" s="215" t="str">
        <f>IF(SUM('Expenditures - Site-Level'!EZ202:FC202)=100,"",IF(SUM('Expenditures - Site-Level'!EZ202:FC202)=0,"","No!"))</f>
        <v/>
      </c>
      <c r="M202" s="215" t="str">
        <f>IF(SUM('Expenditures - Site-Level'!GC202:GQ202)=SUM('Expenditures - Site-Level'!GS202:GX202),"","No!")</f>
        <v/>
      </c>
      <c r="N202" s="215" t="str">
        <f>IF(SUM('Expenditures - Site-Level'!GZ202:HN202)=SUM('Expenditures - Site-Level'!HP202:HT202),"","No!")</f>
        <v/>
      </c>
      <c r="O202" s="215" t="str">
        <f>IF(SUM('Expenditures - Site-Level'!HV202:IJ202)=SUM('Expenditures - Site-Level'!IL202:IO202),"","No!")</f>
        <v/>
      </c>
      <c r="Q202" s="175" t="str">
        <f>IF(ISBLANK('Expenditures - PM'!C202),"",'Expenditures - PM'!C202)</f>
        <v/>
      </c>
      <c r="R202" s="175" t="str">
        <f>IF(ISBLANK('Expenditures - PM'!D202),"",'Expenditures - PM'!D202)</f>
        <v/>
      </c>
      <c r="S202" s="215" t="str">
        <f>IF(SUM('Expenditures - PM'!L202:AE202)=100,"",IF(SUM('Expenditures - PM'!L202:AE202)=0,"","No!"))</f>
        <v/>
      </c>
      <c r="U202" s="175" t="str">
        <f>IF(ISBLANK('Expenditures - SI'!C202),"",'Expenditures - SI'!C202)</f>
        <v/>
      </c>
      <c r="V202" s="175" t="str">
        <f>IF(ISBLANK('Expenditures - SI'!D202),"",'Expenditures - SI'!D202)</f>
        <v/>
      </c>
      <c r="W202" s="215" t="str">
        <f>IF(SUM('Expenditures - SI'!L202:AC202)=100,"",IF(SUM('Expenditures - SI'!L202:AC202)=0,"","No!"))</f>
        <v/>
      </c>
      <c r="Y202" s="175" t="str">
        <f>IF(ISBLANK('Expenditures - HSS'!C202),"",'Expenditures - HSS'!C202)</f>
        <v/>
      </c>
      <c r="Z202" s="175" t="str">
        <f>IF(ISBLANK('Expenditures - HSS'!D202),"",'Expenditures - HSS'!D202)</f>
        <v/>
      </c>
      <c r="AA202" s="215" t="str">
        <f>IF(SUM('Expenditures - HSS'!H202:L202)=SUM('Expenditures - HSS'!N202:Y202),"","No!")</f>
        <v/>
      </c>
      <c r="AB202" s="215" t="str">
        <f>IF(SUM('Expenditures - HSS'!Z202:AR202)=100,"",IF(SUM('Expenditures - HSS'!Z202:AR202)=0,"","No!"))</f>
        <v/>
      </c>
    </row>
    <row r="203" spans="1:28" x14ac:dyDescent="0.2">
      <c r="A203" s="28"/>
      <c r="B203" s="63"/>
      <c r="C203" s="174" t="str">
        <f>IF(ISBLANK('Expenditures - Site-Level'!C203),"",'Expenditures - Site-Level'!C203)</f>
        <v/>
      </c>
      <c r="D203" s="174" t="str">
        <f>IF(ISBLANK('Expenditures - Site-Level'!D203),"",'Expenditures - Site-Level'!D203)</f>
        <v/>
      </c>
      <c r="E203" s="214" t="str">
        <f>IF(SUM('Expenditures - Site-Level'!X203:AL203)=SUM('Expenditures - Site-Level'!AN203:AS203),"","No!")</f>
        <v/>
      </c>
      <c r="F203" s="214" t="str">
        <f>IF('Expenditures - Site-Level'!BA203=SUM('Expenditures - Site-Level'!BQ203:BR203),"","No!")</f>
        <v/>
      </c>
      <c r="G203" s="214" t="str">
        <f>IF('Expenditures - Site-Level'!BC203=SUM('Expenditures - Site-Level'!BO203:BP203),"","No!")</f>
        <v/>
      </c>
      <c r="H203" s="214" t="str">
        <f>IF(SUM('Expenditures - Site-Level'!BK203:BN203)=100,"",IF(SUM('Expenditures - Site-Level'!BK203:BN203)=0,"","No!"))</f>
        <v/>
      </c>
      <c r="I203" s="214" t="str">
        <f>IF(SUM('Expenditures - Site-Level'!CJ203:CX203)=SUM('Expenditures - Site-Level'!CZ203:DB203),"","No!")</f>
        <v/>
      </c>
      <c r="J203" s="214" t="str">
        <f>IF('Expenditures - Site-Level'!EQ203=SUM('Expenditures - Site-Level'!FD203:FG203),"","No!")</f>
        <v/>
      </c>
      <c r="K203" s="214" t="str">
        <f>IF('Expenditures - Site-Level'!ET203=SUM('Expenditures - Site-Level'!FH203:FK203),"","No!")</f>
        <v/>
      </c>
      <c r="L203" s="214" t="str">
        <f>IF(SUM('Expenditures - Site-Level'!EZ203:FC203)=100,"",IF(SUM('Expenditures - Site-Level'!EZ203:FC203)=0,"","No!"))</f>
        <v/>
      </c>
      <c r="M203" s="214" t="str">
        <f>IF(SUM('Expenditures - Site-Level'!GC203:GQ203)=SUM('Expenditures - Site-Level'!GS203:GX203),"","No!")</f>
        <v/>
      </c>
      <c r="N203" s="214" t="str">
        <f>IF(SUM('Expenditures - Site-Level'!GZ203:HN203)=SUM('Expenditures - Site-Level'!HP203:HT203),"","No!")</f>
        <v/>
      </c>
      <c r="O203" s="214" t="str">
        <f>IF(SUM('Expenditures - Site-Level'!HV203:IJ203)=SUM('Expenditures - Site-Level'!IL203:IO203),"","No!")</f>
        <v/>
      </c>
      <c r="Q203" s="174" t="str">
        <f>IF(ISBLANK('Expenditures - PM'!C203),"",'Expenditures - PM'!C203)</f>
        <v/>
      </c>
      <c r="R203" s="174" t="str">
        <f>IF(ISBLANK('Expenditures - PM'!D203),"",'Expenditures - PM'!D203)</f>
        <v/>
      </c>
      <c r="S203" s="214" t="str">
        <f>IF(SUM('Expenditures - PM'!L203:AE203)=100,"",IF(SUM('Expenditures - PM'!L203:AE203)=0,"","No!"))</f>
        <v/>
      </c>
      <c r="U203" s="174" t="str">
        <f>IF(ISBLANK('Expenditures - SI'!C203),"",'Expenditures - SI'!C203)</f>
        <v/>
      </c>
      <c r="V203" s="174" t="str">
        <f>IF(ISBLANK('Expenditures - SI'!D203),"",'Expenditures - SI'!D203)</f>
        <v/>
      </c>
      <c r="W203" s="214" t="str">
        <f>IF(SUM('Expenditures - SI'!L203:AC203)=100,"",IF(SUM('Expenditures - SI'!L203:AC203)=0,"","No!"))</f>
        <v/>
      </c>
      <c r="Y203" s="174" t="str">
        <f>IF(ISBLANK('Expenditures - HSS'!C203),"",'Expenditures - HSS'!C203)</f>
        <v/>
      </c>
      <c r="Z203" s="174" t="str">
        <f>IF(ISBLANK('Expenditures - HSS'!D203),"",'Expenditures - HSS'!D203)</f>
        <v/>
      </c>
      <c r="AA203" s="214" t="str">
        <f>IF(SUM('Expenditures - HSS'!H203:L203)=SUM('Expenditures - HSS'!N203:Y203),"","No!")</f>
        <v/>
      </c>
      <c r="AB203" s="214" t="str">
        <f>IF(SUM('Expenditures - HSS'!Z203:AR203)=100,"",IF(SUM('Expenditures - HSS'!Z203:AR203)=0,"","No!"))</f>
        <v/>
      </c>
    </row>
    <row r="204" spans="1:28" x14ac:dyDescent="0.2">
      <c r="A204" s="28"/>
      <c r="B204" s="63"/>
      <c r="C204" s="175" t="str">
        <f>IF(ISBLANK('Expenditures - Site-Level'!C204),"",'Expenditures - Site-Level'!C204)</f>
        <v/>
      </c>
      <c r="D204" s="175" t="str">
        <f>IF(ISBLANK('Expenditures - Site-Level'!D204),"",'Expenditures - Site-Level'!D204)</f>
        <v/>
      </c>
      <c r="E204" s="215" t="str">
        <f>IF(SUM('Expenditures - Site-Level'!X204:AL204)=SUM('Expenditures - Site-Level'!AN204:AS204),"","No!")</f>
        <v/>
      </c>
      <c r="F204" s="215" t="str">
        <f>IF('Expenditures - Site-Level'!BA204=SUM('Expenditures - Site-Level'!BQ204:BR204),"","No!")</f>
        <v/>
      </c>
      <c r="G204" s="215" t="str">
        <f>IF('Expenditures - Site-Level'!BC204=SUM('Expenditures - Site-Level'!BO204:BP204),"","No!")</f>
        <v/>
      </c>
      <c r="H204" s="215" t="str">
        <f>IF(SUM('Expenditures - Site-Level'!BK204:BN204)=100,"",IF(SUM('Expenditures - Site-Level'!BK204:BN204)=0,"","No!"))</f>
        <v/>
      </c>
      <c r="I204" s="215" t="str">
        <f>IF(SUM('Expenditures - Site-Level'!CJ204:CX204)=SUM('Expenditures - Site-Level'!CZ204:DB204),"","No!")</f>
        <v/>
      </c>
      <c r="J204" s="215" t="str">
        <f>IF('Expenditures - Site-Level'!EQ204=SUM('Expenditures - Site-Level'!FD204:FG204),"","No!")</f>
        <v/>
      </c>
      <c r="K204" s="215" t="str">
        <f>IF('Expenditures - Site-Level'!ET204=SUM('Expenditures - Site-Level'!FH204:FK204),"","No!")</f>
        <v/>
      </c>
      <c r="L204" s="215" t="str">
        <f>IF(SUM('Expenditures - Site-Level'!EZ204:FC204)=100,"",IF(SUM('Expenditures - Site-Level'!EZ204:FC204)=0,"","No!"))</f>
        <v/>
      </c>
      <c r="M204" s="215" t="str">
        <f>IF(SUM('Expenditures - Site-Level'!GC204:GQ204)=SUM('Expenditures - Site-Level'!GS204:GX204),"","No!")</f>
        <v/>
      </c>
      <c r="N204" s="215" t="str">
        <f>IF(SUM('Expenditures - Site-Level'!GZ204:HN204)=SUM('Expenditures - Site-Level'!HP204:HT204),"","No!")</f>
        <v/>
      </c>
      <c r="O204" s="215" t="str">
        <f>IF(SUM('Expenditures - Site-Level'!HV204:IJ204)=SUM('Expenditures - Site-Level'!IL204:IO204),"","No!")</f>
        <v/>
      </c>
      <c r="Q204" s="175" t="str">
        <f>IF(ISBLANK('Expenditures - PM'!C204),"",'Expenditures - PM'!C204)</f>
        <v/>
      </c>
      <c r="R204" s="175" t="str">
        <f>IF(ISBLANK('Expenditures - PM'!D204),"",'Expenditures - PM'!D204)</f>
        <v/>
      </c>
      <c r="S204" s="215" t="str">
        <f>IF(SUM('Expenditures - PM'!L204:AE204)=100,"",IF(SUM('Expenditures - PM'!L204:AE204)=0,"","No!"))</f>
        <v/>
      </c>
      <c r="U204" s="175" t="str">
        <f>IF(ISBLANK('Expenditures - SI'!C204),"",'Expenditures - SI'!C204)</f>
        <v/>
      </c>
      <c r="V204" s="175" t="str">
        <f>IF(ISBLANK('Expenditures - SI'!D204),"",'Expenditures - SI'!D204)</f>
        <v/>
      </c>
      <c r="W204" s="215" t="str">
        <f>IF(SUM('Expenditures - SI'!L204:AC204)=100,"",IF(SUM('Expenditures - SI'!L204:AC204)=0,"","No!"))</f>
        <v/>
      </c>
      <c r="Y204" s="175" t="str">
        <f>IF(ISBLANK('Expenditures - HSS'!C204),"",'Expenditures - HSS'!C204)</f>
        <v/>
      </c>
      <c r="Z204" s="175" t="str">
        <f>IF(ISBLANK('Expenditures - HSS'!D204),"",'Expenditures - HSS'!D204)</f>
        <v/>
      </c>
      <c r="AA204" s="215" t="str">
        <f>IF(SUM('Expenditures - HSS'!H204:L204)=SUM('Expenditures - HSS'!N204:Y204),"","No!")</f>
        <v/>
      </c>
      <c r="AB204" s="215" t="str">
        <f>IF(SUM('Expenditures - HSS'!Z204:AR204)=100,"",IF(SUM('Expenditures - HSS'!Z204:AR204)=0,"","No!"))</f>
        <v/>
      </c>
    </row>
    <row r="205" spans="1:28" x14ac:dyDescent="0.2">
      <c r="A205" s="28"/>
      <c r="B205" s="63"/>
      <c r="C205" s="174" t="str">
        <f>IF(ISBLANK('Expenditures - Site-Level'!C205),"",'Expenditures - Site-Level'!C205)</f>
        <v/>
      </c>
      <c r="D205" s="174" t="str">
        <f>IF(ISBLANK('Expenditures - Site-Level'!D205),"",'Expenditures - Site-Level'!D205)</f>
        <v/>
      </c>
      <c r="E205" s="214" t="str">
        <f>IF(SUM('Expenditures - Site-Level'!X205:AL205)=SUM('Expenditures - Site-Level'!AN205:AS205),"","No!")</f>
        <v/>
      </c>
      <c r="F205" s="214" t="str">
        <f>IF('Expenditures - Site-Level'!BA205=SUM('Expenditures - Site-Level'!BQ205:BR205),"","No!")</f>
        <v/>
      </c>
      <c r="G205" s="214" t="str">
        <f>IF('Expenditures - Site-Level'!BC205=SUM('Expenditures - Site-Level'!BO205:BP205),"","No!")</f>
        <v/>
      </c>
      <c r="H205" s="214" t="str">
        <f>IF(SUM('Expenditures - Site-Level'!BK205:BN205)=100,"",IF(SUM('Expenditures - Site-Level'!BK205:BN205)=0,"","No!"))</f>
        <v/>
      </c>
      <c r="I205" s="214" t="str">
        <f>IF(SUM('Expenditures - Site-Level'!CJ205:CX205)=SUM('Expenditures - Site-Level'!CZ205:DB205),"","No!")</f>
        <v/>
      </c>
      <c r="J205" s="214" t="str">
        <f>IF('Expenditures - Site-Level'!EQ205=SUM('Expenditures - Site-Level'!FD205:FG205),"","No!")</f>
        <v/>
      </c>
      <c r="K205" s="214" t="str">
        <f>IF('Expenditures - Site-Level'!ET205=SUM('Expenditures - Site-Level'!FH205:FK205),"","No!")</f>
        <v/>
      </c>
      <c r="L205" s="214" t="str">
        <f>IF(SUM('Expenditures - Site-Level'!EZ205:FC205)=100,"",IF(SUM('Expenditures - Site-Level'!EZ205:FC205)=0,"","No!"))</f>
        <v/>
      </c>
      <c r="M205" s="214" t="str">
        <f>IF(SUM('Expenditures - Site-Level'!GC205:GQ205)=SUM('Expenditures - Site-Level'!GS205:GX205),"","No!")</f>
        <v/>
      </c>
      <c r="N205" s="214" t="str">
        <f>IF(SUM('Expenditures - Site-Level'!GZ205:HN205)=SUM('Expenditures - Site-Level'!HP205:HT205),"","No!")</f>
        <v/>
      </c>
      <c r="O205" s="214" t="str">
        <f>IF(SUM('Expenditures - Site-Level'!HV205:IJ205)=SUM('Expenditures - Site-Level'!IL205:IO205),"","No!")</f>
        <v/>
      </c>
      <c r="Q205" s="174" t="str">
        <f>IF(ISBLANK('Expenditures - PM'!C205),"",'Expenditures - PM'!C205)</f>
        <v/>
      </c>
      <c r="R205" s="174" t="str">
        <f>IF(ISBLANK('Expenditures - PM'!D205),"",'Expenditures - PM'!D205)</f>
        <v/>
      </c>
      <c r="S205" s="214" t="str">
        <f>IF(SUM('Expenditures - PM'!L205:AE205)=100,"",IF(SUM('Expenditures - PM'!L205:AE205)=0,"","No!"))</f>
        <v/>
      </c>
      <c r="U205" s="174" t="str">
        <f>IF(ISBLANK('Expenditures - SI'!C205),"",'Expenditures - SI'!C205)</f>
        <v/>
      </c>
      <c r="V205" s="174" t="str">
        <f>IF(ISBLANK('Expenditures - SI'!D205),"",'Expenditures - SI'!D205)</f>
        <v/>
      </c>
      <c r="W205" s="214" t="str">
        <f>IF(SUM('Expenditures - SI'!L205:AC205)=100,"",IF(SUM('Expenditures - SI'!L205:AC205)=0,"","No!"))</f>
        <v/>
      </c>
      <c r="Y205" s="174" t="str">
        <f>IF(ISBLANK('Expenditures - HSS'!C205),"",'Expenditures - HSS'!C205)</f>
        <v/>
      </c>
      <c r="Z205" s="174" t="str">
        <f>IF(ISBLANK('Expenditures - HSS'!D205),"",'Expenditures - HSS'!D205)</f>
        <v/>
      </c>
      <c r="AA205" s="214" t="str">
        <f>IF(SUM('Expenditures - HSS'!H205:L205)=SUM('Expenditures - HSS'!N205:Y205),"","No!")</f>
        <v/>
      </c>
      <c r="AB205" s="214" t="str">
        <f>IF(SUM('Expenditures - HSS'!Z205:AR205)=100,"",IF(SUM('Expenditures - HSS'!Z205:AR205)=0,"","No!"))</f>
        <v/>
      </c>
    </row>
    <row r="206" spans="1:28" x14ac:dyDescent="0.2">
      <c r="A206" s="28"/>
      <c r="B206" s="63"/>
      <c r="C206" s="175" t="str">
        <f>IF(ISBLANK('Expenditures - Site-Level'!C206),"",'Expenditures - Site-Level'!C206)</f>
        <v/>
      </c>
      <c r="D206" s="175" t="str">
        <f>IF(ISBLANK('Expenditures - Site-Level'!D206),"",'Expenditures - Site-Level'!D206)</f>
        <v/>
      </c>
      <c r="E206" s="215" t="str">
        <f>IF(SUM('Expenditures - Site-Level'!X206:AL206)=SUM('Expenditures - Site-Level'!AN206:AS206),"","No!")</f>
        <v/>
      </c>
      <c r="F206" s="215" t="str">
        <f>IF('Expenditures - Site-Level'!BA206=SUM('Expenditures - Site-Level'!BQ206:BR206),"","No!")</f>
        <v/>
      </c>
      <c r="G206" s="215" t="str">
        <f>IF('Expenditures - Site-Level'!BC206=SUM('Expenditures - Site-Level'!BO206:BP206),"","No!")</f>
        <v/>
      </c>
      <c r="H206" s="215" t="str">
        <f>IF(SUM('Expenditures - Site-Level'!BK206:BN206)=100,"",IF(SUM('Expenditures - Site-Level'!BK206:BN206)=0,"","No!"))</f>
        <v/>
      </c>
      <c r="I206" s="215" t="str">
        <f>IF(SUM('Expenditures - Site-Level'!CJ206:CX206)=SUM('Expenditures - Site-Level'!CZ206:DB206),"","No!")</f>
        <v/>
      </c>
      <c r="J206" s="215" t="str">
        <f>IF('Expenditures - Site-Level'!EQ206=SUM('Expenditures - Site-Level'!FD206:FG206),"","No!")</f>
        <v/>
      </c>
      <c r="K206" s="215" t="str">
        <f>IF('Expenditures - Site-Level'!ET206=SUM('Expenditures - Site-Level'!FH206:FK206),"","No!")</f>
        <v/>
      </c>
      <c r="L206" s="215" t="str">
        <f>IF(SUM('Expenditures - Site-Level'!EZ206:FC206)=100,"",IF(SUM('Expenditures - Site-Level'!EZ206:FC206)=0,"","No!"))</f>
        <v/>
      </c>
      <c r="M206" s="215" t="str">
        <f>IF(SUM('Expenditures - Site-Level'!GC206:GQ206)=SUM('Expenditures - Site-Level'!GS206:GX206),"","No!")</f>
        <v/>
      </c>
      <c r="N206" s="215" t="str">
        <f>IF(SUM('Expenditures - Site-Level'!GZ206:HN206)=SUM('Expenditures - Site-Level'!HP206:HT206),"","No!")</f>
        <v/>
      </c>
      <c r="O206" s="215" t="str">
        <f>IF(SUM('Expenditures - Site-Level'!HV206:IJ206)=SUM('Expenditures - Site-Level'!IL206:IO206),"","No!")</f>
        <v/>
      </c>
      <c r="Q206" s="175" t="str">
        <f>IF(ISBLANK('Expenditures - PM'!C206),"",'Expenditures - PM'!C206)</f>
        <v/>
      </c>
      <c r="R206" s="175" t="str">
        <f>IF(ISBLANK('Expenditures - PM'!D206),"",'Expenditures - PM'!D206)</f>
        <v/>
      </c>
      <c r="S206" s="215" t="str">
        <f>IF(SUM('Expenditures - PM'!L206:AE206)=100,"",IF(SUM('Expenditures - PM'!L206:AE206)=0,"","No!"))</f>
        <v/>
      </c>
      <c r="U206" s="175" t="str">
        <f>IF(ISBLANK('Expenditures - SI'!C206),"",'Expenditures - SI'!C206)</f>
        <v/>
      </c>
      <c r="V206" s="175" t="str">
        <f>IF(ISBLANK('Expenditures - SI'!D206),"",'Expenditures - SI'!D206)</f>
        <v/>
      </c>
      <c r="W206" s="215" t="str">
        <f>IF(SUM('Expenditures - SI'!L206:AC206)=100,"",IF(SUM('Expenditures - SI'!L206:AC206)=0,"","No!"))</f>
        <v/>
      </c>
      <c r="Y206" s="175" t="str">
        <f>IF(ISBLANK('Expenditures - HSS'!C206),"",'Expenditures - HSS'!C206)</f>
        <v/>
      </c>
      <c r="Z206" s="175" t="str">
        <f>IF(ISBLANK('Expenditures - HSS'!D206),"",'Expenditures - HSS'!D206)</f>
        <v/>
      </c>
      <c r="AA206" s="215" t="str">
        <f>IF(SUM('Expenditures - HSS'!H206:L206)=SUM('Expenditures - HSS'!N206:Y206),"","No!")</f>
        <v/>
      </c>
      <c r="AB206" s="215" t="str">
        <f>IF(SUM('Expenditures - HSS'!Z206:AR206)=100,"",IF(SUM('Expenditures - HSS'!Z206:AR206)=0,"","No!"))</f>
        <v/>
      </c>
    </row>
    <row r="207" spans="1:28" x14ac:dyDescent="0.2">
      <c r="A207" s="28"/>
      <c r="B207" s="63"/>
      <c r="C207" s="174" t="str">
        <f>IF(ISBLANK('Expenditures - Site-Level'!C207),"",'Expenditures - Site-Level'!C207)</f>
        <v/>
      </c>
      <c r="D207" s="174" t="str">
        <f>IF(ISBLANK('Expenditures - Site-Level'!D207),"",'Expenditures - Site-Level'!D207)</f>
        <v/>
      </c>
      <c r="E207" s="214" t="str">
        <f>IF(SUM('Expenditures - Site-Level'!X207:AL207)=SUM('Expenditures - Site-Level'!AN207:AS207),"","No!")</f>
        <v/>
      </c>
      <c r="F207" s="214" t="str">
        <f>IF('Expenditures - Site-Level'!BA207=SUM('Expenditures - Site-Level'!BQ207:BR207),"","No!")</f>
        <v/>
      </c>
      <c r="G207" s="214" t="str">
        <f>IF('Expenditures - Site-Level'!BC207=SUM('Expenditures - Site-Level'!BO207:BP207),"","No!")</f>
        <v/>
      </c>
      <c r="H207" s="214" t="str">
        <f>IF(SUM('Expenditures - Site-Level'!BK207:BN207)=100,"",IF(SUM('Expenditures - Site-Level'!BK207:BN207)=0,"","No!"))</f>
        <v/>
      </c>
      <c r="I207" s="214" t="str">
        <f>IF(SUM('Expenditures - Site-Level'!CJ207:CX207)=SUM('Expenditures - Site-Level'!CZ207:DB207),"","No!")</f>
        <v/>
      </c>
      <c r="J207" s="214" t="str">
        <f>IF('Expenditures - Site-Level'!EQ207=SUM('Expenditures - Site-Level'!FD207:FG207),"","No!")</f>
        <v/>
      </c>
      <c r="K207" s="214" t="str">
        <f>IF('Expenditures - Site-Level'!ET207=SUM('Expenditures - Site-Level'!FH207:FK207),"","No!")</f>
        <v/>
      </c>
      <c r="L207" s="214" t="str">
        <f>IF(SUM('Expenditures - Site-Level'!EZ207:FC207)=100,"",IF(SUM('Expenditures - Site-Level'!EZ207:FC207)=0,"","No!"))</f>
        <v/>
      </c>
      <c r="M207" s="214" t="str">
        <f>IF(SUM('Expenditures - Site-Level'!GC207:GQ207)=SUM('Expenditures - Site-Level'!GS207:GX207),"","No!")</f>
        <v/>
      </c>
      <c r="N207" s="214" t="str">
        <f>IF(SUM('Expenditures - Site-Level'!GZ207:HN207)=SUM('Expenditures - Site-Level'!HP207:HT207),"","No!")</f>
        <v/>
      </c>
      <c r="O207" s="214" t="str">
        <f>IF(SUM('Expenditures - Site-Level'!HV207:IJ207)=SUM('Expenditures - Site-Level'!IL207:IO207),"","No!")</f>
        <v/>
      </c>
      <c r="Q207" s="174" t="str">
        <f>IF(ISBLANK('Expenditures - PM'!C207),"",'Expenditures - PM'!C207)</f>
        <v/>
      </c>
      <c r="R207" s="174" t="str">
        <f>IF(ISBLANK('Expenditures - PM'!D207),"",'Expenditures - PM'!D207)</f>
        <v/>
      </c>
      <c r="S207" s="214" t="str">
        <f>IF(SUM('Expenditures - PM'!L207:AE207)=100,"",IF(SUM('Expenditures - PM'!L207:AE207)=0,"","No!"))</f>
        <v/>
      </c>
      <c r="U207" s="174" t="str">
        <f>IF(ISBLANK('Expenditures - SI'!C207),"",'Expenditures - SI'!C207)</f>
        <v/>
      </c>
      <c r="V207" s="174" t="str">
        <f>IF(ISBLANK('Expenditures - SI'!D207),"",'Expenditures - SI'!D207)</f>
        <v/>
      </c>
      <c r="W207" s="214" t="str">
        <f>IF(SUM('Expenditures - SI'!L207:AC207)=100,"",IF(SUM('Expenditures - SI'!L207:AC207)=0,"","No!"))</f>
        <v/>
      </c>
      <c r="Y207" s="174" t="str">
        <f>IF(ISBLANK('Expenditures - HSS'!C207),"",'Expenditures - HSS'!C207)</f>
        <v/>
      </c>
      <c r="Z207" s="174" t="str">
        <f>IF(ISBLANK('Expenditures - HSS'!D207),"",'Expenditures - HSS'!D207)</f>
        <v/>
      </c>
      <c r="AA207" s="214" t="str">
        <f>IF(SUM('Expenditures - HSS'!H207:L207)=SUM('Expenditures - HSS'!N207:Y207),"","No!")</f>
        <v/>
      </c>
      <c r="AB207" s="214" t="str">
        <f>IF(SUM('Expenditures - HSS'!Z207:AR207)=100,"",IF(SUM('Expenditures - HSS'!Z207:AR207)=0,"","No!"))</f>
        <v/>
      </c>
    </row>
    <row r="208" spans="1:28" x14ac:dyDescent="0.2">
      <c r="A208" s="28"/>
      <c r="B208" s="63"/>
      <c r="C208" s="175" t="str">
        <f>IF(ISBLANK('Expenditures - Site-Level'!C208),"",'Expenditures - Site-Level'!C208)</f>
        <v/>
      </c>
      <c r="D208" s="175" t="str">
        <f>IF(ISBLANK('Expenditures - Site-Level'!D208),"",'Expenditures - Site-Level'!D208)</f>
        <v/>
      </c>
      <c r="E208" s="215" t="str">
        <f>IF(SUM('Expenditures - Site-Level'!X208:AL208)=SUM('Expenditures - Site-Level'!AN208:AS208),"","No!")</f>
        <v/>
      </c>
      <c r="F208" s="215" t="str">
        <f>IF('Expenditures - Site-Level'!BA208=SUM('Expenditures - Site-Level'!BQ208:BR208),"","No!")</f>
        <v/>
      </c>
      <c r="G208" s="215" t="str">
        <f>IF('Expenditures - Site-Level'!BC208=SUM('Expenditures - Site-Level'!BO208:BP208),"","No!")</f>
        <v/>
      </c>
      <c r="H208" s="215" t="str">
        <f>IF(SUM('Expenditures - Site-Level'!BK208:BN208)=100,"",IF(SUM('Expenditures - Site-Level'!BK208:BN208)=0,"","No!"))</f>
        <v/>
      </c>
      <c r="I208" s="215" t="str">
        <f>IF(SUM('Expenditures - Site-Level'!CJ208:CX208)=SUM('Expenditures - Site-Level'!CZ208:DB208),"","No!")</f>
        <v/>
      </c>
      <c r="J208" s="215" t="str">
        <f>IF('Expenditures - Site-Level'!EQ208=SUM('Expenditures - Site-Level'!FD208:FG208),"","No!")</f>
        <v/>
      </c>
      <c r="K208" s="215" t="str">
        <f>IF('Expenditures - Site-Level'!ET208=SUM('Expenditures - Site-Level'!FH208:FK208),"","No!")</f>
        <v/>
      </c>
      <c r="L208" s="215" t="str">
        <f>IF(SUM('Expenditures - Site-Level'!EZ208:FC208)=100,"",IF(SUM('Expenditures - Site-Level'!EZ208:FC208)=0,"","No!"))</f>
        <v/>
      </c>
      <c r="M208" s="215" t="str">
        <f>IF(SUM('Expenditures - Site-Level'!GC208:GQ208)=SUM('Expenditures - Site-Level'!GS208:GX208),"","No!")</f>
        <v/>
      </c>
      <c r="N208" s="215" t="str">
        <f>IF(SUM('Expenditures - Site-Level'!GZ208:HN208)=SUM('Expenditures - Site-Level'!HP208:HT208),"","No!")</f>
        <v/>
      </c>
      <c r="O208" s="215" t="str">
        <f>IF(SUM('Expenditures - Site-Level'!HV208:IJ208)=SUM('Expenditures - Site-Level'!IL208:IO208),"","No!")</f>
        <v/>
      </c>
      <c r="Q208" s="175" t="str">
        <f>IF(ISBLANK('Expenditures - PM'!C208),"",'Expenditures - PM'!C208)</f>
        <v/>
      </c>
      <c r="R208" s="175" t="str">
        <f>IF(ISBLANK('Expenditures - PM'!D208),"",'Expenditures - PM'!D208)</f>
        <v/>
      </c>
      <c r="S208" s="215" t="str">
        <f>IF(SUM('Expenditures - PM'!L208:AE208)=100,"",IF(SUM('Expenditures - PM'!L208:AE208)=0,"","No!"))</f>
        <v/>
      </c>
      <c r="U208" s="175" t="str">
        <f>IF(ISBLANK('Expenditures - SI'!C208),"",'Expenditures - SI'!C208)</f>
        <v/>
      </c>
      <c r="V208" s="175" t="str">
        <f>IF(ISBLANK('Expenditures - SI'!D208),"",'Expenditures - SI'!D208)</f>
        <v/>
      </c>
      <c r="W208" s="215" t="str">
        <f>IF(SUM('Expenditures - SI'!L208:AC208)=100,"",IF(SUM('Expenditures - SI'!L208:AC208)=0,"","No!"))</f>
        <v/>
      </c>
      <c r="Y208" s="175" t="str">
        <f>IF(ISBLANK('Expenditures - HSS'!C208),"",'Expenditures - HSS'!C208)</f>
        <v/>
      </c>
      <c r="Z208" s="175" t="str">
        <f>IF(ISBLANK('Expenditures - HSS'!D208),"",'Expenditures - HSS'!D208)</f>
        <v/>
      </c>
      <c r="AA208" s="215" t="str">
        <f>IF(SUM('Expenditures - HSS'!H208:L208)=SUM('Expenditures - HSS'!N208:Y208),"","No!")</f>
        <v/>
      </c>
      <c r="AB208" s="215" t="str">
        <f>IF(SUM('Expenditures - HSS'!Z208:AR208)=100,"",IF(SUM('Expenditures - HSS'!Z208:AR208)=0,"","No!"))</f>
        <v/>
      </c>
    </row>
    <row r="209" spans="1:28" x14ac:dyDescent="0.2">
      <c r="A209" s="28"/>
      <c r="B209" s="63"/>
      <c r="C209" s="174" t="str">
        <f>IF(ISBLANK('Expenditures - Site-Level'!C209),"",'Expenditures - Site-Level'!C209)</f>
        <v/>
      </c>
      <c r="D209" s="174" t="str">
        <f>IF(ISBLANK('Expenditures - Site-Level'!D209),"",'Expenditures - Site-Level'!D209)</f>
        <v/>
      </c>
      <c r="E209" s="214" t="str">
        <f>IF(SUM('Expenditures - Site-Level'!X209:AL209)=SUM('Expenditures - Site-Level'!AN209:AS209),"","No!")</f>
        <v/>
      </c>
      <c r="F209" s="214" t="str">
        <f>IF('Expenditures - Site-Level'!BA209=SUM('Expenditures - Site-Level'!BQ209:BR209),"","No!")</f>
        <v/>
      </c>
      <c r="G209" s="214" t="str">
        <f>IF('Expenditures - Site-Level'!BC209=SUM('Expenditures - Site-Level'!BO209:BP209),"","No!")</f>
        <v/>
      </c>
      <c r="H209" s="214" t="str">
        <f>IF(SUM('Expenditures - Site-Level'!BK209:BN209)=100,"",IF(SUM('Expenditures - Site-Level'!BK209:BN209)=0,"","No!"))</f>
        <v/>
      </c>
      <c r="I209" s="214" t="str">
        <f>IF(SUM('Expenditures - Site-Level'!CJ209:CX209)=SUM('Expenditures - Site-Level'!CZ209:DB209),"","No!")</f>
        <v/>
      </c>
      <c r="J209" s="214" t="str">
        <f>IF('Expenditures - Site-Level'!EQ209=SUM('Expenditures - Site-Level'!FD209:FG209),"","No!")</f>
        <v/>
      </c>
      <c r="K209" s="214" t="str">
        <f>IF('Expenditures - Site-Level'!ET209=SUM('Expenditures - Site-Level'!FH209:FK209),"","No!")</f>
        <v/>
      </c>
      <c r="L209" s="214" t="str">
        <f>IF(SUM('Expenditures - Site-Level'!EZ209:FC209)=100,"",IF(SUM('Expenditures - Site-Level'!EZ209:FC209)=0,"","No!"))</f>
        <v/>
      </c>
      <c r="M209" s="214" t="str">
        <f>IF(SUM('Expenditures - Site-Level'!GC209:GQ209)=SUM('Expenditures - Site-Level'!GS209:GX209),"","No!")</f>
        <v/>
      </c>
      <c r="N209" s="214" t="str">
        <f>IF(SUM('Expenditures - Site-Level'!GZ209:HN209)=SUM('Expenditures - Site-Level'!HP209:HT209),"","No!")</f>
        <v/>
      </c>
      <c r="O209" s="214" t="str">
        <f>IF(SUM('Expenditures - Site-Level'!HV209:IJ209)=SUM('Expenditures - Site-Level'!IL209:IO209),"","No!")</f>
        <v/>
      </c>
      <c r="Q209" s="174" t="str">
        <f>IF(ISBLANK('Expenditures - PM'!C209),"",'Expenditures - PM'!C209)</f>
        <v/>
      </c>
      <c r="R209" s="174" t="str">
        <f>IF(ISBLANK('Expenditures - PM'!D209),"",'Expenditures - PM'!D209)</f>
        <v/>
      </c>
      <c r="S209" s="214" t="str">
        <f>IF(SUM('Expenditures - PM'!L209:AE209)=100,"",IF(SUM('Expenditures - PM'!L209:AE209)=0,"","No!"))</f>
        <v/>
      </c>
      <c r="U209" s="174" t="str">
        <f>IF(ISBLANK('Expenditures - SI'!C209),"",'Expenditures - SI'!C209)</f>
        <v/>
      </c>
      <c r="V209" s="174" t="str">
        <f>IF(ISBLANK('Expenditures - SI'!D209),"",'Expenditures - SI'!D209)</f>
        <v/>
      </c>
      <c r="W209" s="214" t="str">
        <f>IF(SUM('Expenditures - SI'!L209:AC209)=100,"",IF(SUM('Expenditures - SI'!L209:AC209)=0,"","No!"))</f>
        <v/>
      </c>
      <c r="Y209" s="174" t="str">
        <f>IF(ISBLANK('Expenditures - HSS'!C209),"",'Expenditures - HSS'!C209)</f>
        <v/>
      </c>
      <c r="Z209" s="174" t="str">
        <f>IF(ISBLANK('Expenditures - HSS'!D209),"",'Expenditures - HSS'!D209)</f>
        <v/>
      </c>
      <c r="AA209" s="214" t="str">
        <f>IF(SUM('Expenditures - HSS'!H209:L209)=SUM('Expenditures - HSS'!N209:Y209),"","No!")</f>
        <v/>
      </c>
      <c r="AB209" s="214" t="str">
        <f>IF(SUM('Expenditures - HSS'!Z209:AR209)=100,"",IF(SUM('Expenditures - HSS'!Z209:AR209)=0,"","No!"))</f>
        <v/>
      </c>
    </row>
    <row r="210" spans="1:28" x14ac:dyDescent="0.2">
      <c r="A210" s="28"/>
      <c r="B210" s="63"/>
      <c r="C210" s="175" t="str">
        <f>IF(ISBLANK('Expenditures - Site-Level'!C210),"",'Expenditures - Site-Level'!C210)</f>
        <v/>
      </c>
      <c r="D210" s="175" t="str">
        <f>IF(ISBLANK('Expenditures - Site-Level'!D210),"",'Expenditures - Site-Level'!D210)</f>
        <v/>
      </c>
      <c r="E210" s="215" t="str">
        <f>IF(SUM('Expenditures - Site-Level'!X210:AL210)=SUM('Expenditures - Site-Level'!AN210:AS210),"","No!")</f>
        <v/>
      </c>
      <c r="F210" s="215" t="str">
        <f>IF('Expenditures - Site-Level'!BA210=SUM('Expenditures - Site-Level'!BQ210:BR210),"","No!")</f>
        <v/>
      </c>
      <c r="G210" s="215" t="str">
        <f>IF('Expenditures - Site-Level'!BC210=SUM('Expenditures - Site-Level'!BO210:BP210),"","No!")</f>
        <v/>
      </c>
      <c r="H210" s="215" t="str">
        <f>IF(SUM('Expenditures - Site-Level'!BK210:BN210)=100,"",IF(SUM('Expenditures - Site-Level'!BK210:BN210)=0,"","No!"))</f>
        <v/>
      </c>
      <c r="I210" s="215" t="str">
        <f>IF(SUM('Expenditures - Site-Level'!CJ210:CX210)=SUM('Expenditures - Site-Level'!CZ210:DB210),"","No!")</f>
        <v/>
      </c>
      <c r="J210" s="215" t="str">
        <f>IF('Expenditures - Site-Level'!EQ210=SUM('Expenditures - Site-Level'!FD210:FG210),"","No!")</f>
        <v/>
      </c>
      <c r="K210" s="215" t="str">
        <f>IF('Expenditures - Site-Level'!ET210=SUM('Expenditures - Site-Level'!FH210:FK210),"","No!")</f>
        <v/>
      </c>
      <c r="L210" s="215" t="str">
        <f>IF(SUM('Expenditures - Site-Level'!EZ210:FC210)=100,"",IF(SUM('Expenditures - Site-Level'!EZ210:FC210)=0,"","No!"))</f>
        <v/>
      </c>
      <c r="M210" s="215" t="str">
        <f>IF(SUM('Expenditures - Site-Level'!GC210:GQ210)=SUM('Expenditures - Site-Level'!GS210:GX210),"","No!")</f>
        <v/>
      </c>
      <c r="N210" s="215" t="str">
        <f>IF(SUM('Expenditures - Site-Level'!GZ210:HN210)=SUM('Expenditures - Site-Level'!HP210:HT210),"","No!")</f>
        <v/>
      </c>
      <c r="O210" s="215" t="str">
        <f>IF(SUM('Expenditures - Site-Level'!HV210:IJ210)=SUM('Expenditures - Site-Level'!IL210:IO210),"","No!")</f>
        <v/>
      </c>
      <c r="Q210" s="175" t="str">
        <f>IF(ISBLANK('Expenditures - PM'!C210),"",'Expenditures - PM'!C210)</f>
        <v/>
      </c>
      <c r="R210" s="175" t="str">
        <f>IF(ISBLANK('Expenditures - PM'!D210),"",'Expenditures - PM'!D210)</f>
        <v/>
      </c>
      <c r="S210" s="215" t="str">
        <f>IF(SUM('Expenditures - PM'!L210:AE210)=100,"",IF(SUM('Expenditures - PM'!L210:AE210)=0,"","No!"))</f>
        <v/>
      </c>
      <c r="U210" s="175" t="str">
        <f>IF(ISBLANK('Expenditures - SI'!C210),"",'Expenditures - SI'!C210)</f>
        <v/>
      </c>
      <c r="V210" s="175" t="str">
        <f>IF(ISBLANK('Expenditures - SI'!D210),"",'Expenditures - SI'!D210)</f>
        <v/>
      </c>
      <c r="W210" s="215" t="str">
        <f>IF(SUM('Expenditures - SI'!L210:AC210)=100,"",IF(SUM('Expenditures - SI'!L210:AC210)=0,"","No!"))</f>
        <v/>
      </c>
      <c r="Y210" s="175" t="str">
        <f>IF(ISBLANK('Expenditures - HSS'!C210),"",'Expenditures - HSS'!C210)</f>
        <v/>
      </c>
      <c r="Z210" s="175" t="str">
        <f>IF(ISBLANK('Expenditures - HSS'!D210),"",'Expenditures - HSS'!D210)</f>
        <v/>
      </c>
      <c r="AA210" s="215" t="str">
        <f>IF(SUM('Expenditures - HSS'!H210:L210)=SUM('Expenditures - HSS'!N210:Y210),"","No!")</f>
        <v/>
      </c>
      <c r="AB210" s="215" t="str">
        <f>IF(SUM('Expenditures - HSS'!Z210:AR210)=100,"",IF(SUM('Expenditures - HSS'!Z210:AR210)=0,"","No!"))</f>
        <v/>
      </c>
    </row>
    <row r="211" spans="1:28" x14ac:dyDescent="0.2">
      <c r="A211" s="28"/>
      <c r="B211" s="63"/>
      <c r="C211" s="174" t="str">
        <f>IF(ISBLANK('Expenditures - Site-Level'!C211),"",'Expenditures - Site-Level'!C211)</f>
        <v/>
      </c>
      <c r="D211" s="174" t="str">
        <f>IF(ISBLANK('Expenditures - Site-Level'!D211),"",'Expenditures - Site-Level'!D211)</f>
        <v/>
      </c>
      <c r="E211" s="214" t="str">
        <f>IF(SUM('Expenditures - Site-Level'!X211:AL211)=SUM('Expenditures - Site-Level'!AN211:AS211),"","No!")</f>
        <v/>
      </c>
      <c r="F211" s="214" t="str">
        <f>IF('Expenditures - Site-Level'!BA211=SUM('Expenditures - Site-Level'!BQ211:BR211),"","No!")</f>
        <v/>
      </c>
      <c r="G211" s="214" t="str">
        <f>IF('Expenditures - Site-Level'!BC211=SUM('Expenditures - Site-Level'!BO211:BP211),"","No!")</f>
        <v/>
      </c>
      <c r="H211" s="214" t="str">
        <f>IF(SUM('Expenditures - Site-Level'!BK211:BN211)=100,"",IF(SUM('Expenditures - Site-Level'!BK211:BN211)=0,"","No!"))</f>
        <v/>
      </c>
      <c r="I211" s="214" t="str">
        <f>IF(SUM('Expenditures - Site-Level'!CJ211:CX211)=SUM('Expenditures - Site-Level'!CZ211:DB211),"","No!")</f>
        <v/>
      </c>
      <c r="J211" s="214" t="str">
        <f>IF('Expenditures - Site-Level'!EQ211=SUM('Expenditures - Site-Level'!FD211:FG211),"","No!")</f>
        <v/>
      </c>
      <c r="K211" s="214" t="str">
        <f>IF('Expenditures - Site-Level'!ET211=SUM('Expenditures - Site-Level'!FH211:FK211),"","No!")</f>
        <v/>
      </c>
      <c r="L211" s="214" t="str">
        <f>IF(SUM('Expenditures - Site-Level'!EZ211:FC211)=100,"",IF(SUM('Expenditures - Site-Level'!EZ211:FC211)=0,"","No!"))</f>
        <v/>
      </c>
      <c r="M211" s="214" t="str">
        <f>IF(SUM('Expenditures - Site-Level'!GC211:GQ211)=SUM('Expenditures - Site-Level'!GS211:GX211),"","No!")</f>
        <v/>
      </c>
      <c r="N211" s="214" t="str">
        <f>IF(SUM('Expenditures - Site-Level'!GZ211:HN211)=SUM('Expenditures - Site-Level'!HP211:HT211),"","No!")</f>
        <v/>
      </c>
      <c r="O211" s="214" t="str">
        <f>IF(SUM('Expenditures - Site-Level'!HV211:IJ211)=SUM('Expenditures - Site-Level'!IL211:IO211),"","No!")</f>
        <v/>
      </c>
      <c r="Q211" s="174" t="str">
        <f>IF(ISBLANK('Expenditures - PM'!C211),"",'Expenditures - PM'!C211)</f>
        <v/>
      </c>
      <c r="R211" s="174" t="str">
        <f>IF(ISBLANK('Expenditures - PM'!D211),"",'Expenditures - PM'!D211)</f>
        <v/>
      </c>
      <c r="S211" s="214" t="str">
        <f>IF(SUM('Expenditures - PM'!L211:AE211)=100,"",IF(SUM('Expenditures - PM'!L211:AE211)=0,"","No!"))</f>
        <v/>
      </c>
      <c r="U211" s="174" t="str">
        <f>IF(ISBLANK('Expenditures - SI'!C211),"",'Expenditures - SI'!C211)</f>
        <v/>
      </c>
      <c r="V211" s="174" t="str">
        <f>IF(ISBLANK('Expenditures - SI'!D211),"",'Expenditures - SI'!D211)</f>
        <v/>
      </c>
      <c r="W211" s="214" t="str">
        <f>IF(SUM('Expenditures - SI'!L211:AC211)=100,"",IF(SUM('Expenditures - SI'!L211:AC211)=0,"","No!"))</f>
        <v/>
      </c>
      <c r="Y211" s="174" t="str">
        <f>IF(ISBLANK('Expenditures - HSS'!C211),"",'Expenditures - HSS'!C211)</f>
        <v/>
      </c>
      <c r="Z211" s="174" t="str">
        <f>IF(ISBLANK('Expenditures - HSS'!D211),"",'Expenditures - HSS'!D211)</f>
        <v/>
      </c>
      <c r="AA211" s="214" t="str">
        <f>IF(SUM('Expenditures - HSS'!H211:L211)=SUM('Expenditures - HSS'!N211:Y211),"","No!")</f>
        <v/>
      </c>
      <c r="AB211" s="214" t="str">
        <f>IF(SUM('Expenditures - HSS'!Z211:AR211)=100,"",IF(SUM('Expenditures - HSS'!Z211:AR211)=0,"","No!"))</f>
        <v/>
      </c>
    </row>
    <row r="212" spans="1:28" x14ac:dyDescent="0.2">
      <c r="A212" s="28"/>
      <c r="B212" s="63"/>
      <c r="C212" s="175" t="str">
        <f>IF(ISBLANK('Expenditures - Site-Level'!C212),"",'Expenditures - Site-Level'!C212)</f>
        <v/>
      </c>
      <c r="D212" s="175" t="str">
        <f>IF(ISBLANK('Expenditures - Site-Level'!D212),"",'Expenditures - Site-Level'!D212)</f>
        <v/>
      </c>
      <c r="E212" s="215" t="str">
        <f>IF(SUM('Expenditures - Site-Level'!X212:AL212)=SUM('Expenditures - Site-Level'!AN212:AS212),"","No!")</f>
        <v/>
      </c>
      <c r="F212" s="215" t="str">
        <f>IF('Expenditures - Site-Level'!BA212=SUM('Expenditures - Site-Level'!BQ212:BR212),"","No!")</f>
        <v/>
      </c>
      <c r="G212" s="215" t="str">
        <f>IF('Expenditures - Site-Level'!BC212=SUM('Expenditures - Site-Level'!BO212:BP212),"","No!")</f>
        <v/>
      </c>
      <c r="H212" s="215" t="str">
        <f>IF(SUM('Expenditures - Site-Level'!BK212:BN212)=100,"",IF(SUM('Expenditures - Site-Level'!BK212:BN212)=0,"","No!"))</f>
        <v/>
      </c>
      <c r="I212" s="215" t="str">
        <f>IF(SUM('Expenditures - Site-Level'!CJ212:CX212)=SUM('Expenditures - Site-Level'!CZ212:DB212),"","No!")</f>
        <v/>
      </c>
      <c r="J212" s="215" t="str">
        <f>IF('Expenditures - Site-Level'!EQ212=SUM('Expenditures - Site-Level'!FD212:FG212),"","No!")</f>
        <v/>
      </c>
      <c r="K212" s="215" t="str">
        <f>IF('Expenditures - Site-Level'!ET212=SUM('Expenditures - Site-Level'!FH212:FK212),"","No!")</f>
        <v/>
      </c>
      <c r="L212" s="215" t="str">
        <f>IF(SUM('Expenditures - Site-Level'!EZ212:FC212)=100,"",IF(SUM('Expenditures - Site-Level'!EZ212:FC212)=0,"","No!"))</f>
        <v/>
      </c>
      <c r="M212" s="215" t="str">
        <f>IF(SUM('Expenditures - Site-Level'!GC212:GQ212)=SUM('Expenditures - Site-Level'!GS212:GX212),"","No!")</f>
        <v/>
      </c>
      <c r="N212" s="215" t="str">
        <f>IF(SUM('Expenditures - Site-Level'!GZ212:HN212)=SUM('Expenditures - Site-Level'!HP212:HT212),"","No!")</f>
        <v/>
      </c>
      <c r="O212" s="215" t="str">
        <f>IF(SUM('Expenditures - Site-Level'!HV212:IJ212)=SUM('Expenditures - Site-Level'!IL212:IO212),"","No!")</f>
        <v/>
      </c>
      <c r="Q212" s="175" t="str">
        <f>IF(ISBLANK('Expenditures - PM'!C212),"",'Expenditures - PM'!C212)</f>
        <v/>
      </c>
      <c r="R212" s="175" t="str">
        <f>IF(ISBLANK('Expenditures - PM'!D212),"",'Expenditures - PM'!D212)</f>
        <v/>
      </c>
      <c r="S212" s="215" t="str">
        <f>IF(SUM('Expenditures - PM'!L212:AE212)=100,"",IF(SUM('Expenditures - PM'!L212:AE212)=0,"","No!"))</f>
        <v/>
      </c>
      <c r="U212" s="175" t="str">
        <f>IF(ISBLANK('Expenditures - SI'!C212),"",'Expenditures - SI'!C212)</f>
        <v/>
      </c>
      <c r="V212" s="175" t="str">
        <f>IF(ISBLANK('Expenditures - SI'!D212),"",'Expenditures - SI'!D212)</f>
        <v/>
      </c>
      <c r="W212" s="215" t="str">
        <f>IF(SUM('Expenditures - SI'!L212:AC212)=100,"",IF(SUM('Expenditures - SI'!L212:AC212)=0,"","No!"))</f>
        <v/>
      </c>
      <c r="Y212" s="175" t="str">
        <f>IF(ISBLANK('Expenditures - HSS'!C212),"",'Expenditures - HSS'!C212)</f>
        <v/>
      </c>
      <c r="Z212" s="175" t="str">
        <f>IF(ISBLANK('Expenditures - HSS'!D212),"",'Expenditures - HSS'!D212)</f>
        <v/>
      </c>
      <c r="AA212" s="215" t="str">
        <f>IF(SUM('Expenditures - HSS'!H212:L212)=SUM('Expenditures - HSS'!N212:Y212),"","No!")</f>
        <v/>
      </c>
      <c r="AB212" s="215" t="str">
        <f>IF(SUM('Expenditures - HSS'!Z212:AR212)=100,"",IF(SUM('Expenditures - HSS'!Z212:AR212)=0,"","No!"))</f>
        <v/>
      </c>
    </row>
    <row r="213" spans="1:28" x14ac:dyDescent="0.2">
      <c r="A213" s="28"/>
      <c r="B213" s="63"/>
      <c r="C213" s="174" t="str">
        <f>IF(ISBLANK('Expenditures - Site-Level'!C213),"",'Expenditures - Site-Level'!C213)</f>
        <v/>
      </c>
      <c r="D213" s="174" t="str">
        <f>IF(ISBLANK('Expenditures - Site-Level'!D213),"",'Expenditures - Site-Level'!D213)</f>
        <v/>
      </c>
      <c r="E213" s="214" t="str">
        <f>IF(SUM('Expenditures - Site-Level'!X213:AL213)=SUM('Expenditures - Site-Level'!AN213:AS213),"","No!")</f>
        <v/>
      </c>
      <c r="F213" s="214" t="str">
        <f>IF('Expenditures - Site-Level'!BA213=SUM('Expenditures - Site-Level'!BQ213:BR213),"","No!")</f>
        <v/>
      </c>
      <c r="G213" s="214" t="str">
        <f>IF('Expenditures - Site-Level'!BC213=SUM('Expenditures - Site-Level'!BO213:BP213),"","No!")</f>
        <v/>
      </c>
      <c r="H213" s="214" t="str">
        <f>IF(SUM('Expenditures - Site-Level'!BK213:BN213)=100,"",IF(SUM('Expenditures - Site-Level'!BK213:BN213)=0,"","No!"))</f>
        <v/>
      </c>
      <c r="I213" s="214" t="str">
        <f>IF(SUM('Expenditures - Site-Level'!CJ213:CX213)=SUM('Expenditures - Site-Level'!CZ213:DB213),"","No!")</f>
        <v/>
      </c>
      <c r="J213" s="214" t="str">
        <f>IF('Expenditures - Site-Level'!EQ213=SUM('Expenditures - Site-Level'!FD213:FG213),"","No!")</f>
        <v/>
      </c>
      <c r="K213" s="214" t="str">
        <f>IF('Expenditures - Site-Level'!ET213=SUM('Expenditures - Site-Level'!FH213:FK213),"","No!")</f>
        <v/>
      </c>
      <c r="L213" s="214" t="str">
        <f>IF(SUM('Expenditures - Site-Level'!EZ213:FC213)=100,"",IF(SUM('Expenditures - Site-Level'!EZ213:FC213)=0,"","No!"))</f>
        <v/>
      </c>
      <c r="M213" s="214" t="str">
        <f>IF(SUM('Expenditures - Site-Level'!GC213:GQ213)=SUM('Expenditures - Site-Level'!GS213:GX213),"","No!")</f>
        <v/>
      </c>
      <c r="N213" s="214" t="str">
        <f>IF(SUM('Expenditures - Site-Level'!GZ213:HN213)=SUM('Expenditures - Site-Level'!HP213:HT213),"","No!")</f>
        <v/>
      </c>
      <c r="O213" s="214" t="str">
        <f>IF(SUM('Expenditures - Site-Level'!HV213:IJ213)=SUM('Expenditures - Site-Level'!IL213:IO213),"","No!")</f>
        <v/>
      </c>
      <c r="Q213" s="174" t="str">
        <f>IF(ISBLANK('Expenditures - PM'!C213),"",'Expenditures - PM'!C213)</f>
        <v/>
      </c>
      <c r="R213" s="174" t="str">
        <f>IF(ISBLANK('Expenditures - PM'!D213),"",'Expenditures - PM'!D213)</f>
        <v/>
      </c>
      <c r="S213" s="214" t="str">
        <f>IF(SUM('Expenditures - PM'!L213:AE213)=100,"",IF(SUM('Expenditures - PM'!L213:AE213)=0,"","No!"))</f>
        <v/>
      </c>
      <c r="U213" s="174" t="str">
        <f>IF(ISBLANK('Expenditures - SI'!C213),"",'Expenditures - SI'!C213)</f>
        <v/>
      </c>
      <c r="V213" s="174" t="str">
        <f>IF(ISBLANK('Expenditures - SI'!D213),"",'Expenditures - SI'!D213)</f>
        <v/>
      </c>
      <c r="W213" s="214" t="str">
        <f>IF(SUM('Expenditures - SI'!L213:AC213)=100,"",IF(SUM('Expenditures - SI'!L213:AC213)=0,"","No!"))</f>
        <v/>
      </c>
      <c r="Y213" s="174" t="str">
        <f>IF(ISBLANK('Expenditures - HSS'!C213),"",'Expenditures - HSS'!C213)</f>
        <v/>
      </c>
      <c r="Z213" s="174" t="str">
        <f>IF(ISBLANK('Expenditures - HSS'!D213),"",'Expenditures - HSS'!D213)</f>
        <v/>
      </c>
      <c r="AA213" s="214" t="str">
        <f>IF(SUM('Expenditures - HSS'!H213:L213)=SUM('Expenditures - HSS'!N213:Y213),"","No!")</f>
        <v/>
      </c>
      <c r="AB213" s="214" t="str">
        <f>IF(SUM('Expenditures - HSS'!Z213:AR213)=100,"",IF(SUM('Expenditures - HSS'!Z213:AR213)=0,"","No!"))</f>
        <v/>
      </c>
    </row>
    <row r="214" spans="1:28" x14ac:dyDescent="0.2">
      <c r="A214" s="28"/>
      <c r="B214" s="63"/>
      <c r="C214" s="175" t="str">
        <f>IF(ISBLANK('Expenditures - Site-Level'!C214),"",'Expenditures - Site-Level'!C214)</f>
        <v/>
      </c>
      <c r="D214" s="175" t="str">
        <f>IF(ISBLANK('Expenditures - Site-Level'!D214),"",'Expenditures - Site-Level'!D214)</f>
        <v/>
      </c>
      <c r="E214" s="215" t="str">
        <f>IF(SUM('Expenditures - Site-Level'!X214:AL214)=SUM('Expenditures - Site-Level'!AN214:AS214),"","No!")</f>
        <v/>
      </c>
      <c r="F214" s="215" t="str">
        <f>IF('Expenditures - Site-Level'!BA214=SUM('Expenditures - Site-Level'!BQ214:BR214),"","No!")</f>
        <v/>
      </c>
      <c r="G214" s="215" t="str">
        <f>IF('Expenditures - Site-Level'!BC214=SUM('Expenditures - Site-Level'!BO214:BP214),"","No!")</f>
        <v/>
      </c>
      <c r="H214" s="215" t="str">
        <f>IF(SUM('Expenditures - Site-Level'!BK214:BN214)=100,"",IF(SUM('Expenditures - Site-Level'!BK214:BN214)=0,"","No!"))</f>
        <v/>
      </c>
      <c r="I214" s="215" t="str">
        <f>IF(SUM('Expenditures - Site-Level'!CJ214:CX214)=SUM('Expenditures - Site-Level'!CZ214:DB214),"","No!")</f>
        <v/>
      </c>
      <c r="J214" s="215" t="str">
        <f>IF('Expenditures - Site-Level'!EQ214=SUM('Expenditures - Site-Level'!FD214:FG214),"","No!")</f>
        <v/>
      </c>
      <c r="K214" s="215" t="str">
        <f>IF('Expenditures - Site-Level'!ET214=SUM('Expenditures - Site-Level'!FH214:FK214),"","No!")</f>
        <v/>
      </c>
      <c r="L214" s="215" t="str">
        <f>IF(SUM('Expenditures - Site-Level'!EZ214:FC214)=100,"",IF(SUM('Expenditures - Site-Level'!EZ214:FC214)=0,"","No!"))</f>
        <v/>
      </c>
      <c r="M214" s="215" t="str">
        <f>IF(SUM('Expenditures - Site-Level'!GC214:GQ214)=SUM('Expenditures - Site-Level'!GS214:GX214),"","No!")</f>
        <v/>
      </c>
      <c r="N214" s="215" t="str">
        <f>IF(SUM('Expenditures - Site-Level'!GZ214:HN214)=SUM('Expenditures - Site-Level'!HP214:HT214),"","No!")</f>
        <v/>
      </c>
      <c r="O214" s="215" t="str">
        <f>IF(SUM('Expenditures - Site-Level'!HV214:IJ214)=SUM('Expenditures - Site-Level'!IL214:IO214),"","No!")</f>
        <v/>
      </c>
      <c r="Q214" s="175" t="str">
        <f>IF(ISBLANK('Expenditures - PM'!C214),"",'Expenditures - PM'!C214)</f>
        <v/>
      </c>
      <c r="R214" s="175" t="str">
        <f>IF(ISBLANK('Expenditures - PM'!D214),"",'Expenditures - PM'!D214)</f>
        <v/>
      </c>
      <c r="S214" s="215" t="str">
        <f>IF(SUM('Expenditures - PM'!L214:AE214)=100,"",IF(SUM('Expenditures - PM'!L214:AE214)=0,"","No!"))</f>
        <v/>
      </c>
      <c r="U214" s="175" t="str">
        <f>IF(ISBLANK('Expenditures - SI'!C214),"",'Expenditures - SI'!C214)</f>
        <v/>
      </c>
      <c r="V214" s="175" t="str">
        <f>IF(ISBLANK('Expenditures - SI'!D214),"",'Expenditures - SI'!D214)</f>
        <v/>
      </c>
      <c r="W214" s="215" t="str">
        <f>IF(SUM('Expenditures - SI'!L214:AC214)=100,"",IF(SUM('Expenditures - SI'!L214:AC214)=0,"","No!"))</f>
        <v/>
      </c>
      <c r="Y214" s="175" t="str">
        <f>IF(ISBLANK('Expenditures - HSS'!C214),"",'Expenditures - HSS'!C214)</f>
        <v/>
      </c>
      <c r="Z214" s="175" t="str">
        <f>IF(ISBLANK('Expenditures - HSS'!D214),"",'Expenditures - HSS'!D214)</f>
        <v/>
      </c>
      <c r="AA214" s="215" t="str">
        <f>IF(SUM('Expenditures - HSS'!H214:L214)=SUM('Expenditures - HSS'!N214:Y214),"","No!")</f>
        <v/>
      </c>
      <c r="AB214" s="215" t="str">
        <f>IF(SUM('Expenditures - HSS'!Z214:AR214)=100,"",IF(SUM('Expenditures - HSS'!Z214:AR214)=0,"","No!"))</f>
        <v/>
      </c>
    </row>
    <row r="215" spans="1:28" x14ac:dyDescent="0.2">
      <c r="A215" s="28"/>
      <c r="B215" s="63"/>
      <c r="C215" s="174" t="str">
        <f>IF(ISBLANK('Expenditures - Site-Level'!C215),"",'Expenditures - Site-Level'!C215)</f>
        <v/>
      </c>
      <c r="D215" s="174" t="str">
        <f>IF(ISBLANK('Expenditures - Site-Level'!D215),"",'Expenditures - Site-Level'!D215)</f>
        <v/>
      </c>
      <c r="E215" s="214" t="str">
        <f>IF(SUM('Expenditures - Site-Level'!X215:AL215)=SUM('Expenditures - Site-Level'!AN215:AS215),"","No!")</f>
        <v/>
      </c>
      <c r="F215" s="214" t="str">
        <f>IF('Expenditures - Site-Level'!BA215=SUM('Expenditures - Site-Level'!BQ215:BR215),"","No!")</f>
        <v/>
      </c>
      <c r="G215" s="214" t="str">
        <f>IF('Expenditures - Site-Level'!BC215=SUM('Expenditures - Site-Level'!BO215:BP215),"","No!")</f>
        <v/>
      </c>
      <c r="H215" s="214" t="str">
        <f>IF(SUM('Expenditures - Site-Level'!BK215:BN215)=100,"",IF(SUM('Expenditures - Site-Level'!BK215:BN215)=0,"","No!"))</f>
        <v/>
      </c>
      <c r="I215" s="214" t="str">
        <f>IF(SUM('Expenditures - Site-Level'!CJ215:CX215)=SUM('Expenditures - Site-Level'!CZ215:DB215),"","No!")</f>
        <v/>
      </c>
      <c r="J215" s="214" t="str">
        <f>IF('Expenditures - Site-Level'!EQ215=SUM('Expenditures - Site-Level'!FD215:FG215),"","No!")</f>
        <v/>
      </c>
      <c r="K215" s="214" t="str">
        <f>IF('Expenditures - Site-Level'!ET215=SUM('Expenditures - Site-Level'!FH215:FK215),"","No!")</f>
        <v/>
      </c>
      <c r="L215" s="214" t="str">
        <f>IF(SUM('Expenditures - Site-Level'!EZ215:FC215)=100,"",IF(SUM('Expenditures - Site-Level'!EZ215:FC215)=0,"","No!"))</f>
        <v/>
      </c>
      <c r="M215" s="214" t="str">
        <f>IF(SUM('Expenditures - Site-Level'!GC215:GQ215)=SUM('Expenditures - Site-Level'!GS215:GX215),"","No!")</f>
        <v/>
      </c>
      <c r="N215" s="214" t="str">
        <f>IF(SUM('Expenditures - Site-Level'!GZ215:HN215)=SUM('Expenditures - Site-Level'!HP215:HT215),"","No!")</f>
        <v/>
      </c>
      <c r="O215" s="214" t="str">
        <f>IF(SUM('Expenditures - Site-Level'!HV215:IJ215)=SUM('Expenditures - Site-Level'!IL215:IO215),"","No!")</f>
        <v/>
      </c>
      <c r="Q215" s="174" t="str">
        <f>IF(ISBLANK('Expenditures - PM'!C215),"",'Expenditures - PM'!C215)</f>
        <v/>
      </c>
      <c r="R215" s="174" t="str">
        <f>IF(ISBLANK('Expenditures - PM'!D215),"",'Expenditures - PM'!D215)</f>
        <v/>
      </c>
      <c r="S215" s="214" t="str">
        <f>IF(SUM('Expenditures - PM'!L215:AE215)=100,"",IF(SUM('Expenditures - PM'!L215:AE215)=0,"","No!"))</f>
        <v/>
      </c>
      <c r="U215" s="174" t="str">
        <f>IF(ISBLANK('Expenditures - SI'!C215),"",'Expenditures - SI'!C215)</f>
        <v/>
      </c>
      <c r="V215" s="174" t="str">
        <f>IF(ISBLANK('Expenditures - SI'!D215),"",'Expenditures - SI'!D215)</f>
        <v/>
      </c>
      <c r="W215" s="214" t="str">
        <f>IF(SUM('Expenditures - SI'!L215:AC215)=100,"",IF(SUM('Expenditures - SI'!L215:AC215)=0,"","No!"))</f>
        <v/>
      </c>
      <c r="Y215" s="174" t="str">
        <f>IF(ISBLANK('Expenditures - HSS'!C215),"",'Expenditures - HSS'!C215)</f>
        <v/>
      </c>
      <c r="Z215" s="174" t="str">
        <f>IF(ISBLANK('Expenditures - HSS'!D215),"",'Expenditures - HSS'!D215)</f>
        <v/>
      </c>
      <c r="AA215" s="214" t="str">
        <f>IF(SUM('Expenditures - HSS'!H215:L215)=SUM('Expenditures - HSS'!N215:Y215),"","No!")</f>
        <v/>
      </c>
      <c r="AB215" s="214" t="str">
        <f>IF(SUM('Expenditures - HSS'!Z215:AR215)=100,"",IF(SUM('Expenditures - HSS'!Z215:AR215)=0,"","No!"))</f>
        <v/>
      </c>
    </row>
    <row r="216" spans="1:28" x14ac:dyDescent="0.2">
      <c r="A216" s="28"/>
      <c r="B216" s="63"/>
      <c r="C216" s="175" t="str">
        <f>IF(ISBLANK('Expenditures - Site-Level'!C216),"",'Expenditures - Site-Level'!C216)</f>
        <v/>
      </c>
      <c r="D216" s="175" t="str">
        <f>IF(ISBLANK('Expenditures - Site-Level'!D216),"",'Expenditures - Site-Level'!D216)</f>
        <v/>
      </c>
      <c r="E216" s="215" t="str">
        <f>IF(SUM('Expenditures - Site-Level'!X216:AL216)=SUM('Expenditures - Site-Level'!AN216:AS216),"","No!")</f>
        <v/>
      </c>
      <c r="F216" s="215" t="str">
        <f>IF('Expenditures - Site-Level'!BA216=SUM('Expenditures - Site-Level'!BQ216:BR216),"","No!")</f>
        <v/>
      </c>
      <c r="G216" s="215" t="str">
        <f>IF('Expenditures - Site-Level'!BC216=SUM('Expenditures - Site-Level'!BO216:BP216),"","No!")</f>
        <v/>
      </c>
      <c r="H216" s="215" t="str">
        <f>IF(SUM('Expenditures - Site-Level'!BK216:BN216)=100,"",IF(SUM('Expenditures - Site-Level'!BK216:BN216)=0,"","No!"))</f>
        <v/>
      </c>
      <c r="I216" s="215" t="str">
        <f>IF(SUM('Expenditures - Site-Level'!CJ216:CX216)=SUM('Expenditures - Site-Level'!CZ216:DB216),"","No!")</f>
        <v/>
      </c>
      <c r="J216" s="215" t="str">
        <f>IF('Expenditures - Site-Level'!EQ216=SUM('Expenditures - Site-Level'!FD216:FG216),"","No!")</f>
        <v/>
      </c>
      <c r="K216" s="215" t="str">
        <f>IF('Expenditures - Site-Level'!ET216=SUM('Expenditures - Site-Level'!FH216:FK216),"","No!")</f>
        <v/>
      </c>
      <c r="L216" s="215" t="str">
        <f>IF(SUM('Expenditures - Site-Level'!EZ216:FC216)=100,"",IF(SUM('Expenditures - Site-Level'!EZ216:FC216)=0,"","No!"))</f>
        <v/>
      </c>
      <c r="M216" s="215" t="str">
        <f>IF(SUM('Expenditures - Site-Level'!GC216:GQ216)=SUM('Expenditures - Site-Level'!GS216:GX216),"","No!")</f>
        <v/>
      </c>
      <c r="N216" s="215" t="str">
        <f>IF(SUM('Expenditures - Site-Level'!GZ216:HN216)=SUM('Expenditures - Site-Level'!HP216:HT216),"","No!")</f>
        <v/>
      </c>
      <c r="O216" s="215" t="str">
        <f>IF(SUM('Expenditures - Site-Level'!HV216:IJ216)=SUM('Expenditures - Site-Level'!IL216:IO216),"","No!")</f>
        <v/>
      </c>
      <c r="Q216" s="175" t="str">
        <f>IF(ISBLANK('Expenditures - PM'!C216),"",'Expenditures - PM'!C216)</f>
        <v/>
      </c>
      <c r="R216" s="175" t="str">
        <f>IF(ISBLANK('Expenditures - PM'!D216),"",'Expenditures - PM'!D216)</f>
        <v/>
      </c>
      <c r="S216" s="215" t="str">
        <f>IF(SUM('Expenditures - PM'!L216:AE216)=100,"",IF(SUM('Expenditures - PM'!L216:AE216)=0,"","No!"))</f>
        <v/>
      </c>
      <c r="U216" s="175" t="str">
        <f>IF(ISBLANK('Expenditures - SI'!C216),"",'Expenditures - SI'!C216)</f>
        <v/>
      </c>
      <c r="V216" s="175" t="str">
        <f>IF(ISBLANK('Expenditures - SI'!D216),"",'Expenditures - SI'!D216)</f>
        <v/>
      </c>
      <c r="W216" s="215" t="str">
        <f>IF(SUM('Expenditures - SI'!L216:AC216)=100,"",IF(SUM('Expenditures - SI'!L216:AC216)=0,"","No!"))</f>
        <v/>
      </c>
      <c r="Y216" s="175" t="str">
        <f>IF(ISBLANK('Expenditures - HSS'!C216),"",'Expenditures - HSS'!C216)</f>
        <v/>
      </c>
      <c r="Z216" s="175" t="str">
        <f>IF(ISBLANK('Expenditures - HSS'!D216),"",'Expenditures - HSS'!D216)</f>
        <v/>
      </c>
      <c r="AA216" s="215" t="str">
        <f>IF(SUM('Expenditures - HSS'!H216:L216)=SUM('Expenditures - HSS'!N216:Y216),"","No!")</f>
        <v/>
      </c>
      <c r="AB216" s="215" t="str">
        <f>IF(SUM('Expenditures - HSS'!Z216:AR216)=100,"",IF(SUM('Expenditures - HSS'!Z216:AR216)=0,"","No!"))</f>
        <v/>
      </c>
    </row>
    <row r="217" spans="1:28" x14ac:dyDescent="0.2">
      <c r="A217" s="28"/>
      <c r="B217" s="63"/>
      <c r="C217" s="174" t="str">
        <f>IF(ISBLANK('Expenditures - Site-Level'!C217),"",'Expenditures - Site-Level'!C217)</f>
        <v/>
      </c>
      <c r="D217" s="174" t="str">
        <f>IF(ISBLANK('Expenditures - Site-Level'!D217),"",'Expenditures - Site-Level'!D217)</f>
        <v/>
      </c>
      <c r="E217" s="214" t="str">
        <f>IF(SUM('Expenditures - Site-Level'!X217:AL217)=SUM('Expenditures - Site-Level'!AN217:AS217),"","No!")</f>
        <v/>
      </c>
      <c r="F217" s="214" t="str">
        <f>IF('Expenditures - Site-Level'!BA217=SUM('Expenditures - Site-Level'!BQ217:BR217),"","No!")</f>
        <v/>
      </c>
      <c r="G217" s="214" t="str">
        <f>IF('Expenditures - Site-Level'!BC217=SUM('Expenditures - Site-Level'!BO217:BP217),"","No!")</f>
        <v/>
      </c>
      <c r="H217" s="214" t="str">
        <f>IF(SUM('Expenditures - Site-Level'!BK217:BN217)=100,"",IF(SUM('Expenditures - Site-Level'!BK217:BN217)=0,"","No!"))</f>
        <v/>
      </c>
      <c r="I217" s="214" t="str">
        <f>IF(SUM('Expenditures - Site-Level'!CJ217:CX217)=SUM('Expenditures - Site-Level'!CZ217:DB217),"","No!")</f>
        <v/>
      </c>
      <c r="J217" s="214" t="str">
        <f>IF('Expenditures - Site-Level'!EQ217=SUM('Expenditures - Site-Level'!FD217:FG217),"","No!")</f>
        <v/>
      </c>
      <c r="K217" s="214" t="str">
        <f>IF('Expenditures - Site-Level'!ET217=SUM('Expenditures - Site-Level'!FH217:FK217),"","No!")</f>
        <v/>
      </c>
      <c r="L217" s="214" t="str">
        <f>IF(SUM('Expenditures - Site-Level'!EZ217:FC217)=100,"",IF(SUM('Expenditures - Site-Level'!EZ217:FC217)=0,"","No!"))</f>
        <v/>
      </c>
      <c r="M217" s="214" t="str">
        <f>IF(SUM('Expenditures - Site-Level'!GC217:GQ217)=SUM('Expenditures - Site-Level'!GS217:GX217),"","No!")</f>
        <v/>
      </c>
      <c r="N217" s="214" t="str">
        <f>IF(SUM('Expenditures - Site-Level'!GZ217:HN217)=SUM('Expenditures - Site-Level'!HP217:HT217),"","No!")</f>
        <v/>
      </c>
      <c r="O217" s="214" t="str">
        <f>IF(SUM('Expenditures - Site-Level'!HV217:IJ217)=SUM('Expenditures - Site-Level'!IL217:IO217),"","No!")</f>
        <v/>
      </c>
      <c r="Q217" s="174" t="str">
        <f>IF(ISBLANK('Expenditures - PM'!C217),"",'Expenditures - PM'!C217)</f>
        <v/>
      </c>
      <c r="R217" s="174" t="str">
        <f>IF(ISBLANK('Expenditures - PM'!D217),"",'Expenditures - PM'!D217)</f>
        <v/>
      </c>
      <c r="S217" s="214" t="str">
        <f>IF(SUM('Expenditures - PM'!L217:AE217)=100,"",IF(SUM('Expenditures - PM'!L217:AE217)=0,"","No!"))</f>
        <v/>
      </c>
      <c r="U217" s="174" t="str">
        <f>IF(ISBLANK('Expenditures - SI'!C217),"",'Expenditures - SI'!C217)</f>
        <v/>
      </c>
      <c r="V217" s="174" t="str">
        <f>IF(ISBLANK('Expenditures - SI'!D217),"",'Expenditures - SI'!D217)</f>
        <v/>
      </c>
      <c r="W217" s="214" t="str">
        <f>IF(SUM('Expenditures - SI'!L217:AC217)=100,"",IF(SUM('Expenditures - SI'!L217:AC217)=0,"","No!"))</f>
        <v/>
      </c>
      <c r="Y217" s="174" t="str">
        <f>IF(ISBLANK('Expenditures - HSS'!C217),"",'Expenditures - HSS'!C217)</f>
        <v/>
      </c>
      <c r="Z217" s="174" t="str">
        <f>IF(ISBLANK('Expenditures - HSS'!D217),"",'Expenditures - HSS'!D217)</f>
        <v/>
      </c>
      <c r="AA217" s="214" t="str">
        <f>IF(SUM('Expenditures - HSS'!H217:L217)=SUM('Expenditures - HSS'!N217:Y217),"","No!")</f>
        <v/>
      </c>
      <c r="AB217" s="214" t="str">
        <f>IF(SUM('Expenditures - HSS'!Z217:AR217)=100,"",IF(SUM('Expenditures - HSS'!Z217:AR217)=0,"","No!"))</f>
        <v/>
      </c>
    </row>
    <row r="218" spans="1:28" x14ac:dyDescent="0.2">
      <c r="A218" s="28"/>
      <c r="B218" s="63"/>
      <c r="C218" s="175" t="str">
        <f>IF(ISBLANK('Expenditures - Site-Level'!C218),"",'Expenditures - Site-Level'!C218)</f>
        <v/>
      </c>
      <c r="D218" s="175" t="str">
        <f>IF(ISBLANK('Expenditures - Site-Level'!D218),"",'Expenditures - Site-Level'!D218)</f>
        <v/>
      </c>
      <c r="E218" s="215" t="str">
        <f>IF(SUM('Expenditures - Site-Level'!X218:AL218)=SUM('Expenditures - Site-Level'!AN218:AS218),"","No!")</f>
        <v/>
      </c>
      <c r="F218" s="215" t="str">
        <f>IF('Expenditures - Site-Level'!BA218=SUM('Expenditures - Site-Level'!BQ218:BR218),"","No!")</f>
        <v/>
      </c>
      <c r="G218" s="215" t="str">
        <f>IF('Expenditures - Site-Level'!BC218=SUM('Expenditures - Site-Level'!BO218:BP218),"","No!")</f>
        <v/>
      </c>
      <c r="H218" s="215" t="str">
        <f>IF(SUM('Expenditures - Site-Level'!BK218:BN218)=100,"",IF(SUM('Expenditures - Site-Level'!BK218:BN218)=0,"","No!"))</f>
        <v/>
      </c>
      <c r="I218" s="215" t="str">
        <f>IF(SUM('Expenditures - Site-Level'!CJ218:CX218)=SUM('Expenditures - Site-Level'!CZ218:DB218),"","No!")</f>
        <v/>
      </c>
      <c r="J218" s="215" t="str">
        <f>IF('Expenditures - Site-Level'!EQ218=SUM('Expenditures - Site-Level'!FD218:FG218),"","No!")</f>
        <v/>
      </c>
      <c r="K218" s="215" t="str">
        <f>IF('Expenditures - Site-Level'!ET218=SUM('Expenditures - Site-Level'!FH218:FK218),"","No!")</f>
        <v/>
      </c>
      <c r="L218" s="215" t="str">
        <f>IF(SUM('Expenditures - Site-Level'!EZ218:FC218)=100,"",IF(SUM('Expenditures - Site-Level'!EZ218:FC218)=0,"","No!"))</f>
        <v/>
      </c>
      <c r="M218" s="215" t="str">
        <f>IF(SUM('Expenditures - Site-Level'!GC218:GQ218)=SUM('Expenditures - Site-Level'!GS218:GX218),"","No!")</f>
        <v/>
      </c>
      <c r="N218" s="215" t="str">
        <f>IF(SUM('Expenditures - Site-Level'!GZ218:HN218)=SUM('Expenditures - Site-Level'!HP218:HT218),"","No!")</f>
        <v/>
      </c>
      <c r="O218" s="215" t="str">
        <f>IF(SUM('Expenditures - Site-Level'!HV218:IJ218)=SUM('Expenditures - Site-Level'!IL218:IO218),"","No!")</f>
        <v/>
      </c>
      <c r="Q218" s="175" t="str">
        <f>IF(ISBLANK('Expenditures - PM'!C218),"",'Expenditures - PM'!C218)</f>
        <v/>
      </c>
      <c r="R218" s="175" t="str">
        <f>IF(ISBLANK('Expenditures - PM'!D218),"",'Expenditures - PM'!D218)</f>
        <v/>
      </c>
      <c r="S218" s="215" t="str">
        <f>IF(SUM('Expenditures - PM'!L218:AE218)=100,"",IF(SUM('Expenditures - PM'!L218:AE218)=0,"","No!"))</f>
        <v/>
      </c>
      <c r="U218" s="175" t="str">
        <f>IF(ISBLANK('Expenditures - SI'!C218),"",'Expenditures - SI'!C218)</f>
        <v/>
      </c>
      <c r="V218" s="175" t="str">
        <f>IF(ISBLANK('Expenditures - SI'!D218),"",'Expenditures - SI'!D218)</f>
        <v/>
      </c>
      <c r="W218" s="215" t="str">
        <f>IF(SUM('Expenditures - SI'!L218:AC218)=100,"",IF(SUM('Expenditures - SI'!L218:AC218)=0,"","No!"))</f>
        <v/>
      </c>
      <c r="Y218" s="175" t="str">
        <f>IF(ISBLANK('Expenditures - HSS'!C218),"",'Expenditures - HSS'!C218)</f>
        <v/>
      </c>
      <c r="Z218" s="175" t="str">
        <f>IF(ISBLANK('Expenditures - HSS'!D218),"",'Expenditures - HSS'!D218)</f>
        <v/>
      </c>
      <c r="AA218" s="215" t="str">
        <f>IF(SUM('Expenditures - HSS'!H218:L218)=SUM('Expenditures - HSS'!N218:Y218),"","No!")</f>
        <v/>
      </c>
      <c r="AB218" s="215" t="str">
        <f>IF(SUM('Expenditures - HSS'!Z218:AR218)=100,"",IF(SUM('Expenditures - HSS'!Z218:AR218)=0,"","No!"))</f>
        <v/>
      </c>
    </row>
    <row r="219" spans="1:28" x14ac:dyDescent="0.2">
      <c r="A219" s="28"/>
      <c r="B219" s="63"/>
      <c r="C219" s="174" t="str">
        <f>IF(ISBLANK('Expenditures - Site-Level'!C219),"",'Expenditures - Site-Level'!C219)</f>
        <v/>
      </c>
      <c r="D219" s="174" t="str">
        <f>IF(ISBLANK('Expenditures - Site-Level'!D219),"",'Expenditures - Site-Level'!D219)</f>
        <v/>
      </c>
      <c r="E219" s="214" t="str">
        <f>IF(SUM('Expenditures - Site-Level'!X219:AL219)=SUM('Expenditures - Site-Level'!AN219:AS219),"","No!")</f>
        <v/>
      </c>
      <c r="F219" s="214" t="str">
        <f>IF('Expenditures - Site-Level'!BA219=SUM('Expenditures - Site-Level'!BQ219:BR219),"","No!")</f>
        <v/>
      </c>
      <c r="G219" s="214" t="str">
        <f>IF('Expenditures - Site-Level'!BC219=SUM('Expenditures - Site-Level'!BO219:BP219),"","No!")</f>
        <v/>
      </c>
      <c r="H219" s="214" t="str">
        <f>IF(SUM('Expenditures - Site-Level'!BK219:BN219)=100,"",IF(SUM('Expenditures - Site-Level'!BK219:BN219)=0,"","No!"))</f>
        <v/>
      </c>
      <c r="I219" s="214" t="str">
        <f>IF(SUM('Expenditures - Site-Level'!CJ219:CX219)=SUM('Expenditures - Site-Level'!CZ219:DB219),"","No!")</f>
        <v/>
      </c>
      <c r="J219" s="214" t="str">
        <f>IF('Expenditures - Site-Level'!EQ219=SUM('Expenditures - Site-Level'!FD219:FG219),"","No!")</f>
        <v/>
      </c>
      <c r="K219" s="214" t="str">
        <f>IF('Expenditures - Site-Level'!ET219=SUM('Expenditures - Site-Level'!FH219:FK219),"","No!")</f>
        <v/>
      </c>
      <c r="L219" s="214" t="str">
        <f>IF(SUM('Expenditures - Site-Level'!EZ219:FC219)=100,"",IF(SUM('Expenditures - Site-Level'!EZ219:FC219)=0,"","No!"))</f>
        <v/>
      </c>
      <c r="M219" s="214" t="str">
        <f>IF(SUM('Expenditures - Site-Level'!GC219:GQ219)=SUM('Expenditures - Site-Level'!GS219:GX219),"","No!")</f>
        <v/>
      </c>
      <c r="N219" s="214" t="str">
        <f>IF(SUM('Expenditures - Site-Level'!GZ219:HN219)=SUM('Expenditures - Site-Level'!HP219:HT219),"","No!")</f>
        <v/>
      </c>
      <c r="O219" s="214" t="str">
        <f>IF(SUM('Expenditures - Site-Level'!HV219:IJ219)=SUM('Expenditures - Site-Level'!IL219:IO219),"","No!")</f>
        <v/>
      </c>
      <c r="Q219" s="174" t="str">
        <f>IF(ISBLANK('Expenditures - PM'!C219),"",'Expenditures - PM'!C219)</f>
        <v/>
      </c>
      <c r="R219" s="174" t="str">
        <f>IF(ISBLANK('Expenditures - PM'!D219),"",'Expenditures - PM'!D219)</f>
        <v/>
      </c>
      <c r="S219" s="214" t="str">
        <f>IF(SUM('Expenditures - PM'!L219:AE219)=100,"",IF(SUM('Expenditures - PM'!L219:AE219)=0,"","No!"))</f>
        <v/>
      </c>
      <c r="U219" s="174" t="str">
        <f>IF(ISBLANK('Expenditures - SI'!C219),"",'Expenditures - SI'!C219)</f>
        <v/>
      </c>
      <c r="V219" s="174" t="str">
        <f>IF(ISBLANK('Expenditures - SI'!D219),"",'Expenditures - SI'!D219)</f>
        <v/>
      </c>
      <c r="W219" s="214" t="str">
        <f>IF(SUM('Expenditures - SI'!L219:AC219)=100,"",IF(SUM('Expenditures - SI'!L219:AC219)=0,"","No!"))</f>
        <v/>
      </c>
      <c r="Y219" s="174" t="str">
        <f>IF(ISBLANK('Expenditures - HSS'!C219),"",'Expenditures - HSS'!C219)</f>
        <v/>
      </c>
      <c r="Z219" s="174" t="str">
        <f>IF(ISBLANK('Expenditures - HSS'!D219),"",'Expenditures - HSS'!D219)</f>
        <v/>
      </c>
      <c r="AA219" s="214" t="str">
        <f>IF(SUM('Expenditures - HSS'!H219:L219)=SUM('Expenditures - HSS'!N219:Y219),"","No!")</f>
        <v/>
      </c>
      <c r="AB219" s="214" t="str">
        <f>IF(SUM('Expenditures - HSS'!Z219:AR219)=100,"",IF(SUM('Expenditures - HSS'!Z219:AR219)=0,"","No!"))</f>
        <v/>
      </c>
    </row>
    <row r="220" spans="1:28" x14ac:dyDescent="0.2">
      <c r="A220" s="28"/>
      <c r="B220" s="63"/>
      <c r="C220" s="175" t="str">
        <f>IF(ISBLANK('Expenditures - Site-Level'!C220),"",'Expenditures - Site-Level'!C220)</f>
        <v/>
      </c>
      <c r="D220" s="175" t="str">
        <f>IF(ISBLANK('Expenditures - Site-Level'!D220),"",'Expenditures - Site-Level'!D220)</f>
        <v/>
      </c>
      <c r="E220" s="215" t="str">
        <f>IF(SUM('Expenditures - Site-Level'!X220:AL220)=SUM('Expenditures - Site-Level'!AN220:AS220),"","No!")</f>
        <v/>
      </c>
      <c r="F220" s="215" t="str">
        <f>IF('Expenditures - Site-Level'!BA220=SUM('Expenditures - Site-Level'!BQ220:BR220),"","No!")</f>
        <v/>
      </c>
      <c r="G220" s="215" t="str">
        <f>IF('Expenditures - Site-Level'!BC220=SUM('Expenditures - Site-Level'!BO220:BP220),"","No!")</f>
        <v/>
      </c>
      <c r="H220" s="215" t="str">
        <f>IF(SUM('Expenditures - Site-Level'!BK220:BN220)=100,"",IF(SUM('Expenditures - Site-Level'!BK220:BN220)=0,"","No!"))</f>
        <v/>
      </c>
      <c r="I220" s="215" t="str">
        <f>IF(SUM('Expenditures - Site-Level'!CJ220:CX220)=SUM('Expenditures - Site-Level'!CZ220:DB220),"","No!")</f>
        <v/>
      </c>
      <c r="J220" s="215" t="str">
        <f>IF('Expenditures - Site-Level'!EQ220=SUM('Expenditures - Site-Level'!FD220:FG220),"","No!")</f>
        <v/>
      </c>
      <c r="K220" s="215" t="str">
        <f>IF('Expenditures - Site-Level'!ET220=SUM('Expenditures - Site-Level'!FH220:FK220),"","No!")</f>
        <v/>
      </c>
      <c r="L220" s="215" t="str">
        <f>IF(SUM('Expenditures - Site-Level'!EZ220:FC220)=100,"",IF(SUM('Expenditures - Site-Level'!EZ220:FC220)=0,"","No!"))</f>
        <v/>
      </c>
      <c r="M220" s="215" t="str">
        <f>IF(SUM('Expenditures - Site-Level'!GC220:GQ220)=SUM('Expenditures - Site-Level'!GS220:GX220),"","No!")</f>
        <v/>
      </c>
      <c r="N220" s="215" t="str">
        <f>IF(SUM('Expenditures - Site-Level'!GZ220:HN220)=SUM('Expenditures - Site-Level'!HP220:HT220),"","No!")</f>
        <v/>
      </c>
      <c r="O220" s="215" t="str">
        <f>IF(SUM('Expenditures - Site-Level'!HV220:IJ220)=SUM('Expenditures - Site-Level'!IL220:IO220),"","No!")</f>
        <v/>
      </c>
      <c r="Q220" s="175" t="str">
        <f>IF(ISBLANK('Expenditures - PM'!C220),"",'Expenditures - PM'!C220)</f>
        <v/>
      </c>
      <c r="R220" s="175" t="str">
        <f>IF(ISBLANK('Expenditures - PM'!D220),"",'Expenditures - PM'!D220)</f>
        <v/>
      </c>
      <c r="S220" s="215" t="str">
        <f>IF(SUM('Expenditures - PM'!L220:AE220)=100,"",IF(SUM('Expenditures - PM'!L220:AE220)=0,"","No!"))</f>
        <v/>
      </c>
      <c r="U220" s="175" t="str">
        <f>IF(ISBLANK('Expenditures - SI'!C220),"",'Expenditures - SI'!C220)</f>
        <v/>
      </c>
      <c r="V220" s="175" t="str">
        <f>IF(ISBLANK('Expenditures - SI'!D220),"",'Expenditures - SI'!D220)</f>
        <v/>
      </c>
      <c r="W220" s="215" t="str">
        <f>IF(SUM('Expenditures - SI'!L220:AC220)=100,"",IF(SUM('Expenditures - SI'!L220:AC220)=0,"","No!"))</f>
        <v/>
      </c>
      <c r="Y220" s="175" t="str">
        <f>IF(ISBLANK('Expenditures - HSS'!C220),"",'Expenditures - HSS'!C220)</f>
        <v/>
      </c>
      <c r="Z220" s="175" t="str">
        <f>IF(ISBLANK('Expenditures - HSS'!D220),"",'Expenditures - HSS'!D220)</f>
        <v/>
      </c>
      <c r="AA220" s="215" t="str">
        <f>IF(SUM('Expenditures - HSS'!H220:L220)=SUM('Expenditures - HSS'!N220:Y220),"","No!")</f>
        <v/>
      </c>
      <c r="AB220" s="215" t="str">
        <f>IF(SUM('Expenditures - HSS'!Z220:AR220)=100,"",IF(SUM('Expenditures - HSS'!Z220:AR220)=0,"","No!"))</f>
        <v/>
      </c>
    </row>
    <row r="221" spans="1:28" x14ac:dyDescent="0.2">
      <c r="A221" s="28"/>
      <c r="B221" s="63"/>
      <c r="C221" s="174" t="str">
        <f>IF(ISBLANK('Expenditures - Site-Level'!C221),"",'Expenditures - Site-Level'!C221)</f>
        <v/>
      </c>
      <c r="D221" s="174" t="str">
        <f>IF(ISBLANK('Expenditures - Site-Level'!D221),"",'Expenditures - Site-Level'!D221)</f>
        <v/>
      </c>
      <c r="E221" s="214" t="str">
        <f>IF(SUM('Expenditures - Site-Level'!X221:AL221)=SUM('Expenditures - Site-Level'!AN221:AS221),"","No!")</f>
        <v/>
      </c>
      <c r="F221" s="214" t="str">
        <f>IF('Expenditures - Site-Level'!BA221=SUM('Expenditures - Site-Level'!BQ221:BR221),"","No!")</f>
        <v/>
      </c>
      <c r="G221" s="214" t="str">
        <f>IF('Expenditures - Site-Level'!BC221=SUM('Expenditures - Site-Level'!BO221:BP221),"","No!")</f>
        <v/>
      </c>
      <c r="H221" s="214" t="str">
        <f>IF(SUM('Expenditures - Site-Level'!BK221:BN221)=100,"",IF(SUM('Expenditures - Site-Level'!BK221:BN221)=0,"","No!"))</f>
        <v/>
      </c>
      <c r="I221" s="214" t="str">
        <f>IF(SUM('Expenditures - Site-Level'!CJ221:CX221)=SUM('Expenditures - Site-Level'!CZ221:DB221),"","No!")</f>
        <v/>
      </c>
      <c r="J221" s="214" t="str">
        <f>IF('Expenditures - Site-Level'!EQ221=SUM('Expenditures - Site-Level'!FD221:FG221),"","No!")</f>
        <v/>
      </c>
      <c r="K221" s="214" t="str">
        <f>IF('Expenditures - Site-Level'!ET221=SUM('Expenditures - Site-Level'!FH221:FK221),"","No!")</f>
        <v/>
      </c>
      <c r="L221" s="214" t="str">
        <f>IF(SUM('Expenditures - Site-Level'!EZ221:FC221)=100,"",IF(SUM('Expenditures - Site-Level'!EZ221:FC221)=0,"","No!"))</f>
        <v/>
      </c>
      <c r="M221" s="214" t="str">
        <f>IF(SUM('Expenditures - Site-Level'!GC221:GQ221)=SUM('Expenditures - Site-Level'!GS221:GX221),"","No!")</f>
        <v/>
      </c>
      <c r="N221" s="214" t="str">
        <f>IF(SUM('Expenditures - Site-Level'!GZ221:HN221)=SUM('Expenditures - Site-Level'!HP221:HT221),"","No!")</f>
        <v/>
      </c>
      <c r="O221" s="214" t="str">
        <f>IF(SUM('Expenditures - Site-Level'!HV221:IJ221)=SUM('Expenditures - Site-Level'!IL221:IO221),"","No!")</f>
        <v/>
      </c>
      <c r="Q221" s="174" t="str">
        <f>IF(ISBLANK('Expenditures - PM'!C221),"",'Expenditures - PM'!C221)</f>
        <v/>
      </c>
      <c r="R221" s="174" t="str">
        <f>IF(ISBLANK('Expenditures - PM'!D221),"",'Expenditures - PM'!D221)</f>
        <v/>
      </c>
      <c r="S221" s="214" t="str">
        <f>IF(SUM('Expenditures - PM'!L221:AE221)=100,"",IF(SUM('Expenditures - PM'!L221:AE221)=0,"","No!"))</f>
        <v/>
      </c>
      <c r="U221" s="174" t="str">
        <f>IF(ISBLANK('Expenditures - SI'!C221),"",'Expenditures - SI'!C221)</f>
        <v/>
      </c>
      <c r="V221" s="174" t="str">
        <f>IF(ISBLANK('Expenditures - SI'!D221),"",'Expenditures - SI'!D221)</f>
        <v/>
      </c>
      <c r="W221" s="214" t="str">
        <f>IF(SUM('Expenditures - SI'!L221:AC221)=100,"",IF(SUM('Expenditures - SI'!L221:AC221)=0,"","No!"))</f>
        <v/>
      </c>
      <c r="Y221" s="174" t="str">
        <f>IF(ISBLANK('Expenditures - HSS'!C221),"",'Expenditures - HSS'!C221)</f>
        <v/>
      </c>
      <c r="Z221" s="174" t="str">
        <f>IF(ISBLANK('Expenditures - HSS'!D221),"",'Expenditures - HSS'!D221)</f>
        <v/>
      </c>
      <c r="AA221" s="214" t="str">
        <f>IF(SUM('Expenditures - HSS'!H221:L221)=SUM('Expenditures - HSS'!N221:Y221),"","No!")</f>
        <v/>
      </c>
      <c r="AB221" s="214" t="str">
        <f>IF(SUM('Expenditures - HSS'!Z221:AR221)=100,"",IF(SUM('Expenditures - HSS'!Z221:AR221)=0,"","No!"))</f>
        <v/>
      </c>
    </row>
    <row r="222" spans="1:28" x14ac:dyDescent="0.2">
      <c r="A222" s="28"/>
      <c r="B222" s="63"/>
      <c r="C222" s="175" t="str">
        <f>IF(ISBLANK('Expenditures - Site-Level'!C222),"",'Expenditures - Site-Level'!C222)</f>
        <v/>
      </c>
      <c r="D222" s="175" t="str">
        <f>IF(ISBLANK('Expenditures - Site-Level'!D222),"",'Expenditures - Site-Level'!D222)</f>
        <v/>
      </c>
      <c r="E222" s="215" t="str">
        <f>IF(SUM('Expenditures - Site-Level'!X222:AL222)=SUM('Expenditures - Site-Level'!AN222:AS222),"","No!")</f>
        <v/>
      </c>
      <c r="F222" s="215" t="str">
        <f>IF('Expenditures - Site-Level'!BA222=SUM('Expenditures - Site-Level'!BQ222:BR222),"","No!")</f>
        <v/>
      </c>
      <c r="G222" s="215" t="str">
        <f>IF('Expenditures - Site-Level'!BC222=SUM('Expenditures - Site-Level'!BO222:BP222),"","No!")</f>
        <v/>
      </c>
      <c r="H222" s="215" t="str">
        <f>IF(SUM('Expenditures - Site-Level'!BK222:BN222)=100,"",IF(SUM('Expenditures - Site-Level'!BK222:BN222)=0,"","No!"))</f>
        <v/>
      </c>
      <c r="I222" s="215" t="str">
        <f>IF(SUM('Expenditures - Site-Level'!CJ222:CX222)=SUM('Expenditures - Site-Level'!CZ222:DB222),"","No!")</f>
        <v/>
      </c>
      <c r="J222" s="215" t="str">
        <f>IF('Expenditures - Site-Level'!EQ222=SUM('Expenditures - Site-Level'!FD222:FG222),"","No!")</f>
        <v/>
      </c>
      <c r="K222" s="215" t="str">
        <f>IF('Expenditures - Site-Level'!ET222=SUM('Expenditures - Site-Level'!FH222:FK222),"","No!")</f>
        <v/>
      </c>
      <c r="L222" s="215" t="str">
        <f>IF(SUM('Expenditures - Site-Level'!EZ222:FC222)=100,"",IF(SUM('Expenditures - Site-Level'!EZ222:FC222)=0,"","No!"))</f>
        <v/>
      </c>
      <c r="M222" s="215" t="str">
        <f>IF(SUM('Expenditures - Site-Level'!GC222:GQ222)=SUM('Expenditures - Site-Level'!GS222:GX222),"","No!")</f>
        <v/>
      </c>
      <c r="N222" s="215" t="str">
        <f>IF(SUM('Expenditures - Site-Level'!GZ222:HN222)=SUM('Expenditures - Site-Level'!HP222:HT222),"","No!")</f>
        <v/>
      </c>
      <c r="O222" s="215" t="str">
        <f>IF(SUM('Expenditures - Site-Level'!HV222:IJ222)=SUM('Expenditures - Site-Level'!IL222:IO222),"","No!")</f>
        <v/>
      </c>
      <c r="Q222" s="175" t="str">
        <f>IF(ISBLANK('Expenditures - PM'!C222),"",'Expenditures - PM'!C222)</f>
        <v/>
      </c>
      <c r="R222" s="175" t="str">
        <f>IF(ISBLANK('Expenditures - PM'!D222),"",'Expenditures - PM'!D222)</f>
        <v/>
      </c>
      <c r="S222" s="215" t="str">
        <f>IF(SUM('Expenditures - PM'!L222:AE222)=100,"",IF(SUM('Expenditures - PM'!L222:AE222)=0,"","No!"))</f>
        <v/>
      </c>
      <c r="U222" s="175" t="str">
        <f>IF(ISBLANK('Expenditures - SI'!C222),"",'Expenditures - SI'!C222)</f>
        <v/>
      </c>
      <c r="V222" s="175" t="str">
        <f>IF(ISBLANK('Expenditures - SI'!D222),"",'Expenditures - SI'!D222)</f>
        <v/>
      </c>
      <c r="W222" s="215" t="str">
        <f>IF(SUM('Expenditures - SI'!L222:AC222)=100,"",IF(SUM('Expenditures - SI'!L222:AC222)=0,"","No!"))</f>
        <v/>
      </c>
      <c r="Y222" s="175" t="str">
        <f>IF(ISBLANK('Expenditures - HSS'!C222),"",'Expenditures - HSS'!C222)</f>
        <v/>
      </c>
      <c r="Z222" s="175" t="str">
        <f>IF(ISBLANK('Expenditures - HSS'!D222),"",'Expenditures - HSS'!D222)</f>
        <v/>
      </c>
      <c r="AA222" s="215" t="str">
        <f>IF(SUM('Expenditures - HSS'!H222:L222)=SUM('Expenditures - HSS'!N222:Y222),"","No!")</f>
        <v/>
      </c>
      <c r="AB222" s="215" t="str">
        <f>IF(SUM('Expenditures - HSS'!Z222:AR222)=100,"",IF(SUM('Expenditures - HSS'!Z222:AR222)=0,"","No!"))</f>
        <v/>
      </c>
    </row>
    <row r="223" spans="1:28" x14ac:dyDescent="0.2">
      <c r="A223" s="28"/>
      <c r="B223" s="63"/>
      <c r="C223" s="174" t="str">
        <f>IF(ISBLANK('Expenditures - Site-Level'!C223),"",'Expenditures - Site-Level'!C223)</f>
        <v/>
      </c>
      <c r="D223" s="174" t="str">
        <f>IF(ISBLANK('Expenditures - Site-Level'!D223),"",'Expenditures - Site-Level'!D223)</f>
        <v/>
      </c>
      <c r="E223" s="214" t="str">
        <f>IF(SUM('Expenditures - Site-Level'!X223:AL223)=SUM('Expenditures - Site-Level'!AN223:AS223),"","No!")</f>
        <v/>
      </c>
      <c r="F223" s="214" t="str">
        <f>IF('Expenditures - Site-Level'!BA223=SUM('Expenditures - Site-Level'!BQ223:BR223),"","No!")</f>
        <v/>
      </c>
      <c r="G223" s="214" t="str">
        <f>IF('Expenditures - Site-Level'!BC223=SUM('Expenditures - Site-Level'!BO223:BP223),"","No!")</f>
        <v/>
      </c>
      <c r="H223" s="214" t="str">
        <f>IF(SUM('Expenditures - Site-Level'!BK223:BN223)=100,"",IF(SUM('Expenditures - Site-Level'!BK223:BN223)=0,"","No!"))</f>
        <v/>
      </c>
      <c r="I223" s="214" t="str">
        <f>IF(SUM('Expenditures - Site-Level'!CJ223:CX223)=SUM('Expenditures - Site-Level'!CZ223:DB223),"","No!")</f>
        <v/>
      </c>
      <c r="J223" s="214" t="str">
        <f>IF('Expenditures - Site-Level'!EQ223=SUM('Expenditures - Site-Level'!FD223:FG223),"","No!")</f>
        <v/>
      </c>
      <c r="K223" s="214" t="str">
        <f>IF('Expenditures - Site-Level'!ET223=SUM('Expenditures - Site-Level'!FH223:FK223),"","No!")</f>
        <v/>
      </c>
      <c r="L223" s="214" t="str">
        <f>IF(SUM('Expenditures - Site-Level'!EZ223:FC223)=100,"",IF(SUM('Expenditures - Site-Level'!EZ223:FC223)=0,"","No!"))</f>
        <v/>
      </c>
      <c r="M223" s="214" t="str">
        <f>IF(SUM('Expenditures - Site-Level'!GC223:GQ223)=SUM('Expenditures - Site-Level'!GS223:GX223),"","No!")</f>
        <v/>
      </c>
      <c r="N223" s="214" t="str">
        <f>IF(SUM('Expenditures - Site-Level'!GZ223:HN223)=SUM('Expenditures - Site-Level'!HP223:HT223),"","No!")</f>
        <v/>
      </c>
      <c r="O223" s="214" t="str">
        <f>IF(SUM('Expenditures - Site-Level'!HV223:IJ223)=SUM('Expenditures - Site-Level'!IL223:IO223),"","No!")</f>
        <v/>
      </c>
      <c r="Q223" s="174" t="str">
        <f>IF(ISBLANK('Expenditures - PM'!C223),"",'Expenditures - PM'!C223)</f>
        <v/>
      </c>
      <c r="R223" s="174" t="str">
        <f>IF(ISBLANK('Expenditures - PM'!D223),"",'Expenditures - PM'!D223)</f>
        <v/>
      </c>
      <c r="S223" s="214" t="str">
        <f>IF(SUM('Expenditures - PM'!L223:AE223)=100,"",IF(SUM('Expenditures - PM'!L223:AE223)=0,"","No!"))</f>
        <v/>
      </c>
      <c r="U223" s="174" t="str">
        <f>IF(ISBLANK('Expenditures - SI'!C223),"",'Expenditures - SI'!C223)</f>
        <v/>
      </c>
      <c r="V223" s="174" t="str">
        <f>IF(ISBLANK('Expenditures - SI'!D223),"",'Expenditures - SI'!D223)</f>
        <v/>
      </c>
      <c r="W223" s="214" t="str">
        <f>IF(SUM('Expenditures - SI'!L223:AC223)=100,"",IF(SUM('Expenditures - SI'!L223:AC223)=0,"","No!"))</f>
        <v/>
      </c>
      <c r="Y223" s="174" t="str">
        <f>IF(ISBLANK('Expenditures - HSS'!C223),"",'Expenditures - HSS'!C223)</f>
        <v/>
      </c>
      <c r="Z223" s="174" t="str">
        <f>IF(ISBLANK('Expenditures - HSS'!D223),"",'Expenditures - HSS'!D223)</f>
        <v/>
      </c>
      <c r="AA223" s="214" t="str">
        <f>IF(SUM('Expenditures - HSS'!H223:L223)=SUM('Expenditures - HSS'!N223:Y223),"","No!")</f>
        <v/>
      </c>
      <c r="AB223" s="214" t="str">
        <f>IF(SUM('Expenditures - HSS'!Z223:AR223)=100,"",IF(SUM('Expenditures - HSS'!Z223:AR223)=0,"","No!"))</f>
        <v/>
      </c>
    </row>
    <row r="224" spans="1:28" x14ac:dyDescent="0.2">
      <c r="A224" s="28"/>
      <c r="B224" s="63"/>
      <c r="C224" s="175" t="str">
        <f>IF(ISBLANK('Expenditures - Site-Level'!C224),"",'Expenditures - Site-Level'!C224)</f>
        <v/>
      </c>
      <c r="D224" s="175" t="str">
        <f>IF(ISBLANK('Expenditures - Site-Level'!D224),"",'Expenditures - Site-Level'!D224)</f>
        <v/>
      </c>
      <c r="E224" s="215" t="str">
        <f>IF(SUM('Expenditures - Site-Level'!X224:AL224)=SUM('Expenditures - Site-Level'!AN224:AS224),"","No!")</f>
        <v/>
      </c>
      <c r="F224" s="215" t="str">
        <f>IF('Expenditures - Site-Level'!BA224=SUM('Expenditures - Site-Level'!BQ224:BR224),"","No!")</f>
        <v/>
      </c>
      <c r="G224" s="215" t="str">
        <f>IF('Expenditures - Site-Level'!BC224=SUM('Expenditures - Site-Level'!BO224:BP224),"","No!")</f>
        <v/>
      </c>
      <c r="H224" s="215" t="str">
        <f>IF(SUM('Expenditures - Site-Level'!BK224:BN224)=100,"",IF(SUM('Expenditures - Site-Level'!BK224:BN224)=0,"","No!"))</f>
        <v/>
      </c>
      <c r="I224" s="215" t="str">
        <f>IF(SUM('Expenditures - Site-Level'!CJ224:CX224)=SUM('Expenditures - Site-Level'!CZ224:DB224),"","No!")</f>
        <v/>
      </c>
      <c r="J224" s="215" t="str">
        <f>IF('Expenditures - Site-Level'!EQ224=SUM('Expenditures - Site-Level'!FD224:FG224),"","No!")</f>
        <v/>
      </c>
      <c r="K224" s="215" t="str">
        <f>IF('Expenditures - Site-Level'!ET224=SUM('Expenditures - Site-Level'!FH224:FK224),"","No!")</f>
        <v/>
      </c>
      <c r="L224" s="215" t="str">
        <f>IF(SUM('Expenditures - Site-Level'!EZ224:FC224)=100,"",IF(SUM('Expenditures - Site-Level'!EZ224:FC224)=0,"","No!"))</f>
        <v/>
      </c>
      <c r="M224" s="215" t="str">
        <f>IF(SUM('Expenditures - Site-Level'!GC224:GQ224)=SUM('Expenditures - Site-Level'!GS224:GX224),"","No!")</f>
        <v/>
      </c>
      <c r="N224" s="215" t="str">
        <f>IF(SUM('Expenditures - Site-Level'!GZ224:HN224)=SUM('Expenditures - Site-Level'!HP224:HT224),"","No!")</f>
        <v/>
      </c>
      <c r="O224" s="215" t="str">
        <f>IF(SUM('Expenditures - Site-Level'!HV224:IJ224)=SUM('Expenditures - Site-Level'!IL224:IO224),"","No!")</f>
        <v/>
      </c>
      <c r="Q224" s="175" t="str">
        <f>IF(ISBLANK('Expenditures - PM'!C224),"",'Expenditures - PM'!C224)</f>
        <v/>
      </c>
      <c r="R224" s="175" t="str">
        <f>IF(ISBLANK('Expenditures - PM'!D224),"",'Expenditures - PM'!D224)</f>
        <v/>
      </c>
      <c r="S224" s="215" t="str">
        <f>IF(SUM('Expenditures - PM'!L224:AE224)=100,"",IF(SUM('Expenditures - PM'!L224:AE224)=0,"","No!"))</f>
        <v/>
      </c>
      <c r="U224" s="175" t="str">
        <f>IF(ISBLANK('Expenditures - SI'!C224),"",'Expenditures - SI'!C224)</f>
        <v/>
      </c>
      <c r="V224" s="175" t="str">
        <f>IF(ISBLANK('Expenditures - SI'!D224),"",'Expenditures - SI'!D224)</f>
        <v/>
      </c>
      <c r="W224" s="215" t="str">
        <f>IF(SUM('Expenditures - SI'!L224:AC224)=100,"",IF(SUM('Expenditures - SI'!L224:AC224)=0,"","No!"))</f>
        <v/>
      </c>
      <c r="Y224" s="175" t="str">
        <f>IF(ISBLANK('Expenditures - HSS'!C224),"",'Expenditures - HSS'!C224)</f>
        <v/>
      </c>
      <c r="Z224" s="175" t="str">
        <f>IF(ISBLANK('Expenditures - HSS'!D224),"",'Expenditures - HSS'!D224)</f>
        <v/>
      </c>
      <c r="AA224" s="215" t="str">
        <f>IF(SUM('Expenditures - HSS'!H224:L224)=SUM('Expenditures - HSS'!N224:Y224),"","No!")</f>
        <v/>
      </c>
      <c r="AB224" s="215" t="str">
        <f>IF(SUM('Expenditures - HSS'!Z224:AR224)=100,"",IF(SUM('Expenditures - HSS'!Z224:AR224)=0,"","No!"))</f>
        <v/>
      </c>
    </row>
    <row r="225" spans="1:28" x14ac:dyDescent="0.2">
      <c r="A225" s="28"/>
      <c r="B225" s="63"/>
      <c r="C225" s="174" t="str">
        <f>IF(ISBLANK('Expenditures - Site-Level'!C225),"",'Expenditures - Site-Level'!C225)</f>
        <v/>
      </c>
      <c r="D225" s="174" t="str">
        <f>IF(ISBLANK('Expenditures - Site-Level'!D225),"",'Expenditures - Site-Level'!D225)</f>
        <v/>
      </c>
      <c r="E225" s="214" t="str">
        <f>IF(SUM('Expenditures - Site-Level'!X225:AL225)=SUM('Expenditures - Site-Level'!AN225:AS225),"","No!")</f>
        <v/>
      </c>
      <c r="F225" s="214" t="str">
        <f>IF('Expenditures - Site-Level'!BA225=SUM('Expenditures - Site-Level'!BQ225:BR225),"","No!")</f>
        <v/>
      </c>
      <c r="G225" s="214" t="str">
        <f>IF('Expenditures - Site-Level'!BC225=SUM('Expenditures - Site-Level'!BO225:BP225),"","No!")</f>
        <v/>
      </c>
      <c r="H225" s="214" t="str">
        <f>IF(SUM('Expenditures - Site-Level'!BK225:BN225)=100,"",IF(SUM('Expenditures - Site-Level'!BK225:BN225)=0,"","No!"))</f>
        <v/>
      </c>
      <c r="I225" s="214" t="str">
        <f>IF(SUM('Expenditures - Site-Level'!CJ225:CX225)=SUM('Expenditures - Site-Level'!CZ225:DB225),"","No!")</f>
        <v/>
      </c>
      <c r="J225" s="214" t="str">
        <f>IF('Expenditures - Site-Level'!EQ225=SUM('Expenditures - Site-Level'!FD225:FG225),"","No!")</f>
        <v/>
      </c>
      <c r="K225" s="214" t="str">
        <f>IF('Expenditures - Site-Level'!ET225=SUM('Expenditures - Site-Level'!FH225:FK225),"","No!")</f>
        <v/>
      </c>
      <c r="L225" s="214" t="str">
        <f>IF(SUM('Expenditures - Site-Level'!EZ225:FC225)=100,"",IF(SUM('Expenditures - Site-Level'!EZ225:FC225)=0,"","No!"))</f>
        <v/>
      </c>
      <c r="M225" s="214" t="str">
        <f>IF(SUM('Expenditures - Site-Level'!GC225:GQ225)=SUM('Expenditures - Site-Level'!GS225:GX225),"","No!")</f>
        <v/>
      </c>
      <c r="N225" s="214" t="str">
        <f>IF(SUM('Expenditures - Site-Level'!GZ225:HN225)=SUM('Expenditures - Site-Level'!HP225:HT225),"","No!")</f>
        <v/>
      </c>
      <c r="O225" s="214" t="str">
        <f>IF(SUM('Expenditures - Site-Level'!HV225:IJ225)=SUM('Expenditures - Site-Level'!IL225:IO225),"","No!")</f>
        <v/>
      </c>
      <c r="Q225" s="174" t="str">
        <f>IF(ISBLANK('Expenditures - PM'!C225),"",'Expenditures - PM'!C225)</f>
        <v/>
      </c>
      <c r="R225" s="174" t="str">
        <f>IF(ISBLANK('Expenditures - PM'!D225),"",'Expenditures - PM'!D225)</f>
        <v/>
      </c>
      <c r="S225" s="214" t="str">
        <f>IF(SUM('Expenditures - PM'!L225:AE225)=100,"",IF(SUM('Expenditures - PM'!L225:AE225)=0,"","No!"))</f>
        <v/>
      </c>
      <c r="U225" s="174" t="str">
        <f>IF(ISBLANK('Expenditures - SI'!C225),"",'Expenditures - SI'!C225)</f>
        <v/>
      </c>
      <c r="V225" s="174" t="str">
        <f>IF(ISBLANK('Expenditures - SI'!D225),"",'Expenditures - SI'!D225)</f>
        <v/>
      </c>
      <c r="W225" s="214" t="str">
        <f>IF(SUM('Expenditures - SI'!L225:AC225)=100,"",IF(SUM('Expenditures - SI'!L225:AC225)=0,"","No!"))</f>
        <v/>
      </c>
      <c r="Y225" s="174" t="str">
        <f>IF(ISBLANK('Expenditures - HSS'!C225),"",'Expenditures - HSS'!C225)</f>
        <v/>
      </c>
      <c r="Z225" s="174" t="str">
        <f>IF(ISBLANK('Expenditures - HSS'!D225),"",'Expenditures - HSS'!D225)</f>
        <v/>
      </c>
      <c r="AA225" s="214" t="str">
        <f>IF(SUM('Expenditures - HSS'!H225:L225)=SUM('Expenditures - HSS'!N225:Y225),"","No!")</f>
        <v/>
      </c>
      <c r="AB225" s="214" t="str">
        <f>IF(SUM('Expenditures - HSS'!Z225:AR225)=100,"",IF(SUM('Expenditures - HSS'!Z225:AR225)=0,"","No!"))</f>
        <v/>
      </c>
    </row>
    <row r="226" spans="1:28" x14ac:dyDescent="0.2">
      <c r="A226" s="28"/>
      <c r="B226" s="63"/>
      <c r="C226" s="175" t="str">
        <f>IF(ISBLANK('Expenditures - Site-Level'!C226),"",'Expenditures - Site-Level'!C226)</f>
        <v/>
      </c>
      <c r="D226" s="175" t="str">
        <f>IF(ISBLANK('Expenditures - Site-Level'!D226),"",'Expenditures - Site-Level'!D226)</f>
        <v/>
      </c>
      <c r="E226" s="215" t="str">
        <f>IF(SUM('Expenditures - Site-Level'!X226:AL226)=SUM('Expenditures - Site-Level'!AN226:AS226),"","No!")</f>
        <v/>
      </c>
      <c r="F226" s="215" t="str">
        <f>IF('Expenditures - Site-Level'!BA226=SUM('Expenditures - Site-Level'!BQ226:BR226),"","No!")</f>
        <v/>
      </c>
      <c r="G226" s="215" t="str">
        <f>IF('Expenditures - Site-Level'!BC226=SUM('Expenditures - Site-Level'!BO226:BP226),"","No!")</f>
        <v/>
      </c>
      <c r="H226" s="215" t="str">
        <f>IF(SUM('Expenditures - Site-Level'!BK226:BN226)=100,"",IF(SUM('Expenditures - Site-Level'!BK226:BN226)=0,"","No!"))</f>
        <v/>
      </c>
      <c r="I226" s="215" t="str">
        <f>IF(SUM('Expenditures - Site-Level'!CJ226:CX226)=SUM('Expenditures - Site-Level'!CZ226:DB226),"","No!")</f>
        <v/>
      </c>
      <c r="J226" s="215" t="str">
        <f>IF('Expenditures - Site-Level'!EQ226=SUM('Expenditures - Site-Level'!FD226:FG226),"","No!")</f>
        <v/>
      </c>
      <c r="K226" s="215" t="str">
        <f>IF('Expenditures - Site-Level'!ET226=SUM('Expenditures - Site-Level'!FH226:FK226),"","No!")</f>
        <v/>
      </c>
      <c r="L226" s="215" t="str">
        <f>IF(SUM('Expenditures - Site-Level'!EZ226:FC226)=100,"",IF(SUM('Expenditures - Site-Level'!EZ226:FC226)=0,"","No!"))</f>
        <v/>
      </c>
      <c r="M226" s="215" t="str">
        <f>IF(SUM('Expenditures - Site-Level'!GC226:GQ226)=SUM('Expenditures - Site-Level'!GS226:GX226),"","No!")</f>
        <v/>
      </c>
      <c r="N226" s="215" t="str">
        <f>IF(SUM('Expenditures - Site-Level'!GZ226:HN226)=SUM('Expenditures - Site-Level'!HP226:HT226),"","No!")</f>
        <v/>
      </c>
      <c r="O226" s="215" t="str">
        <f>IF(SUM('Expenditures - Site-Level'!HV226:IJ226)=SUM('Expenditures - Site-Level'!IL226:IO226),"","No!")</f>
        <v/>
      </c>
      <c r="Q226" s="175" t="str">
        <f>IF(ISBLANK('Expenditures - PM'!C226),"",'Expenditures - PM'!C226)</f>
        <v/>
      </c>
      <c r="R226" s="175" t="str">
        <f>IF(ISBLANK('Expenditures - PM'!D226),"",'Expenditures - PM'!D226)</f>
        <v/>
      </c>
      <c r="S226" s="215" t="str">
        <f>IF(SUM('Expenditures - PM'!L226:AE226)=100,"",IF(SUM('Expenditures - PM'!L226:AE226)=0,"","No!"))</f>
        <v/>
      </c>
      <c r="U226" s="175" t="str">
        <f>IF(ISBLANK('Expenditures - SI'!C226),"",'Expenditures - SI'!C226)</f>
        <v/>
      </c>
      <c r="V226" s="175" t="str">
        <f>IF(ISBLANK('Expenditures - SI'!D226),"",'Expenditures - SI'!D226)</f>
        <v/>
      </c>
      <c r="W226" s="215" t="str">
        <f>IF(SUM('Expenditures - SI'!L226:AC226)=100,"",IF(SUM('Expenditures - SI'!L226:AC226)=0,"","No!"))</f>
        <v/>
      </c>
      <c r="Y226" s="175" t="str">
        <f>IF(ISBLANK('Expenditures - HSS'!C226),"",'Expenditures - HSS'!C226)</f>
        <v/>
      </c>
      <c r="Z226" s="175" t="str">
        <f>IF(ISBLANK('Expenditures - HSS'!D226),"",'Expenditures - HSS'!D226)</f>
        <v/>
      </c>
      <c r="AA226" s="215" t="str">
        <f>IF(SUM('Expenditures - HSS'!H226:L226)=SUM('Expenditures - HSS'!N226:Y226),"","No!")</f>
        <v/>
      </c>
      <c r="AB226" s="215" t="str">
        <f>IF(SUM('Expenditures - HSS'!Z226:AR226)=100,"",IF(SUM('Expenditures - HSS'!Z226:AR226)=0,"","No!"))</f>
        <v/>
      </c>
    </row>
    <row r="227" spans="1:28" x14ac:dyDescent="0.2">
      <c r="A227" s="28"/>
      <c r="B227" s="63"/>
      <c r="C227" s="174" t="str">
        <f>IF(ISBLANK('Expenditures - Site-Level'!C227),"",'Expenditures - Site-Level'!C227)</f>
        <v/>
      </c>
      <c r="D227" s="174" t="str">
        <f>IF(ISBLANK('Expenditures - Site-Level'!D227),"",'Expenditures - Site-Level'!D227)</f>
        <v/>
      </c>
      <c r="E227" s="214" t="str">
        <f>IF(SUM('Expenditures - Site-Level'!X227:AL227)=SUM('Expenditures - Site-Level'!AN227:AS227),"","No!")</f>
        <v/>
      </c>
      <c r="F227" s="214" t="str">
        <f>IF('Expenditures - Site-Level'!BA227=SUM('Expenditures - Site-Level'!BQ227:BR227),"","No!")</f>
        <v/>
      </c>
      <c r="G227" s="214" t="str">
        <f>IF('Expenditures - Site-Level'!BC227=SUM('Expenditures - Site-Level'!BO227:BP227),"","No!")</f>
        <v/>
      </c>
      <c r="H227" s="214" t="str">
        <f>IF(SUM('Expenditures - Site-Level'!BK227:BN227)=100,"",IF(SUM('Expenditures - Site-Level'!BK227:BN227)=0,"","No!"))</f>
        <v/>
      </c>
      <c r="I227" s="214" t="str">
        <f>IF(SUM('Expenditures - Site-Level'!CJ227:CX227)=SUM('Expenditures - Site-Level'!CZ227:DB227),"","No!")</f>
        <v/>
      </c>
      <c r="J227" s="214" t="str">
        <f>IF('Expenditures - Site-Level'!EQ227=SUM('Expenditures - Site-Level'!FD227:FG227),"","No!")</f>
        <v/>
      </c>
      <c r="K227" s="214" t="str">
        <f>IF('Expenditures - Site-Level'!ET227=SUM('Expenditures - Site-Level'!FH227:FK227),"","No!")</f>
        <v/>
      </c>
      <c r="L227" s="214" t="str">
        <f>IF(SUM('Expenditures - Site-Level'!EZ227:FC227)=100,"",IF(SUM('Expenditures - Site-Level'!EZ227:FC227)=0,"","No!"))</f>
        <v/>
      </c>
      <c r="M227" s="214" t="str">
        <f>IF(SUM('Expenditures - Site-Level'!GC227:GQ227)=SUM('Expenditures - Site-Level'!GS227:GX227),"","No!")</f>
        <v/>
      </c>
      <c r="N227" s="214" t="str">
        <f>IF(SUM('Expenditures - Site-Level'!GZ227:HN227)=SUM('Expenditures - Site-Level'!HP227:HT227),"","No!")</f>
        <v/>
      </c>
      <c r="O227" s="214" t="str">
        <f>IF(SUM('Expenditures - Site-Level'!HV227:IJ227)=SUM('Expenditures - Site-Level'!IL227:IO227),"","No!")</f>
        <v/>
      </c>
      <c r="Q227" s="174" t="str">
        <f>IF(ISBLANK('Expenditures - PM'!C227),"",'Expenditures - PM'!C227)</f>
        <v/>
      </c>
      <c r="R227" s="174" t="str">
        <f>IF(ISBLANK('Expenditures - PM'!D227),"",'Expenditures - PM'!D227)</f>
        <v/>
      </c>
      <c r="S227" s="214" t="str">
        <f>IF(SUM('Expenditures - PM'!L227:AE227)=100,"",IF(SUM('Expenditures - PM'!L227:AE227)=0,"","No!"))</f>
        <v/>
      </c>
      <c r="U227" s="174" t="str">
        <f>IF(ISBLANK('Expenditures - SI'!C227),"",'Expenditures - SI'!C227)</f>
        <v/>
      </c>
      <c r="V227" s="174" t="str">
        <f>IF(ISBLANK('Expenditures - SI'!D227),"",'Expenditures - SI'!D227)</f>
        <v/>
      </c>
      <c r="W227" s="214" t="str">
        <f>IF(SUM('Expenditures - SI'!L227:AC227)=100,"",IF(SUM('Expenditures - SI'!L227:AC227)=0,"","No!"))</f>
        <v/>
      </c>
      <c r="Y227" s="174" t="str">
        <f>IF(ISBLANK('Expenditures - HSS'!C227),"",'Expenditures - HSS'!C227)</f>
        <v/>
      </c>
      <c r="Z227" s="174" t="str">
        <f>IF(ISBLANK('Expenditures - HSS'!D227),"",'Expenditures - HSS'!D227)</f>
        <v/>
      </c>
      <c r="AA227" s="214" t="str">
        <f>IF(SUM('Expenditures - HSS'!H227:L227)=SUM('Expenditures - HSS'!N227:Y227),"","No!")</f>
        <v/>
      </c>
      <c r="AB227" s="214" t="str">
        <f>IF(SUM('Expenditures - HSS'!Z227:AR227)=100,"",IF(SUM('Expenditures - HSS'!Z227:AR227)=0,"","No!"))</f>
        <v/>
      </c>
    </row>
    <row r="228" spans="1:28" x14ac:dyDescent="0.2">
      <c r="A228" s="28"/>
      <c r="B228" s="63"/>
      <c r="C228" s="175" t="str">
        <f>IF(ISBLANK('Expenditures - Site-Level'!C228),"",'Expenditures - Site-Level'!C228)</f>
        <v/>
      </c>
      <c r="D228" s="175" t="str">
        <f>IF(ISBLANK('Expenditures - Site-Level'!D228),"",'Expenditures - Site-Level'!D228)</f>
        <v/>
      </c>
      <c r="E228" s="215" t="str">
        <f>IF(SUM('Expenditures - Site-Level'!X228:AL228)=SUM('Expenditures - Site-Level'!AN228:AS228),"","No!")</f>
        <v/>
      </c>
      <c r="F228" s="215" t="str">
        <f>IF('Expenditures - Site-Level'!BA228=SUM('Expenditures - Site-Level'!BQ228:BR228),"","No!")</f>
        <v/>
      </c>
      <c r="G228" s="215" t="str">
        <f>IF('Expenditures - Site-Level'!BC228=SUM('Expenditures - Site-Level'!BO228:BP228),"","No!")</f>
        <v/>
      </c>
      <c r="H228" s="215" t="str">
        <f>IF(SUM('Expenditures - Site-Level'!BK228:BN228)=100,"",IF(SUM('Expenditures - Site-Level'!BK228:BN228)=0,"","No!"))</f>
        <v/>
      </c>
      <c r="I228" s="215" t="str">
        <f>IF(SUM('Expenditures - Site-Level'!CJ228:CX228)=SUM('Expenditures - Site-Level'!CZ228:DB228),"","No!")</f>
        <v/>
      </c>
      <c r="J228" s="215" t="str">
        <f>IF('Expenditures - Site-Level'!EQ228=SUM('Expenditures - Site-Level'!FD228:FG228),"","No!")</f>
        <v/>
      </c>
      <c r="K228" s="215" t="str">
        <f>IF('Expenditures - Site-Level'!ET228=SUM('Expenditures - Site-Level'!FH228:FK228),"","No!")</f>
        <v/>
      </c>
      <c r="L228" s="215" t="str">
        <f>IF(SUM('Expenditures - Site-Level'!EZ228:FC228)=100,"",IF(SUM('Expenditures - Site-Level'!EZ228:FC228)=0,"","No!"))</f>
        <v/>
      </c>
      <c r="M228" s="215" t="str">
        <f>IF(SUM('Expenditures - Site-Level'!GC228:GQ228)=SUM('Expenditures - Site-Level'!GS228:GX228),"","No!")</f>
        <v/>
      </c>
      <c r="N228" s="215" t="str">
        <f>IF(SUM('Expenditures - Site-Level'!GZ228:HN228)=SUM('Expenditures - Site-Level'!HP228:HT228),"","No!")</f>
        <v/>
      </c>
      <c r="O228" s="215" t="str">
        <f>IF(SUM('Expenditures - Site-Level'!HV228:IJ228)=SUM('Expenditures - Site-Level'!IL228:IO228),"","No!")</f>
        <v/>
      </c>
      <c r="Q228" s="175" t="str">
        <f>IF(ISBLANK('Expenditures - PM'!C228),"",'Expenditures - PM'!C228)</f>
        <v/>
      </c>
      <c r="R228" s="175" t="str">
        <f>IF(ISBLANK('Expenditures - PM'!D228),"",'Expenditures - PM'!D228)</f>
        <v/>
      </c>
      <c r="S228" s="215" t="str">
        <f>IF(SUM('Expenditures - PM'!L228:AE228)=100,"",IF(SUM('Expenditures - PM'!L228:AE228)=0,"","No!"))</f>
        <v/>
      </c>
      <c r="U228" s="175" t="str">
        <f>IF(ISBLANK('Expenditures - SI'!C228),"",'Expenditures - SI'!C228)</f>
        <v/>
      </c>
      <c r="V228" s="175" t="str">
        <f>IF(ISBLANK('Expenditures - SI'!D228),"",'Expenditures - SI'!D228)</f>
        <v/>
      </c>
      <c r="W228" s="215" t="str">
        <f>IF(SUM('Expenditures - SI'!L228:AC228)=100,"",IF(SUM('Expenditures - SI'!L228:AC228)=0,"","No!"))</f>
        <v/>
      </c>
      <c r="Y228" s="175" t="str">
        <f>IF(ISBLANK('Expenditures - HSS'!C228),"",'Expenditures - HSS'!C228)</f>
        <v/>
      </c>
      <c r="Z228" s="175" t="str">
        <f>IF(ISBLANK('Expenditures - HSS'!D228),"",'Expenditures - HSS'!D228)</f>
        <v/>
      </c>
      <c r="AA228" s="215" t="str">
        <f>IF(SUM('Expenditures - HSS'!H228:L228)=SUM('Expenditures - HSS'!N228:Y228),"","No!")</f>
        <v/>
      </c>
      <c r="AB228" s="215" t="str">
        <f>IF(SUM('Expenditures - HSS'!Z228:AR228)=100,"",IF(SUM('Expenditures - HSS'!Z228:AR228)=0,"","No!"))</f>
        <v/>
      </c>
    </row>
    <row r="229" spans="1:28" x14ac:dyDescent="0.2">
      <c r="A229" s="28"/>
      <c r="B229" s="63"/>
      <c r="C229" s="174" t="str">
        <f>IF(ISBLANK('Expenditures - Site-Level'!C229),"",'Expenditures - Site-Level'!C229)</f>
        <v/>
      </c>
      <c r="D229" s="174" t="str">
        <f>IF(ISBLANK('Expenditures - Site-Level'!D229),"",'Expenditures - Site-Level'!D229)</f>
        <v/>
      </c>
      <c r="E229" s="214" t="str">
        <f>IF(SUM('Expenditures - Site-Level'!X229:AL229)=SUM('Expenditures - Site-Level'!AN229:AS229),"","No!")</f>
        <v/>
      </c>
      <c r="F229" s="214" t="str">
        <f>IF('Expenditures - Site-Level'!BA229=SUM('Expenditures - Site-Level'!BQ229:BR229),"","No!")</f>
        <v/>
      </c>
      <c r="G229" s="214" t="str">
        <f>IF('Expenditures - Site-Level'!BC229=SUM('Expenditures - Site-Level'!BO229:BP229),"","No!")</f>
        <v/>
      </c>
      <c r="H229" s="214" t="str">
        <f>IF(SUM('Expenditures - Site-Level'!BK229:BN229)=100,"",IF(SUM('Expenditures - Site-Level'!BK229:BN229)=0,"","No!"))</f>
        <v/>
      </c>
      <c r="I229" s="214" t="str">
        <f>IF(SUM('Expenditures - Site-Level'!CJ229:CX229)=SUM('Expenditures - Site-Level'!CZ229:DB229),"","No!")</f>
        <v/>
      </c>
      <c r="J229" s="214" t="str">
        <f>IF('Expenditures - Site-Level'!EQ229=SUM('Expenditures - Site-Level'!FD229:FG229),"","No!")</f>
        <v/>
      </c>
      <c r="K229" s="214" t="str">
        <f>IF('Expenditures - Site-Level'!ET229=SUM('Expenditures - Site-Level'!FH229:FK229),"","No!")</f>
        <v/>
      </c>
      <c r="L229" s="214" t="str">
        <f>IF(SUM('Expenditures - Site-Level'!EZ229:FC229)=100,"",IF(SUM('Expenditures - Site-Level'!EZ229:FC229)=0,"","No!"))</f>
        <v/>
      </c>
      <c r="M229" s="214" t="str">
        <f>IF(SUM('Expenditures - Site-Level'!GC229:GQ229)=SUM('Expenditures - Site-Level'!GS229:GX229),"","No!")</f>
        <v/>
      </c>
      <c r="N229" s="214" t="str">
        <f>IF(SUM('Expenditures - Site-Level'!GZ229:HN229)=SUM('Expenditures - Site-Level'!HP229:HT229),"","No!")</f>
        <v/>
      </c>
      <c r="O229" s="214" t="str">
        <f>IF(SUM('Expenditures - Site-Level'!HV229:IJ229)=SUM('Expenditures - Site-Level'!IL229:IO229),"","No!")</f>
        <v/>
      </c>
      <c r="Q229" s="174" t="str">
        <f>IF(ISBLANK('Expenditures - PM'!C229),"",'Expenditures - PM'!C229)</f>
        <v/>
      </c>
      <c r="R229" s="174" t="str">
        <f>IF(ISBLANK('Expenditures - PM'!D229),"",'Expenditures - PM'!D229)</f>
        <v/>
      </c>
      <c r="S229" s="214" t="str">
        <f>IF(SUM('Expenditures - PM'!L229:AE229)=100,"",IF(SUM('Expenditures - PM'!L229:AE229)=0,"","No!"))</f>
        <v/>
      </c>
      <c r="U229" s="174" t="str">
        <f>IF(ISBLANK('Expenditures - SI'!C229),"",'Expenditures - SI'!C229)</f>
        <v/>
      </c>
      <c r="V229" s="174" t="str">
        <f>IF(ISBLANK('Expenditures - SI'!D229),"",'Expenditures - SI'!D229)</f>
        <v/>
      </c>
      <c r="W229" s="214" t="str">
        <f>IF(SUM('Expenditures - SI'!L229:AC229)=100,"",IF(SUM('Expenditures - SI'!L229:AC229)=0,"","No!"))</f>
        <v/>
      </c>
      <c r="Y229" s="174" t="str">
        <f>IF(ISBLANK('Expenditures - HSS'!C229),"",'Expenditures - HSS'!C229)</f>
        <v/>
      </c>
      <c r="Z229" s="174" t="str">
        <f>IF(ISBLANK('Expenditures - HSS'!D229),"",'Expenditures - HSS'!D229)</f>
        <v/>
      </c>
      <c r="AA229" s="214" t="str">
        <f>IF(SUM('Expenditures - HSS'!H229:L229)=SUM('Expenditures - HSS'!N229:Y229),"","No!")</f>
        <v/>
      </c>
      <c r="AB229" s="214" t="str">
        <f>IF(SUM('Expenditures - HSS'!Z229:AR229)=100,"",IF(SUM('Expenditures - HSS'!Z229:AR229)=0,"","No!"))</f>
        <v/>
      </c>
    </row>
    <row r="230" spans="1:28" x14ac:dyDescent="0.2">
      <c r="A230" s="28"/>
      <c r="B230" s="63"/>
      <c r="C230" s="175" t="str">
        <f>IF(ISBLANK('Expenditures - Site-Level'!C230),"",'Expenditures - Site-Level'!C230)</f>
        <v/>
      </c>
      <c r="D230" s="175" t="str">
        <f>IF(ISBLANK('Expenditures - Site-Level'!D230),"",'Expenditures - Site-Level'!D230)</f>
        <v/>
      </c>
      <c r="E230" s="215" t="str">
        <f>IF(SUM('Expenditures - Site-Level'!X230:AL230)=SUM('Expenditures - Site-Level'!AN230:AS230),"","No!")</f>
        <v/>
      </c>
      <c r="F230" s="215" t="str">
        <f>IF('Expenditures - Site-Level'!BA230=SUM('Expenditures - Site-Level'!BQ230:BR230),"","No!")</f>
        <v/>
      </c>
      <c r="G230" s="215" t="str">
        <f>IF('Expenditures - Site-Level'!BC230=SUM('Expenditures - Site-Level'!BO230:BP230),"","No!")</f>
        <v/>
      </c>
      <c r="H230" s="215" t="str">
        <f>IF(SUM('Expenditures - Site-Level'!BK230:BN230)=100,"",IF(SUM('Expenditures - Site-Level'!BK230:BN230)=0,"","No!"))</f>
        <v/>
      </c>
      <c r="I230" s="215" t="str">
        <f>IF(SUM('Expenditures - Site-Level'!CJ230:CX230)=SUM('Expenditures - Site-Level'!CZ230:DB230),"","No!")</f>
        <v/>
      </c>
      <c r="J230" s="215" t="str">
        <f>IF('Expenditures - Site-Level'!EQ230=SUM('Expenditures - Site-Level'!FD230:FG230),"","No!")</f>
        <v/>
      </c>
      <c r="K230" s="215" t="str">
        <f>IF('Expenditures - Site-Level'!ET230=SUM('Expenditures - Site-Level'!FH230:FK230),"","No!")</f>
        <v/>
      </c>
      <c r="L230" s="215" t="str">
        <f>IF(SUM('Expenditures - Site-Level'!EZ230:FC230)=100,"",IF(SUM('Expenditures - Site-Level'!EZ230:FC230)=0,"","No!"))</f>
        <v/>
      </c>
      <c r="M230" s="215" t="str">
        <f>IF(SUM('Expenditures - Site-Level'!GC230:GQ230)=SUM('Expenditures - Site-Level'!GS230:GX230),"","No!")</f>
        <v/>
      </c>
      <c r="N230" s="215" t="str">
        <f>IF(SUM('Expenditures - Site-Level'!GZ230:HN230)=SUM('Expenditures - Site-Level'!HP230:HT230),"","No!")</f>
        <v/>
      </c>
      <c r="O230" s="215" t="str">
        <f>IF(SUM('Expenditures - Site-Level'!HV230:IJ230)=SUM('Expenditures - Site-Level'!IL230:IO230),"","No!")</f>
        <v/>
      </c>
      <c r="Q230" s="175" t="str">
        <f>IF(ISBLANK('Expenditures - PM'!C230),"",'Expenditures - PM'!C230)</f>
        <v/>
      </c>
      <c r="R230" s="175" t="str">
        <f>IF(ISBLANK('Expenditures - PM'!D230),"",'Expenditures - PM'!D230)</f>
        <v/>
      </c>
      <c r="S230" s="215" t="str">
        <f>IF(SUM('Expenditures - PM'!L230:AE230)=100,"",IF(SUM('Expenditures - PM'!L230:AE230)=0,"","No!"))</f>
        <v/>
      </c>
      <c r="U230" s="175" t="str">
        <f>IF(ISBLANK('Expenditures - SI'!C230),"",'Expenditures - SI'!C230)</f>
        <v/>
      </c>
      <c r="V230" s="175" t="str">
        <f>IF(ISBLANK('Expenditures - SI'!D230),"",'Expenditures - SI'!D230)</f>
        <v/>
      </c>
      <c r="W230" s="215" t="str">
        <f>IF(SUM('Expenditures - SI'!L230:AC230)=100,"",IF(SUM('Expenditures - SI'!L230:AC230)=0,"","No!"))</f>
        <v/>
      </c>
      <c r="Y230" s="175" t="str">
        <f>IF(ISBLANK('Expenditures - HSS'!C230),"",'Expenditures - HSS'!C230)</f>
        <v/>
      </c>
      <c r="Z230" s="175" t="str">
        <f>IF(ISBLANK('Expenditures - HSS'!D230),"",'Expenditures - HSS'!D230)</f>
        <v/>
      </c>
      <c r="AA230" s="215" t="str">
        <f>IF(SUM('Expenditures - HSS'!H230:L230)=SUM('Expenditures - HSS'!N230:Y230),"","No!")</f>
        <v/>
      </c>
      <c r="AB230" s="215" t="str">
        <f>IF(SUM('Expenditures - HSS'!Z230:AR230)=100,"",IF(SUM('Expenditures - HSS'!Z230:AR230)=0,"","No!"))</f>
        <v/>
      </c>
    </row>
    <row r="231" spans="1:28" x14ac:dyDescent="0.2">
      <c r="A231" s="28"/>
      <c r="B231" s="63"/>
      <c r="C231" s="174" t="str">
        <f>IF(ISBLANK('Expenditures - Site-Level'!C231),"",'Expenditures - Site-Level'!C231)</f>
        <v/>
      </c>
      <c r="D231" s="174" t="str">
        <f>IF(ISBLANK('Expenditures - Site-Level'!D231),"",'Expenditures - Site-Level'!D231)</f>
        <v/>
      </c>
      <c r="E231" s="214" t="str">
        <f>IF(SUM('Expenditures - Site-Level'!X231:AL231)=SUM('Expenditures - Site-Level'!AN231:AS231),"","No!")</f>
        <v/>
      </c>
      <c r="F231" s="214" t="str">
        <f>IF('Expenditures - Site-Level'!BA231=SUM('Expenditures - Site-Level'!BQ231:BR231),"","No!")</f>
        <v/>
      </c>
      <c r="G231" s="214" t="str">
        <f>IF('Expenditures - Site-Level'!BC231=SUM('Expenditures - Site-Level'!BO231:BP231),"","No!")</f>
        <v/>
      </c>
      <c r="H231" s="214" t="str">
        <f>IF(SUM('Expenditures - Site-Level'!BK231:BN231)=100,"",IF(SUM('Expenditures - Site-Level'!BK231:BN231)=0,"","No!"))</f>
        <v/>
      </c>
      <c r="I231" s="214" t="str">
        <f>IF(SUM('Expenditures - Site-Level'!CJ231:CX231)=SUM('Expenditures - Site-Level'!CZ231:DB231),"","No!")</f>
        <v/>
      </c>
      <c r="J231" s="214" t="str">
        <f>IF('Expenditures - Site-Level'!EQ231=SUM('Expenditures - Site-Level'!FD231:FG231),"","No!")</f>
        <v/>
      </c>
      <c r="K231" s="214" t="str">
        <f>IF('Expenditures - Site-Level'!ET231=SUM('Expenditures - Site-Level'!FH231:FK231),"","No!")</f>
        <v/>
      </c>
      <c r="L231" s="214" t="str">
        <f>IF(SUM('Expenditures - Site-Level'!EZ231:FC231)=100,"",IF(SUM('Expenditures - Site-Level'!EZ231:FC231)=0,"","No!"))</f>
        <v/>
      </c>
      <c r="M231" s="214" t="str">
        <f>IF(SUM('Expenditures - Site-Level'!GC231:GQ231)=SUM('Expenditures - Site-Level'!GS231:GX231),"","No!")</f>
        <v/>
      </c>
      <c r="N231" s="214" t="str">
        <f>IF(SUM('Expenditures - Site-Level'!GZ231:HN231)=SUM('Expenditures - Site-Level'!HP231:HT231),"","No!")</f>
        <v/>
      </c>
      <c r="O231" s="214" t="str">
        <f>IF(SUM('Expenditures - Site-Level'!HV231:IJ231)=SUM('Expenditures - Site-Level'!IL231:IO231),"","No!")</f>
        <v/>
      </c>
      <c r="Q231" s="174" t="str">
        <f>IF(ISBLANK('Expenditures - PM'!C231),"",'Expenditures - PM'!C231)</f>
        <v/>
      </c>
      <c r="R231" s="174" t="str">
        <f>IF(ISBLANK('Expenditures - PM'!D231),"",'Expenditures - PM'!D231)</f>
        <v/>
      </c>
      <c r="S231" s="214" t="str">
        <f>IF(SUM('Expenditures - PM'!L231:AE231)=100,"",IF(SUM('Expenditures - PM'!L231:AE231)=0,"","No!"))</f>
        <v/>
      </c>
      <c r="U231" s="174" t="str">
        <f>IF(ISBLANK('Expenditures - SI'!C231),"",'Expenditures - SI'!C231)</f>
        <v/>
      </c>
      <c r="V231" s="174" t="str">
        <f>IF(ISBLANK('Expenditures - SI'!D231),"",'Expenditures - SI'!D231)</f>
        <v/>
      </c>
      <c r="W231" s="214" t="str">
        <f>IF(SUM('Expenditures - SI'!L231:AC231)=100,"",IF(SUM('Expenditures - SI'!L231:AC231)=0,"","No!"))</f>
        <v/>
      </c>
      <c r="Y231" s="174" t="str">
        <f>IF(ISBLANK('Expenditures - HSS'!C231),"",'Expenditures - HSS'!C231)</f>
        <v/>
      </c>
      <c r="Z231" s="174" t="str">
        <f>IF(ISBLANK('Expenditures - HSS'!D231),"",'Expenditures - HSS'!D231)</f>
        <v/>
      </c>
      <c r="AA231" s="214" t="str">
        <f>IF(SUM('Expenditures - HSS'!H231:L231)=SUM('Expenditures - HSS'!N231:Y231),"","No!")</f>
        <v/>
      </c>
      <c r="AB231" s="214" t="str">
        <f>IF(SUM('Expenditures - HSS'!Z231:AR231)=100,"",IF(SUM('Expenditures - HSS'!Z231:AR231)=0,"","No!"))</f>
        <v/>
      </c>
    </row>
    <row r="232" spans="1:28" x14ac:dyDescent="0.2">
      <c r="A232" s="28"/>
      <c r="B232" s="63"/>
      <c r="C232" s="175" t="str">
        <f>IF(ISBLANK('Expenditures - Site-Level'!C232),"",'Expenditures - Site-Level'!C232)</f>
        <v/>
      </c>
      <c r="D232" s="175" t="str">
        <f>IF(ISBLANK('Expenditures - Site-Level'!D232),"",'Expenditures - Site-Level'!D232)</f>
        <v/>
      </c>
      <c r="E232" s="215" t="str">
        <f>IF(SUM('Expenditures - Site-Level'!X232:AL232)=SUM('Expenditures - Site-Level'!AN232:AS232),"","No!")</f>
        <v/>
      </c>
      <c r="F232" s="215" t="str">
        <f>IF('Expenditures - Site-Level'!BA232=SUM('Expenditures - Site-Level'!BQ232:BR232),"","No!")</f>
        <v/>
      </c>
      <c r="G232" s="215" t="str">
        <f>IF('Expenditures - Site-Level'!BC232=SUM('Expenditures - Site-Level'!BO232:BP232),"","No!")</f>
        <v/>
      </c>
      <c r="H232" s="215" t="str">
        <f>IF(SUM('Expenditures - Site-Level'!BK232:BN232)=100,"",IF(SUM('Expenditures - Site-Level'!BK232:BN232)=0,"","No!"))</f>
        <v/>
      </c>
      <c r="I232" s="215" t="str">
        <f>IF(SUM('Expenditures - Site-Level'!CJ232:CX232)=SUM('Expenditures - Site-Level'!CZ232:DB232),"","No!")</f>
        <v/>
      </c>
      <c r="J232" s="215" t="str">
        <f>IF('Expenditures - Site-Level'!EQ232=SUM('Expenditures - Site-Level'!FD232:FG232),"","No!")</f>
        <v/>
      </c>
      <c r="K232" s="215" t="str">
        <f>IF('Expenditures - Site-Level'!ET232=SUM('Expenditures - Site-Level'!FH232:FK232),"","No!")</f>
        <v/>
      </c>
      <c r="L232" s="215" t="str">
        <f>IF(SUM('Expenditures - Site-Level'!EZ232:FC232)=100,"",IF(SUM('Expenditures - Site-Level'!EZ232:FC232)=0,"","No!"))</f>
        <v/>
      </c>
      <c r="M232" s="215" t="str">
        <f>IF(SUM('Expenditures - Site-Level'!GC232:GQ232)=SUM('Expenditures - Site-Level'!GS232:GX232),"","No!")</f>
        <v/>
      </c>
      <c r="N232" s="215" t="str">
        <f>IF(SUM('Expenditures - Site-Level'!GZ232:HN232)=SUM('Expenditures - Site-Level'!HP232:HT232),"","No!")</f>
        <v/>
      </c>
      <c r="O232" s="215" t="str">
        <f>IF(SUM('Expenditures - Site-Level'!HV232:IJ232)=SUM('Expenditures - Site-Level'!IL232:IO232),"","No!")</f>
        <v/>
      </c>
      <c r="Q232" s="175" t="str">
        <f>IF(ISBLANK('Expenditures - PM'!C232),"",'Expenditures - PM'!C232)</f>
        <v/>
      </c>
      <c r="R232" s="175" t="str">
        <f>IF(ISBLANK('Expenditures - PM'!D232),"",'Expenditures - PM'!D232)</f>
        <v/>
      </c>
      <c r="S232" s="215" t="str">
        <f>IF(SUM('Expenditures - PM'!L232:AE232)=100,"",IF(SUM('Expenditures - PM'!L232:AE232)=0,"","No!"))</f>
        <v/>
      </c>
      <c r="U232" s="175" t="str">
        <f>IF(ISBLANK('Expenditures - SI'!C232),"",'Expenditures - SI'!C232)</f>
        <v/>
      </c>
      <c r="V232" s="175" t="str">
        <f>IF(ISBLANK('Expenditures - SI'!D232),"",'Expenditures - SI'!D232)</f>
        <v/>
      </c>
      <c r="W232" s="215" t="str">
        <f>IF(SUM('Expenditures - SI'!L232:AC232)=100,"",IF(SUM('Expenditures - SI'!L232:AC232)=0,"","No!"))</f>
        <v/>
      </c>
      <c r="Y232" s="175" t="str">
        <f>IF(ISBLANK('Expenditures - HSS'!C232),"",'Expenditures - HSS'!C232)</f>
        <v/>
      </c>
      <c r="Z232" s="175" t="str">
        <f>IF(ISBLANK('Expenditures - HSS'!D232),"",'Expenditures - HSS'!D232)</f>
        <v/>
      </c>
      <c r="AA232" s="215" t="str">
        <f>IF(SUM('Expenditures - HSS'!H232:L232)=SUM('Expenditures - HSS'!N232:Y232),"","No!")</f>
        <v/>
      </c>
      <c r="AB232" s="215" t="str">
        <f>IF(SUM('Expenditures - HSS'!Z232:AR232)=100,"",IF(SUM('Expenditures - HSS'!Z232:AR232)=0,"","No!"))</f>
        <v/>
      </c>
    </row>
    <row r="233" spans="1:28" x14ac:dyDescent="0.2">
      <c r="A233" s="28"/>
      <c r="B233" s="63"/>
      <c r="C233" s="174" t="str">
        <f>IF(ISBLANK('Expenditures - Site-Level'!C233),"",'Expenditures - Site-Level'!C233)</f>
        <v/>
      </c>
      <c r="D233" s="174" t="str">
        <f>IF(ISBLANK('Expenditures - Site-Level'!D233),"",'Expenditures - Site-Level'!D233)</f>
        <v/>
      </c>
      <c r="E233" s="214" t="str">
        <f>IF(SUM('Expenditures - Site-Level'!X233:AL233)=SUM('Expenditures - Site-Level'!AN233:AS233),"","No!")</f>
        <v/>
      </c>
      <c r="F233" s="214" t="str">
        <f>IF('Expenditures - Site-Level'!BA233=SUM('Expenditures - Site-Level'!BQ233:BR233),"","No!")</f>
        <v/>
      </c>
      <c r="G233" s="214" t="str">
        <f>IF('Expenditures - Site-Level'!BC233=SUM('Expenditures - Site-Level'!BO233:BP233),"","No!")</f>
        <v/>
      </c>
      <c r="H233" s="214" t="str">
        <f>IF(SUM('Expenditures - Site-Level'!BK233:BN233)=100,"",IF(SUM('Expenditures - Site-Level'!BK233:BN233)=0,"","No!"))</f>
        <v/>
      </c>
      <c r="I233" s="214" t="str">
        <f>IF(SUM('Expenditures - Site-Level'!CJ233:CX233)=SUM('Expenditures - Site-Level'!CZ233:DB233),"","No!")</f>
        <v/>
      </c>
      <c r="J233" s="214" t="str">
        <f>IF('Expenditures - Site-Level'!EQ233=SUM('Expenditures - Site-Level'!FD233:FG233),"","No!")</f>
        <v/>
      </c>
      <c r="K233" s="214" t="str">
        <f>IF('Expenditures - Site-Level'!ET233=SUM('Expenditures - Site-Level'!FH233:FK233),"","No!")</f>
        <v/>
      </c>
      <c r="L233" s="214" t="str">
        <f>IF(SUM('Expenditures - Site-Level'!EZ233:FC233)=100,"",IF(SUM('Expenditures - Site-Level'!EZ233:FC233)=0,"","No!"))</f>
        <v/>
      </c>
      <c r="M233" s="214" t="str">
        <f>IF(SUM('Expenditures - Site-Level'!GC233:GQ233)=SUM('Expenditures - Site-Level'!GS233:GX233),"","No!")</f>
        <v/>
      </c>
      <c r="N233" s="214" t="str">
        <f>IF(SUM('Expenditures - Site-Level'!GZ233:HN233)=SUM('Expenditures - Site-Level'!HP233:HT233),"","No!")</f>
        <v/>
      </c>
      <c r="O233" s="214" t="str">
        <f>IF(SUM('Expenditures - Site-Level'!HV233:IJ233)=SUM('Expenditures - Site-Level'!IL233:IO233),"","No!")</f>
        <v/>
      </c>
      <c r="Q233" s="174" t="str">
        <f>IF(ISBLANK('Expenditures - PM'!C233),"",'Expenditures - PM'!C233)</f>
        <v/>
      </c>
      <c r="R233" s="174" t="str">
        <f>IF(ISBLANK('Expenditures - PM'!D233),"",'Expenditures - PM'!D233)</f>
        <v/>
      </c>
      <c r="S233" s="214" t="str">
        <f>IF(SUM('Expenditures - PM'!L233:AE233)=100,"",IF(SUM('Expenditures - PM'!L233:AE233)=0,"","No!"))</f>
        <v/>
      </c>
      <c r="U233" s="174" t="str">
        <f>IF(ISBLANK('Expenditures - SI'!C233),"",'Expenditures - SI'!C233)</f>
        <v/>
      </c>
      <c r="V233" s="174" t="str">
        <f>IF(ISBLANK('Expenditures - SI'!D233),"",'Expenditures - SI'!D233)</f>
        <v/>
      </c>
      <c r="W233" s="214" t="str">
        <f>IF(SUM('Expenditures - SI'!L233:AC233)=100,"",IF(SUM('Expenditures - SI'!L233:AC233)=0,"","No!"))</f>
        <v/>
      </c>
      <c r="Y233" s="174" t="str">
        <f>IF(ISBLANK('Expenditures - HSS'!C233),"",'Expenditures - HSS'!C233)</f>
        <v/>
      </c>
      <c r="Z233" s="174" t="str">
        <f>IF(ISBLANK('Expenditures - HSS'!D233),"",'Expenditures - HSS'!D233)</f>
        <v/>
      </c>
      <c r="AA233" s="214" t="str">
        <f>IF(SUM('Expenditures - HSS'!H233:L233)=SUM('Expenditures - HSS'!N233:Y233),"","No!")</f>
        <v/>
      </c>
      <c r="AB233" s="214" t="str">
        <f>IF(SUM('Expenditures - HSS'!Z233:AR233)=100,"",IF(SUM('Expenditures - HSS'!Z233:AR233)=0,"","No!"))</f>
        <v/>
      </c>
    </row>
    <row r="234" spans="1:28" x14ac:dyDescent="0.2">
      <c r="A234" s="28"/>
      <c r="B234" s="63"/>
      <c r="C234" s="175" t="str">
        <f>IF(ISBLANK('Expenditures - Site-Level'!C234),"",'Expenditures - Site-Level'!C234)</f>
        <v/>
      </c>
      <c r="D234" s="175" t="str">
        <f>IF(ISBLANK('Expenditures - Site-Level'!D234),"",'Expenditures - Site-Level'!D234)</f>
        <v/>
      </c>
      <c r="E234" s="215" t="str">
        <f>IF(SUM('Expenditures - Site-Level'!X234:AL234)=SUM('Expenditures - Site-Level'!AN234:AS234),"","No!")</f>
        <v/>
      </c>
      <c r="F234" s="215" t="str">
        <f>IF('Expenditures - Site-Level'!BA234=SUM('Expenditures - Site-Level'!BQ234:BR234),"","No!")</f>
        <v/>
      </c>
      <c r="G234" s="215" t="str">
        <f>IF('Expenditures - Site-Level'!BC234=SUM('Expenditures - Site-Level'!BO234:BP234),"","No!")</f>
        <v/>
      </c>
      <c r="H234" s="215" t="str">
        <f>IF(SUM('Expenditures - Site-Level'!BK234:BN234)=100,"",IF(SUM('Expenditures - Site-Level'!BK234:BN234)=0,"","No!"))</f>
        <v/>
      </c>
      <c r="I234" s="215" t="str">
        <f>IF(SUM('Expenditures - Site-Level'!CJ234:CX234)=SUM('Expenditures - Site-Level'!CZ234:DB234),"","No!")</f>
        <v/>
      </c>
      <c r="J234" s="215" t="str">
        <f>IF('Expenditures - Site-Level'!EQ234=SUM('Expenditures - Site-Level'!FD234:FG234),"","No!")</f>
        <v/>
      </c>
      <c r="K234" s="215" t="str">
        <f>IF('Expenditures - Site-Level'!ET234=SUM('Expenditures - Site-Level'!FH234:FK234),"","No!")</f>
        <v/>
      </c>
      <c r="L234" s="215" t="str">
        <f>IF(SUM('Expenditures - Site-Level'!EZ234:FC234)=100,"",IF(SUM('Expenditures - Site-Level'!EZ234:FC234)=0,"","No!"))</f>
        <v/>
      </c>
      <c r="M234" s="215" t="str">
        <f>IF(SUM('Expenditures - Site-Level'!GC234:GQ234)=SUM('Expenditures - Site-Level'!GS234:GX234),"","No!")</f>
        <v/>
      </c>
      <c r="N234" s="215" t="str">
        <f>IF(SUM('Expenditures - Site-Level'!GZ234:HN234)=SUM('Expenditures - Site-Level'!HP234:HT234),"","No!")</f>
        <v/>
      </c>
      <c r="O234" s="215" t="str">
        <f>IF(SUM('Expenditures - Site-Level'!HV234:IJ234)=SUM('Expenditures - Site-Level'!IL234:IO234),"","No!")</f>
        <v/>
      </c>
      <c r="Q234" s="175" t="str">
        <f>IF(ISBLANK('Expenditures - PM'!C234),"",'Expenditures - PM'!C234)</f>
        <v/>
      </c>
      <c r="R234" s="175" t="str">
        <f>IF(ISBLANK('Expenditures - PM'!D234),"",'Expenditures - PM'!D234)</f>
        <v/>
      </c>
      <c r="S234" s="215" t="str">
        <f>IF(SUM('Expenditures - PM'!L234:AE234)=100,"",IF(SUM('Expenditures - PM'!L234:AE234)=0,"","No!"))</f>
        <v/>
      </c>
      <c r="U234" s="175" t="str">
        <f>IF(ISBLANK('Expenditures - SI'!C234),"",'Expenditures - SI'!C234)</f>
        <v/>
      </c>
      <c r="V234" s="175" t="str">
        <f>IF(ISBLANK('Expenditures - SI'!D234),"",'Expenditures - SI'!D234)</f>
        <v/>
      </c>
      <c r="W234" s="215" t="str">
        <f>IF(SUM('Expenditures - SI'!L234:AC234)=100,"",IF(SUM('Expenditures - SI'!L234:AC234)=0,"","No!"))</f>
        <v/>
      </c>
      <c r="Y234" s="175" t="str">
        <f>IF(ISBLANK('Expenditures - HSS'!C234),"",'Expenditures - HSS'!C234)</f>
        <v/>
      </c>
      <c r="Z234" s="175" t="str">
        <f>IF(ISBLANK('Expenditures - HSS'!D234),"",'Expenditures - HSS'!D234)</f>
        <v/>
      </c>
      <c r="AA234" s="215" t="str">
        <f>IF(SUM('Expenditures - HSS'!H234:L234)=SUM('Expenditures - HSS'!N234:Y234),"","No!")</f>
        <v/>
      </c>
      <c r="AB234" s="215" t="str">
        <f>IF(SUM('Expenditures - HSS'!Z234:AR234)=100,"",IF(SUM('Expenditures - HSS'!Z234:AR234)=0,"","No!"))</f>
        <v/>
      </c>
    </row>
    <row r="235" spans="1:28" x14ac:dyDescent="0.2">
      <c r="A235" s="28"/>
      <c r="B235" s="63"/>
      <c r="C235" s="174" t="str">
        <f>IF(ISBLANK('Expenditures - Site-Level'!C235),"",'Expenditures - Site-Level'!C235)</f>
        <v/>
      </c>
      <c r="D235" s="174" t="str">
        <f>IF(ISBLANK('Expenditures - Site-Level'!D235),"",'Expenditures - Site-Level'!D235)</f>
        <v/>
      </c>
      <c r="E235" s="214" t="str">
        <f>IF(SUM('Expenditures - Site-Level'!X235:AL235)=SUM('Expenditures - Site-Level'!AN235:AS235),"","No!")</f>
        <v/>
      </c>
      <c r="F235" s="214" t="str">
        <f>IF('Expenditures - Site-Level'!BA235=SUM('Expenditures - Site-Level'!BQ235:BR235),"","No!")</f>
        <v/>
      </c>
      <c r="G235" s="214" t="str">
        <f>IF('Expenditures - Site-Level'!BC235=SUM('Expenditures - Site-Level'!BO235:BP235),"","No!")</f>
        <v/>
      </c>
      <c r="H235" s="214" t="str">
        <f>IF(SUM('Expenditures - Site-Level'!BK235:BN235)=100,"",IF(SUM('Expenditures - Site-Level'!BK235:BN235)=0,"","No!"))</f>
        <v/>
      </c>
      <c r="I235" s="214" t="str">
        <f>IF(SUM('Expenditures - Site-Level'!CJ235:CX235)=SUM('Expenditures - Site-Level'!CZ235:DB235),"","No!")</f>
        <v/>
      </c>
      <c r="J235" s="214" t="str">
        <f>IF('Expenditures - Site-Level'!EQ235=SUM('Expenditures - Site-Level'!FD235:FG235),"","No!")</f>
        <v/>
      </c>
      <c r="K235" s="214" t="str">
        <f>IF('Expenditures - Site-Level'!ET235=SUM('Expenditures - Site-Level'!FH235:FK235),"","No!")</f>
        <v/>
      </c>
      <c r="L235" s="214" t="str">
        <f>IF(SUM('Expenditures - Site-Level'!EZ235:FC235)=100,"",IF(SUM('Expenditures - Site-Level'!EZ235:FC235)=0,"","No!"))</f>
        <v/>
      </c>
      <c r="M235" s="214" t="str">
        <f>IF(SUM('Expenditures - Site-Level'!GC235:GQ235)=SUM('Expenditures - Site-Level'!GS235:GX235),"","No!")</f>
        <v/>
      </c>
      <c r="N235" s="214" t="str">
        <f>IF(SUM('Expenditures - Site-Level'!GZ235:HN235)=SUM('Expenditures - Site-Level'!HP235:HT235),"","No!")</f>
        <v/>
      </c>
      <c r="O235" s="214" t="str">
        <f>IF(SUM('Expenditures - Site-Level'!HV235:IJ235)=SUM('Expenditures - Site-Level'!IL235:IO235),"","No!")</f>
        <v/>
      </c>
      <c r="Q235" s="174" t="str">
        <f>IF(ISBLANK('Expenditures - PM'!C235),"",'Expenditures - PM'!C235)</f>
        <v/>
      </c>
      <c r="R235" s="174" t="str">
        <f>IF(ISBLANK('Expenditures - PM'!D235),"",'Expenditures - PM'!D235)</f>
        <v/>
      </c>
      <c r="S235" s="214" t="str">
        <f>IF(SUM('Expenditures - PM'!L235:AE235)=100,"",IF(SUM('Expenditures - PM'!L235:AE235)=0,"","No!"))</f>
        <v/>
      </c>
      <c r="U235" s="174" t="str">
        <f>IF(ISBLANK('Expenditures - SI'!C235),"",'Expenditures - SI'!C235)</f>
        <v/>
      </c>
      <c r="V235" s="174" t="str">
        <f>IF(ISBLANK('Expenditures - SI'!D235),"",'Expenditures - SI'!D235)</f>
        <v/>
      </c>
      <c r="W235" s="214" t="str">
        <f>IF(SUM('Expenditures - SI'!L235:AC235)=100,"",IF(SUM('Expenditures - SI'!L235:AC235)=0,"","No!"))</f>
        <v/>
      </c>
      <c r="Y235" s="174" t="str">
        <f>IF(ISBLANK('Expenditures - HSS'!C235),"",'Expenditures - HSS'!C235)</f>
        <v/>
      </c>
      <c r="Z235" s="174" t="str">
        <f>IF(ISBLANK('Expenditures - HSS'!D235),"",'Expenditures - HSS'!D235)</f>
        <v/>
      </c>
      <c r="AA235" s="214" t="str">
        <f>IF(SUM('Expenditures - HSS'!H235:L235)=SUM('Expenditures - HSS'!N235:Y235),"","No!")</f>
        <v/>
      </c>
      <c r="AB235" s="214" t="str">
        <f>IF(SUM('Expenditures - HSS'!Z235:AR235)=100,"",IF(SUM('Expenditures - HSS'!Z235:AR235)=0,"","No!"))</f>
        <v/>
      </c>
    </row>
    <row r="236" spans="1:28" x14ac:dyDescent="0.2">
      <c r="A236" s="28"/>
      <c r="B236" s="63"/>
      <c r="C236" s="175" t="str">
        <f>IF(ISBLANK('Expenditures - Site-Level'!C236),"",'Expenditures - Site-Level'!C236)</f>
        <v/>
      </c>
      <c r="D236" s="175" t="str">
        <f>IF(ISBLANK('Expenditures - Site-Level'!D236),"",'Expenditures - Site-Level'!D236)</f>
        <v/>
      </c>
      <c r="E236" s="215" t="str">
        <f>IF(SUM('Expenditures - Site-Level'!X236:AL236)=SUM('Expenditures - Site-Level'!AN236:AS236),"","No!")</f>
        <v/>
      </c>
      <c r="F236" s="215" t="str">
        <f>IF('Expenditures - Site-Level'!BA236=SUM('Expenditures - Site-Level'!BQ236:BR236),"","No!")</f>
        <v/>
      </c>
      <c r="G236" s="215" t="str">
        <f>IF('Expenditures - Site-Level'!BC236=SUM('Expenditures - Site-Level'!BO236:BP236),"","No!")</f>
        <v/>
      </c>
      <c r="H236" s="215" t="str">
        <f>IF(SUM('Expenditures - Site-Level'!BK236:BN236)=100,"",IF(SUM('Expenditures - Site-Level'!BK236:BN236)=0,"","No!"))</f>
        <v/>
      </c>
      <c r="I236" s="215" t="str">
        <f>IF(SUM('Expenditures - Site-Level'!CJ236:CX236)=SUM('Expenditures - Site-Level'!CZ236:DB236),"","No!")</f>
        <v/>
      </c>
      <c r="J236" s="215" t="str">
        <f>IF('Expenditures - Site-Level'!EQ236=SUM('Expenditures - Site-Level'!FD236:FG236),"","No!")</f>
        <v/>
      </c>
      <c r="K236" s="215" t="str">
        <f>IF('Expenditures - Site-Level'!ET236=SUM('Expenditures - Site-Level'!FH236:FK236),"","No!")</f>
        <v/>
      </c>
      <c r="L236" s="215" t="str">
        <f>IF(SUM('Expenditures - Site-Level'!EZ236:FC236)=100,"",IF(SUM('Expenditures - Site-Level'!EZ236:FC236)=0,"","No!"))</f>
        <v/>
      </c>
      <c r="M236" s="215" t="str">
        <f>IF(SUM('Expenditures - Site-Level'!GC236:GQ236)=SUM('Expenditures - Site-Level'!GS236:GX236),"","No!")</f>
        <v/>
      </c>
      <c r="N236" s="215" t="str">
        <f>IF(SUM('Expenditures - Site-Level'!GZ236:HN236)=SUM('Expenditures - Site-Level'!HP236:HT236),"","No!")</f>
        <v/>
      </c>
      <c r="O236" s="215" t="str">
        <f>IF(SUM('Expenditures - Site-Level'!HV236:IJ236)=SUM('Expenditures - Site-Level'!IL236:IO236),"","No!")</f>
        <v/>
      </c>
      <c r="Q236" s="175" t="str">
        <f>IF(ISBLANK('Expenditures - PM'!C236),"",'Expenditures - PM'!C236)</f>
        <v/>
      </c>
      <c r="R236" s="175" t="str">
        <f>IF(ISBLANK('Expenditures - PM'!D236),"",'Expenditures - PM'!D236)</f>
        <v/>
      </c>
      <c r="S236" s="215" t="str">
        <f>IF(SUM('Expenditures - PM'!L236:AE236)=100,"",IF(SUM('Expenditures - PM'!L236:AE236)=0,"","No!"))</f>
        <v/>
      </c>
      <c r="U236" s="175" t="str">
        <f>IF(ISBLANK('Expenditures - SI'!C236),"",'Expenditures - SI'!C236)</f>
        <v/>
      </c>
      <c r="V236" s="175" t="str">
        <f>IF(ISBLANK('Expenditures - SI'!D236),"",'Expenditures - SI'!D236)</f>
        <v/>
      </c>
      <c r="W236" s="215" t="str">
        <f>IF(SUM('Expenditures - SI'!L236:AC236)=100,"",IF(SUM('Expenditures - SI'!L236:AC236)=0,"","No!"))</f>
        <v/>
      </c>
      <c r="Y236" s="175" t="str">
        <f>IF(ISBLANK('Expenditures - HSS'!C236),"",'Expenditures - HSS'!C236)</f>
        <v/>
      </c>
      <c r="Z236" s="175" t="str">
        <f>IF(ISBLANK('Expenditures - HSS'!D236),"",'Expenditures - HSS'!D236)</f>
        <v/>
      </c>
      <c r="AA236" s="215" t="str">
        <f>IF(SUM('Expenditures - HSS'!H236:L236)=SUM('Expenditures - HSS'!N236:Y236),"","No!")</f>
        <v/>
      </c>
      <c r="AB236" s="215" t="str">
        <f>IF(SUM('Expenditures - HSS'!Z236:AR236)=100,"",IF(SUM('Expenditures - HSS'!Z236:AR236)=0,"","No!"))</f>
        <v/>
      </c>
    </row>
    <row r="237" spans="1:28" x14ac:dyDescent="0.2">
      <c r="A237" s="28"/>
      <c r="B237" s="63"/>
      <c r="C237" s="174" t="str">
        <f>IF(ISBLANK('Expenditures - Site-Level'!C237),"",'Expenditures - Site-Level'!C237)</f>
        <v/>
      </c>
      <c r="D237" s="174" t="str">
        <f>IF(ISBLANK('Expenditures - Site-Level'!D237),"",'Expenditures - Site-Level'!D237)</f>
        <v/>
      </c>
      <c r="E237" s="214" t="str">
        <f>IF(SUM('Expenditures - Site-Level'!X237:AL237)=SUM('Expenditures - Site-Level'!AN237:AS237),"","No!")</f>
        <v/>
      </c>
      <c r="F237" s="214" t="str">
        <f>IF('Expenditures - Site-Level'!BA237=SUM('Expenditures - Site-Level'!BQ237:BR237),"","No!")</f>
        <v/>
      </c>
      <c r="G237" s="214" t="str">
        <f>IF('Expenditures - Site-Level'!BC237=SUM('Expenditures - Site-Level'!BO237:BP237),"","No!")</f>
        <v/>
      </c>
      <c r="H237" s="214" t="str">
        <f>IF(SUM('Expenditures - Site-Level'!BK237:BN237)=100,"",IF(SUM('Expenditures - Site-Level'!BK237:BN237)=0,"","No!"))</f>
        <v/>
      </c>
      <c r="I237" s="214" t="str">
        <f>IF(SUM('Expenditures - Site-Level'!CJ237:CX237)=SUM('Expenditures - Site-Level'!CZ237:DB237),"","No!")</f>
        <v/>
      </c>
      <c r="J237" s="214" t="str">
        <f>IF('Expenditures - Site-Level'!EQ237=SUM('Expenditures - Site-Level'!FD237:FG237),"","No!")</f>
        <v/>
      </c>
      <c r="K237" s="214" t="str">
        <f>IF('Expenditures - Site-Level'!ET237=SUM('Expenditures - Site-Level'!FH237:FK237),"","No!")</f>
        <v/>
      </c>
      <c r="L237" s="214" t="str">
        <f>IF(SUM('Expenditures - Site-Level'!EZ237:FC237)=100,"",IF(SUM('Expenditures - Site-Level'!EZ237:FC237)=0,"","No!"))</f>
        <v/>
      </c>
      <c r="M237" s="214" t="str">
        <f>IF(SUM('Expenditures - Site-Level'!GC237:GQ237)=SUM('Expenditures - Site-Level'!GS237:GX237),"","No!")</f>
        <v/>
      </c>
      <c r="N237" s="214" t="str">
        <f>IF(SUM('Expenditures - Site-Level'!GZ237:HN237)=SUM('Expenditures - Site-Level'!HP237:HT237),"","No!")</f>
        <v/>
      </c>
      <c r="O237" s="214" t="str">
        <f>IF(SUM('Expenditures - Site-Level'!HV237:IJ237)=SUM('Expenditures - Site-Level'!IL237:IO237),"","No!")</f>
        <v/>
      </c>
      <c r="Q237" s="174" t="str">
        <f>IF(ISBLANK('Expenditures - PM'!C237),"",'Expenditures - PM'!C237)</f>
        <v/>
      </c>
      <c r="R237" s="174" t="str">
        <f>IF(ISBLANK('Expenditures - PM'!D237),"",'Expenditures - PM'!D237)</f>
        <v/>
      </c>
      <c r="S237" s="214" t="str">
        <f>IF(SUM('Expenditures - PM'!L237:AE237)=100,"",IF(SUM('Expenditures - PM'!L237:AE237)=0,"","No!"))</f>
        <v/>
      </c>
      <c r="U237" s="174" t="str">
        <f>IF(ISBLANK('Expenditures - SI'!C237),"",'Expenditures - SI'!C237)</f>
        <v/>
      </c>
      <c r="V237" s="174" t="str">
        <f>IF(ISBLANK('Expenditures - SI'!D237),"",'Expenditures - SI'!D237)</f>
        <v/>
      </c>
      <c r="W237" s="214" t="str">
        <f>IF(SUM('Expenditures - SI'!L237:AC237)=100,"",IF(SUM('Expenditures - SI'!L237:AC237)=0,"","No!"))</f>
        <v/>
      </c>
      <c r="Y237" s="174" t="str">
        <f>IF(ISBLANK('Expenditures - HSS'!C237),"",'Expenditures - HSS'!C237)</f>
        <v/>
      </c>
      <c r="Z237" s="174" t="str">
        <f>IF(ISBLANK('Expenditures - HSS'!D237),"",'Expenditures - HSS'!D237)</f>
        <v/>
      </c>
      <c r="AA237" s="214" t="str">
        <f>IF(SUM('Expenditures - HSS'!H237:L237)=SUM('Expenditures - HSS'!N237:Y237),"","No!")</f>
        <v/>
      </c>
      <c r="AB237" s="214" t="str">
        <f>IF(SUM('Expenditures - HSS'!Z237:AR237)=100,"",IF(SUM('Expenditures - HSS'!Z237:AR237)=0,"","No!"))</f>
        <v/>
      </c>
    </row>
    <row r="238" spans="1:28" x14ac:dyDescent="0.2">
      <c r="A238" s="28"/>
      <c r="B238" s="63"/>
      <c r="C238" s="175" t="str">
        <f>IF(ISBLANK('Expenditures - Site-Level'!C238),"",'Expenditures - Site-Level'!C238)</f>
        <v/>
      </c>
      <c r="D238" s="175" t="str">
        <f>IF(ISBLANK('Expenditures - Site-Level'!D238),"",'Expenditures - Site-Level'!D238)</f>
        <v/>
      </c>
      <c r="E238" s="215" t="str">
        <f>IF(SUM('Expenditures - Site-Level'!X238:AL238)=SUM('Expenditures - Site-Level'!AN238:AS238),"","No!")</f>
        <v/>
      </c>
      <c r="F238" s="215" t="str">
        <f>IF('Expenditures - Site-Level'!BA238=SUM('Expenditures - Site-Level'!BQ238:BR238),"","No!")</f>
        <v/>
      </c>
      <c r="G238" s="215" t="str">
        <f>IF('Expenditures - Site-Level'!BC238=SUM('Expenditures - Site-Level'!BO238:BP238),"","No!")</f>
        <v/>
      </c>
      <c r="H238" s="215" t="str">
        <f>IF(SUM('Expenditures - Site-Level'!BK238:BN238)=100,"",IF(SUM('Expenditures - Site-Level'!BK238:BN238)=0,"","No!"))</f>
        <v/>
      </c>
      <c r="I238" s="215" t="str">
        <f>IF(SUM('Expenditures - Site-Level'!CJ238:CX238)=SUM('Expenditures - Site-Level'!CZ238:DB238),"","No!")</f>
        <v/>
      </c>
      <c r="J238" s="215" t="str">
        <f>IF('Expenditures - Site-Level'!EQ238=SUM('Expenditures - Site-Level'!FD238:FG238),"","No!")</f>
        <v/>
      </c>
      <c r="K238" s="215" t="str">
        <f>IF('Expenditures - Site-Level'!ET238=SUM('Expenditures - Site-Level'!FH238:FK238),"","No!")</f>
        <v/>
      </c>
      <c r="L238" s="215" t="str">
        <f>IF(SUM('Expenditures - Site-Level'!EZ238:FC238)=100,"",IF(SUM('Expenditures - Site-Level'!EZ238:FC238)=0,"","No!"))</f>
        <v/>
      </c>
      <c r="M238" s="215" t="str">
        <f>IF(SUM('Expenditures - Site-Level'!GC238:GQ238)=SUM('Expenditures - Site-Level'!GS238:GX238),"","No!")</f>
        <v/>
      </c>
      <c r="N238" s="215" t="str">
        <f>IF(SUM('Expenditures - Site-Level'!GZ238:HN238)=SUM('Expenditures - Site-Level'!HP238:HT238),"","No!")</f>
        <v/>
      </c>
      <c r="O238" s="215" t="str">
        <f>IF(SUM('Expenditures - Site-Level'!HV238:IJ238)=SUM('Expenditures - Site-Level'!IL238:IO238),"","No!")</f>
        <v/>
      </c>
      <c r="Q238" s="175" t="str">
        <f>IF(ISBLANK('Expenditures - PM'!C238),"",'Expenditures - PM'!C238)</f>
        <v/>
      </c>
      <c r="R238" s="175" t="str">
        <f>IF(ISBLANK('Expenditures - PM'!D238),"",'Expenditures - PM'!D238)</f>
        <v/>
      </c>
      <c r="S238" s="215" t="str">
        <f>IF(SUM('Expenditures - PM'!L238:AE238)=100,"",IF(SUM('Expenditures - PM'!L238:AE238)=0,"","No!"))</f>
        <v/>
      </c>
      <c r="U238" s="175" t="str">
        <f>IF(ISBLANK('Expenditures - SI'!C238),"",'Expenditures - SI'!C238)</f>
        <v/>
      </c>
      <c r="V238" s="175" t="str">
        <f>IF(ISBLANK('Expenditures - SI'!D238),"",'Expenditures - SI'!D238)</f>
        <v/>
      </c>
      <c r="W238" s="215" t="str">
        <f>IF(SUM('Expenditures - SI'!L238:AC238)=100,"",IF(SUM('Expenditures - SI'!L238:AC238)=0,"","No!"))</f>
        <v/>
      </c>
      <c r="Y238" s="175" t="str">
        <f>IF(ISBLANK('Expenditures - HSS'!C238),"",'Expenditures - HSS'!C238)</f>
        <v/>
      </c>
      <c r="Z238" s="175" t="str">
        <f>IF(ISBLANK('Expenditures - HSS'!D238),"",'Expenditures - HSS'!D238)</f>
        <v/>
      </c>
      <c r="AA238" s="215" t="str">
        <f>IF(SUM('Expenditures - HSS'!H238:L238)=SUM('Expenditures - HSS'!N238:Y238),"","No!")</f>
        <v/>
      </c>
      <c r="AB238" s="215" t="str">
        <f>IF(SUM('Expenditures - HSS'!Z238:AR238)=100,"",IF(SUM('Expenditures - HSS'!Z238:AR238)=0,"","No!"))</f>
        <v/>
      </c>
    </row>
    <row r="239" spans="1:28" x14ac:dyDescent="0.2">
      <c r="A239" s="28"/>
      <c r="B239" s="63"/>
      <c r="C239" s="174" t="str">
        <f>IF(ISBLANK('Expenditures - Site-Level'!C239),"",'Expenditures - Site-Level'!C239)</f>
        <v/>
      </c>
      <c r="D239" s="174" t="str">
        <f>IF(ISBLANK('Expenditures - Site-Level'!D239),"",'Expenditures - Site-Level'!D239)</f>
        <v/>
      </c>
      <c r="E239" s="214" t="str">
        <f>IF(SUM('Expenditures - Site-Level'!X239:AL239)=SUM('Expenditures - Site-Level'!AN239:AS239),"","No!")</f>
        <v/>
      </c>
      <c r="F239" s="214" t="str">
        <f>IF('Expenditures - Site-Level'!BA239=SUM('Expenditures - Site-Level'!BQ239:BR239),"","No!")</f>
        <v/>
      </c>
      <c r="G239" s="214" t="str">
        <f>IF('Expenditures - Site-Level'!BC239=SUM('Expenditures - Site-Level'!BO239:BP239),"","No!")</f>
        <v/>
      </c>
      <c r="H239" s="214" t="str">
        <f>IF(SUM('Expenditures - Site-Level'!BK239:BN239)=100,"",IF(SUM('Expenditures - Site-Level'!BK239:BN239)=0,"","No!"))</f>
        <v/>
      </c>
      <c r="I239" s="214" t="str">
        <f>IF(SUM('Expenditures - Site-Level'!CJ239:CX239)=SUM('Expenditures - Site-Level'!CZ239:DB239),"","No!")</f>
        <v/>
      </c>
      <c r="J239" s="214" t="str">
        <f>IF('Expenditures - Site-Level'!EQ239=SUM('Expenditures - Site-Level'!FD239:FG239),"","No!")</f>
        <v/>
      </c>
      <c r="K239" s="214" t="str">
        <f>IF('Expenditures - Site-Level'!ET239=SUM('Expenditures - Site-Level'!FH239:FK239),"","No!")</f>
        <v/>
      </c>
      <c r="L239" s="214" t="str">
        <f>IF(SUM('Expenditures - Site-Level'!EZ239:FC239)=100,"",IF(SUM('Expenditures - Site-Level'!EZ239:FC239)=0,"","No!"))</f>
        <v/>
      </c>
      <c r="M239" s="214" t="str">
        <f>IF(SUM('Expenditures - Site-Level'!GC239:GQ239)=SUM('Expenditures - Site-Level'!GS239:GX239),"","No!")</f>
        <v/>
      </c>
      <c r="N239" s="214" t="str">
        <f>IF(SUM('Expenditures - Site-Level'!GZ239:HN239)=SUM('Expenditures - Site-Level'!HP239:HT239),"","No!")</f>
        <v/>
      </c>
      <c r="O239" s="214" t="str">
        <f>IF(SUM('Expenditures - Site-Level'!HV239:IJ239)=SUM('Expenditures - Site-Level'!IL239:IO239),"","No!")</f>
        <v/>
      </c>
      <c r="Q239" s="174" t="str">
        <f>IF(ISBLANK('Expenditures - PM'!C239),"",'Expenditures - PM'!C239)</f>
        <v/>
      </c>
      <c r="R239" s="174" t="str">
        <f>IF(ISBLANK('Expenditures - PM'!D239),"",'Expenditures - PM'!D239)</f>
        <v/>
      </c>
      <c r="S239" s="214" t="str">
        <f>IF(SUM('Expenditures - PM'!L239:AE239)=100,"",IF(SUM('Expenditures - PM'!L239:AE239)=0,"","No!"))</f>
        <v/>
      </c>
      <c r="U239" s="174" t="str">
        <f>IF(ISBLANK('Expenditures - SI'!C239),"",'Expenditures - SI'!C239)</f>
        <v/>
      </c>
      <c r="V239" s="174" t="str">
        <f>IF(ISBLANK('Expenditures - SI'!D239),"",'Expenditures - SI'!D239)</f>
        <v/>
      </c>
      <c r="W239" s="214" t="str">
        <f>IF(SUM('Expenditures - SI'!L239:AC239)=100,"",IF(SUM('Expenditures - SI'!L239:AC239)=0,"","No!"))</f>
        <v/>
      </c>
      <c r="Y239" s="174" t="str">
        <f>IF(ISBLANK('Expenditures - HSS'!C239),"",'Expenditures - HSS'!C239)</f>
        <v/>
      </c>
      <c r="Z239" s="174" t="str">
        <f>IF(ISBLANK('Expenditures - HSS'!D239),"",'Expenditures - HSS'!D239)</f>
        <v/>
      </c>
      <c r="AA239" s="214" t="str">
        <f>IF(SUM('Expenditures - HSS'!H239:L239)=SUM('Expenditures - HSS'!N239:Y239),"","No!")</f>
        <v/>
      </c>
      <c r="AB239" s="214" t="str">
        <f>IF(SUM('Expenditures - HSS'!Z239:AR239)=100,"",IF(SUM('Expenditures - HSS'!Z239:AR239)=0,"","No!"))</f>
        <v/>
      </c>
    </row>
    <row r="240" spans="1:28" x14ac:dyDescent="0.2">
      <c r="A240" s="28"/>
      <c r="B240" s="63"/>
      <c r="C240" s="175" t="str">
        <f>IF(ISBLANK('Expenditures - Site-Level'!C240),"",'Expenditures - Site-Level'!C240)</f>
        <v/>
      </c>
      <c r="D240" s="175" t="str">
        <f>IF(ISBLANK('Expenditures - Site-Level'!D240),"",'Expenditures - Site-Level'!D240)</f>
        <v/>
      </c>
      <c r="E240" s="215" t="str">
        <f>IF(SUM('Expenditures - Site-Level'!X240:AL240)=SUM('Expenditures - Site-Level'!AN240:AS240),"","No!")</f>
        <v/>
      </c>
      <c r="F240" s="215" t="str">
        <f>IF('Expenditures - Site-Level'!BA240=SUM('Expenditures - Site-Level'!BQ240:BR240),"","No!")</f>
        <v/>
      </c>
      <c r="G240" s="215" t="str">
        <f>IF('Expenditures - Site-Level'!BC240=SUM('Expenditures - Site-Level'!BO240:BP240),"","No!")</f>
        <v/>
      </c>
      <c r="H240" s="215" t="str">
        <f>IF(SUM('Expenditures - Site-Level'!BK240:BN240)=100,"",IF(SUM('Expenditures - Site-Level'!BK240:BN240)=0,"","No!"))</f>
        <v/>
      </c>
      <c r="I240" s="215" t="str">
        <f>IF(SUM('Expenditures - Site-Level'!CJ240:CX240)=SUM('Expenditures - Site-Level'!CZ240:DB240),"","No!")</f>
        <v/>
      </c>
      <c r="J240" s="215" t="str">
        <f>IF('Expenditures - Site-Level'!EQ240=SUM('Expenditures - Site-Level'!FD240:FG240),"","No!")</f>
        <v/>
      </c>
      <c r="K240" s="215" t="str">
        <f>IF('Expenditures - Site-Level'!ET240=SUM('Expenditures - Site-Level'!FH240:FK240),"","No!")</f>
        <v/>
      </c>
      <c r="L240" s="215" t="str">
        <f>IF(SUM('Expenditures - Site-Level'!EZ240:FC240)=100,"",IF(SUM('Expenditures - Site-Level'!EZ240:FC240)=0,"","No!"))</f>
        <v/>
      </c>
      <c r="M240" s="215" t="str">
        <f>IF(SUM('Expenditures - Site-Level'!GC240:GQ240)=SUM('Expenditures - Site-Level'!GS240:GX240),"","No!")</f>
        <v/>
      </c>
      <c r="N240" s="215" t="str">
        <f>IF(SUM('Expenditures - Site-Level'!GZ240:HN240)=SUM('Expenditures - Site-Level'!HP240:HT240),"","No!")</f>
        <v/>
      </c>
      <c r="O240" s="215" t="str">
        <f>IF(SUM('Expenditures - Site-Level'!HV240:IJ240)=SUM('Expenditures - Site-Level'!IL240:IO240),"","No!")</f>
        <v/>
      </c>
      <c r="Q240" s="175" t="str">
        <f>IF(ISBLANK('Expenditures - PM'!C240),"",'Expenditures - PM'!C240)</f>
        <v/>
      </c>
      <c r="R240" s="175" t="str">
        <f>IF(ISBLANK('Expenditures - PM'!D240),"",'Expenditures - PM'!D240)</f>
        <v/>
      </c>
      <c r="S240" s="215" t="str">
        <f>IF(SUM('Expenditures - PM'!L240:AE240)=100,"",IF(SUM('Expenditures - PM'!L240:AE240)=0,"","No!"))</f>
        <v/>
      </c>
      <c r="U240" s="175" t="str">
        <f>IF(ISBLANK('Expenditures - SI'!C240),"",'Expenditures - SI'!C240)</f>
        <v/>
      </c>
      <c r="V240" s="175" t="str">
        <f>IF(ISBLANK('Expenditures - SI'!D240),"",'Expenditures - SI'!D240)</f>
        <v/>
      </c>
      <c r="W240" s="215" t="str">
        <f>IF(SUM('Expenditures - SI'!L240:AC240)=100,"",IF(SUM('Expenditures - SI'!L240:AC240)=0,"","No!"))</f>
        <v/>
      </c>
      <c r="Y240" s="175" t="str">
        <f>IF(ISBLANK('Expenditures - HSS'!C240),"",'Expenditures - HSS'!C240)</f>
        <v/>
      </c>
      <c r="Z240" s="175" t="str">
        <f>IF(ISBLANK('Expenditures - HSS'!D240),"",'Expenditures - HSS'!D240)</f>
        <v/>
      </c>
      <c r="AA240" s="215" t="str">
        <f>IF(SUM('Expenditures - HSS'!H240:L240)=SUM('Expenditures - HSS'!N240:Y240),"","No!")</f>
        <v/>
      </c>
      <c r="AB240" s="215" t="str">
        <f>IF(SUM('Expenditures - HSS'!Z240:AR240)=100,"",IF(SUM('Expenditures - HSS'!Z240:AR240)=0,"","No!"))</f>
        <v/>
      </c>
    </row>
    <row r="241" spans="1:28" x14ac:dyDescent="0.2">
      <c r="A241" s="28"/>
      <c r="B241" s="63"/>
      <c r="C241" s="174" t="str">
        <f>IF(ISBLANK('Expenditures - Site-Level'!C241),"",'Expenditures - Site-Level'!C241)</f>
        <v/>
      </c>
      <c r="D241" s="174" t="str">
        <f>IF(ISBLANK('Expenditures - Site-Level'!D241),"",'Expenditures - Site-Level'!D241)</f>
        <v/>
      </c>
      <c r="E241" s="214" t="str">
        <f>IF(SUM('Expenditures - Site-Level'!X241:AL241)=SUM('Expenditures - Site-Level'!AN241:AS241),"","No!")</f>
        <v/>
      </c>
      <c r="F241" s="214" t="str">
        <f>IF('Expenditures - Site-Level'!BA241=SUM('Expenditures - Site-Level'!BQ241:BR241),"","No!")</f>
        <v/>
      </c>
      <c r="G241" s="214" t="str">
        <f>IF('Expenditures - Site-Level'!BC241=SUM('Expenditures - Site-Level'!BO241:BP241),"","No!")</f>
        <v/>
      </c>
      <c r="H241" s="214" t="str">
        <f>IF(SUM('Expenditures - Site-Level'!BK241:BN241)=100,"",IF(SUM('Expenditures - Site-Level'!BK241:BN241)=0,"","No!"))</f>
        <v/>
      </c>
      <c r="I241" s="214" t="str">
        <f>IF(SUM('Expenditures - Site-Level'!CJ241:CX241)=SUM('Expenditures - Site-Level'!CZ241:DB241),"","No!")</f>
        <v/>
      </c>
      <c r="J241" s="214" t="str">
        <f>IF('Expenditures - Site-Level'!EQ241=SUM('Expenditures - Site-Level'!FD241:FG241),"","No!")</f>
        <v/>
      </c>
      <c r="K241" s="214" t="str">
        <f>IF('Expenditures - Site-Level'!ET241=SUM('Expenditures - Site-Level'!FH241:FK241),"","No!")</f>
        <v/>
      </c>
      <c r="L241" s="214" t="str">
        <f>IF(SUM('Expenditures - Site-Level'!EZ241:FC241)=100,"",IF(SUM('Expenditures - Site-Level'!EZ241:FC241)=0,"","No!"))</f>
        <v/>
      </c>
      <c r="M241" s="214" t="str">
        <f>IF(SUM('Expenditures - Site-Level'!GC241:GQ241)=SUM('Expenditures - Site-Level'!GS241:GX241),"","No!")</f>
        <v/>
      </c>
      <c r="N241" s="214" t="str">
        <f>IF(SUM('Expenditures - Site-Level'!GZ241:HN241)=SUM('Expenditures - Site-Level'!HP241:HT241),"","No!")</f>
        <v/>
      </c>
      <c r="O241" s="214" t="str">
        <f>IF(SUM('Expenditures - Site-Level'!HV241:IJ241)=SUM('Expenditures - Site-Level'!IL241:IO241),"","No!")</f>
        <v/>
      </c>
      <c r="Q241" s="174" t="str">
        <f>IF(ISBLANK('Expenditures - PM'!C241),"",'Expenditures - PM'!C241)</f>
        <v/>
      </c>
      <c r="R241" s="174" t="str">
        <f>IF(ISBLANK('Expenditures - PM'!D241),"",'Expenditures - PM'!D241)</f>
        <v/>
      </c>
      <c r="S241" s="214" t="str">
        <f>IF(SUM('Expenditures - PM'!L241:AE241)=100,"",IF(SUM('Expenditures - PM'!L241:AE241)=0,"","No!"))</f>
        <v/>
      </c>
      <c r="U241" s="174" t="str">
        <f>IF(ISBLANK('Expenditures - SI'!C241),"",'Expenditures - SI'!C241)</f>
        <v/>
      </c>
      <c r="V241" s="174" t="str">
        <f>IF(ISBLANK('Expenditures - SI'!D241),"",'Expenditures - SI'!D241)</f>
        <v/>
      </c>
      <c r="W241" s="214" t="str">
        <f>IF(SUM('Expenditures - SI'!L241:AC241)=100,"",IF(SUM('Expenditures - SI'!L241:AC241)=0,"","No!"))</f>
        <v/>
      </c>
      <c r="Y241" s="174" t="str">
        <f>IF(ISBLANK('Expenditures - HSS'!C241),"",'Expenditures - HSS'!C241)</f>
        <v/>
      </c>
      <c r="Z241" s="174" t="str">
        <f>IF(ISBLANK('Expenditures - HSS'!D241),"",'Expenditures - HSS'!D241)</f>
        <v/>
      </c>
      <c r="AA241" s="214" t="str">
        <f>IF(SUM('Expenditures - HSS'!H241:L241)=SUM('Expenditures - HSS'!N241:Y241),"","No!")</f>
        <v/>
      </c>
      <c r="AB241" s="214" t="str">
        <f>IF(SUM('Expenditures - HSS'!Z241:AR241)=100,"",IF(SUM('Expenditures - HSS'!Z241:AR241)=0,"","No!"))</f>
        <v/>
      </c>
    </row>
    <row r="242" spans="1:28" x14ac:dyDescent="0.2">
      <c r="A242" s="28"/>
      <c r="B242" s="63"/>
      <c r="C242" s="175" t="str">
        <f>IF(ISBLANK('Expenditures - Site-Level'!C242),"",'Expenditures - Site-Level'!C242)</f>
        <v/>
      </c>
      <c r="D242" s="175" t="str">
        <f>IF(ISBLANK('Expenditures - Site-Level'!D242),"",'Expenditures - Site-Level'!D242)</f>
        <v/>
      </c>
      <c r="E242" s="215" t="str">
        <f>IF(SUM('Expenditures - Site-Level'!X242:AL242)=SUM('Expenditures - Site-Level'!AN242:AS242),"","No!")</f>
        <v/>
      </c>
      <c r="F242" s="215" t="str">
        <f>IF('Expenditures - Site-Level'!BA242=SUM('Expenditures - Site-Level'!BQ242:BR242),"","No!")</f>
        <v/>
      </c>
      <c r="G242" s="215" t="str">
        <f>IF('Expenditures - Site-Level'!BC242=SUM('Expenditures - Site-Level'!BO242:BP242),"","No!")</f>
        <v/>
      </c>
      <c r="H242" s="215" t="str">
        <f>IF(SUM('Expenditures - Site-Level'!BK242:BN242)=100,"",IF(SUM('Expenditures - Site-Level'!BK242:BN242)=0,"","No!"))</f>
        <v/>
      </c>
      <c r="I242" s="215" t="str">
        <f>IF(SUM('Expenditures - Site-Level'!CJ242:CX242)=SUM('Expenditures - Site-Level'!CZ242:DB242),"","No!")</f>
        <v/>
      </c>
      <c r="J242" s="215" t="str">
        <f>IF('Expenditures - Site-Level'!EQ242=SUM('Expenditures - Site-Level'!FD242:FG242),"","No!")</f>
        <v/>
      </c>
      <c r="K242" s="215" t="str">
        <f>IF('Expenditures - Site-Level'!ET242=SUM('Expenditures - Site-Level'!FH242:FK242),"","No!")</f>
        <v/>
      </c>
      <c r="L242" s="215" t="str">
        <f>IF(SUM('Expenditures - Site-Level'!EZ242:FC242)=100,"",IF(SUM('Expenditures - Site-Level'!EZ242:FC242)=0,"","No!"))</f>
        <v/>
      </c>
      <c r="M242" s="215" t="str">
        <f>IF(SUM('Expenditures - Site-Level'!GC242:GQ242)=SUM('Expenditures - Site-Level'!GS242:GX242),"","No!")</f>
        <v/>
      </c>
      <c r="N242" s="215" t="str">
        <f>IF(SUM('Expenditures - Site-Level'!GZ242:HN242)=SUM('Expenditures - Site-Level'!HP242:HT242),"","No!")</f>
        <v/>
      </c>
      <c r="O242" s="215" t="str">
        <f>IF(SUM('Expenditures - Site-Level'!HV242:IJ242)=SUM('Expenditures - Site-Level'!IL242:IO242),"","No!")</f>
        <v/>
      </c>
      <c r="Q242" s="175" t="str">
        <f>IF(ISBLANK('Expenditures - PM'!C242),"",'Expenditures - PM'!C242)</f>
        <v/>
      </c>
      <c r="R242" s="175" t="str">
        <f>IF(ISBLANK('Expenditures - PM'!D242),"",'Expenditures - PM'!D242)</f>
        <v/>
      </c>
      <c r="S242" s="215" t="str">
        <f>IF(SUM('Expenditures - PM'!L242:AE242)=100,"",IF(SUM('Expenditures - PM'!L242:AE242)=0,"","No!"))</f>
        <v/>
      </c>
      <c r="U242" s="175" t="str">
        <f>IF(ISBLANK('Expenditures - SI'!C242),"",'Expenditures - SI'!C242)</f>
        <v/>
      </c>
      <c r="V242" s="175" t="str">
        <f>IF(ISBLANK('Expenditures - SI'!D242),"",'Expenditures - SI'!D242)</f>
        <v/>
      </c>
      <c r="W242" s="215" t="str">
        <f>IF(SUM('Expenditures - SI'!L242:AC242)=100,"",IF(SUM('Expenditures - SI'!L242:AC242)=0,"","No!"))</f>
        <v/>
      </c>
      <c r="Y242" s="175" t="str">
        <f>IF(ISBLANK('Expenditures - HSS'!C242),"",'Expenditures - HSS'!C242)</f>
        <v/>
      </c>
      <c r="Z242" s="175" t="str">
        <f>IF(ISBLANK('Expenditures - HSS'!D242),"",'Expenditures - HSS'!D242)</f>
        <v/>
      </c>
      <c r="AA242" s="215" t="str">
        <f>IF(SUM('Expenditures - HSS'!H242:L242)=SUM('Expenditures - HSS'!N242:Y242),"","No!")</f>
        <v/>
      </c>
      <c r="AB242" s="215" t="str">
        <f>IF(SUM('Expenditures - HSS'!Z242:AR242)=100,"",IF(SUM('Expenditures - HSS'!Z242:AR242)=0,"","No!"))</f>
        <v/>
      </c>
    </row>
    <row r="243" spans="1:28" x14ac:dyDescent="0.2">
      <c r="A243" s="28"/>
      <c r="B243" s="63"/>
      <c r="C243" s="174" t="str">
        <f>IF(ISBLANK('Expenditures - Site-Level'!C243),"",'Expenditures - Site-Level'!C243)</f>
        <v/>
      </c>
      <c r="D243" s="174" t="str">
        <f>IF(ISBLANK('Expenditures - Site-Level'!D243),"",'Expenditures - Site-Level'!D243)</f>
        <v/>
      </c>
      <c r="E243" s="214" t="str">
        <f>IF(SUM('Expenditures - Site-Level'!X243:AL243)=SUM('Expenditures - Site-Level'!AN243:AS243),"","No!")</f>
        <v/>
      </c>
      <c r="F243" s="214" t="str">
        <f>IF('Expenditures - Site-Level'!BA243=SUM('Expenditures - Site-Level'!BQ243:BR243),"","No!")</f>
        <v/>
      </c>
      <c r="G243" s="214" t="str">
        <f>IF('Expenditures - Site-Level'!BC243=SUM('Expenditures - Site-Level'!BO243:BP243),"","No!")</f>
        <v/>
      </c>
      <c r="H243" s="214" t="str">
        <f>IF(SUM('Expenditures - Site-Level'!BK243:BN243)=100,"",IF(SUM('Expenditures - Site-Level'!BK243:BN243)=0,"","No!"))</f>
        <v/>
      </c>
      <c r="I243" s="214" t="str">
        <f>IF(SUM('Expenditures - Site-Level'!CJ243:CX243)=SUM('Expenditures - Site-Level'!CZ243:DB243),"","No!")</f>
        <v/>
      </c>
      <c r="J243" s="214" t="str">
        <f>IF('Expenditures - Site-Level'!EQ243=SUM('Expenditures - Site-Level'!FD243:FG243),"","No!")</f>
        <v/>
      </c>
      <c r="K243" s="214" t="str">
        <f>IF('Expenditures - Site-Level'!ET243=SUM('Expenditures - Site-Level'!FH243:FK243),"","No!")</f>
        <v/>
      </c>
      <c r="L243" s="214" t="str">
        <f>IF(SUM('Expenditures - Site-Level'!EZ243:FC243)=100,"",IF(SUM('Expenditures - Site-Level'!EZ243:FC243)=0,"","No!"))</f>
        <v/>
      </c>
      <c r="M243" s="214" t="str">
        <f>IF(SUM('Expenditures - Site-Level'!GC243:GQ243)=SUM('Expenditures - Site-Level'!GS243:GX243),"","No!")</f>
        <v/>
      </c>
      <c r="N243" s="214" t="str">
        <f>IF(SUM('Expenditures - Site-Level'!GZ243:HN243)=SUM('Expenditures - Site-Level'!HP243:HT243),"","No!")</f>
        <v/>
      </c>
      <c r="O243" s="214" t="str">
        <f>IF(SUM('Expenditures - Site-Level'!HV243:IJ243)=SUM('Expenditures - Site-Level'!IL243:IO243),"","No!")</f>
        <v/>
      </c>
      <c r="Q243" s="174" t="str">
        <f>IF(ISBLANK('Expenditures - PM'!C243),"",'Expenditures - PM'!C243)</f>
        <v/>
      </c>
      <c r="R243" s="174" t="str">
        <f>IF(ISBLANK('Expenditures - PM'!D243),"",'Expenditures - PM'!D243)</f>
        <v/>
      </c>
      <c r="S243" s="214" t="str">
        <f>IF(SUM('Expenditures - PM'!L243:AE243)=100,"",IF(SUM('Expenditures - PM'!L243:AE243)=0,"","No!"))</f>
        <v/>
      </c>
      <c r="U243" s="174" t="str">
        <f>IF(ISBLANK('Expenditures - SI'!C243),"",'Expenditures - SI'!C243)</f>
        <v/>
      </c>
      <c r="V243" s="174" t="str">
        <f>IF(ISBLANK('Expenditures - SI'!D243),"",'Expenditures - SI'!D243)</f>
        <v/>
      </c>
      <c r="W243" s="214" t="str">
        <f>IF(SUM('Expenditures - SI'!L243:AC243)=100,"",IF(SUM('Expenditures - SI'!L243:AC243)=0,"","No!"))</f>
        <v/>
      </c>
      <c r="Y243" s="174" t="str">
        <f>IF(ISBLANK('Expenditures - HSS'!C243),"",'Expenditures - HSS'!C243)</f>
        <v/>
      </c>
      <c r="Z243" s="174" t="str">
        <f>IF(ISBLANK('Expenditures - HSS'!D243),"",'Expenditures - HSS'!D243)</f>
        <v/>
      </c>
      <c r="AA243" s="214" t="str">
        <f>IF(SUM('Expenditures - HSS'!H243:L243)=SUM('Expenditures - HSS'!N243:Y243),"","No!")</f>
        <v/>
      </c>
      <c r="AB243" s="214" t="str">
        <f>IF(SUM('Expenditures - HSS'!Z243:AR243)=100,"",IF(SUM('Expenditures - HSS'!Z243:AR243)=0,"","No!"))</f>
        <v/>
      </c>
    </row>
    <row r="244" spans="1:28" x14ac:dyDescent="0.2">
      <c r="A244" s="28"/>
      <c r="B244" s="63"/>
      <c r="C244" s="175" t="str">
        <f>IF(ISBLANK('Expenditures - Site-Level'!C244),"",'Expenditures - Site-Level'!C244)</f>
        <v/>
      </c>
      <c r="D244" s="175" t="str">
        <f>IF(ISBLANK('Expenditures - Site-Level'!D244),"",'Expenditures - Site-Level'!D244)</f>
        <v/>
      </c>
      <c r="E244" s="215" t="str">
        <f>IF(SUM('Expenditures - Site-Level'!X244:AL244)=SUM('Expenditures - Site-Level'!AN244:AS244),"","No!")</f>
        <v/>
      </c>
      <c r="F244" s="215" t="str">
        <f>IF('Expenditures - Site-Level'!BA244=SUM('Expenditures - Site-Level'!BQ244:BR244),"","No!")</f>
        <v/>
      </c>
      <c r="G244" s="215" t="str">
        <f>IF('Expenditures - Site-Level'!BC244=SUM('Expenditures - Site-Level'!BO244:BP244),"","No!")</f>
        <v/>
      </c>
      <c r="H244" s="215" t="str">
        <f>IF(SUM('Expenditures - Site-Level'!BK244:BN244)=100,"",IF(SUM('Expenditures - Site-Level'!BK244:BN244)=0,"","No!"))</f>
        <v/>
      </c>
      <c r="I244" s="215" t="str">
        <f>IF(SUM('Expenditures - Site-Level'!CJ244:CX244)=SUM('Expenditures - Site-Level'!CZ244:DB244),"","No!")</f>
        <v/>
      </c>
      <c r="J244" s="215" t="str">
        <f>IF('Expenditures - Site-Level'!EQ244=SUM('Expenditures - Site-Level'!FD244:FG244),"","No!")</f>
        <v/>
      </c>
      <c r="K244" s="215" t="str">
        <f>IF('Expenditures - Site-Level'!ET244=SUM('Expenditures - Site-Level'!FH244:FK244),"","No!")</f>
        <v/>
      </c>
      <c r="L244" s="215" t="str">
        <f>IF(SUM('Expenditures - Site-Level'!EZ244:FC244)=100,"",IF(SUM('Expenditures - Site-Level'!EZ244:FC244)=0,"","No!"))</f>
        <v/>
      </c>
      <c r="M244" s="215" t="str">
        <f>IF(SUM('Expenditures - Site-Level'!GC244:GQ244)=SUM('Expenditures - Site-Level'!GS244:GX244),"","No!")</f>
        <v/>
      </c>
      <c r="N244" s="215" t="str">
        <f>IF(SUM('Expenditures - Site-Level'!GZ244:HN244)=SUM('Expenditures - Site-Level'!HP244:HT244),"","No!")</f>
        <v/>
      </c>
      <c r="O244" s="215" t="str">
        <f>IF(SUM('Expenditures - Site-Level'!HV244:IJ244)=SUM('Expenditures - Site-Level'!IL244:IO244),"","No!")</f>
        <v/>
      </c>
      <c r="Q244" s="175" t="str">
        <f>IF(ISBLANK('Expenditures - PM'!C244),"",'Expenditures - PM'!C244)</f>
        <v/>
      </c>
      <c r="R244" s="175" t="str">
        <f>IF(ISBLANK('Expenditures - PM'!D244),"",'Expenditures - PM'!D244)</f>
        <v/>
      </c>
      <c r="S244" s="215" t="str">
        <f>IF(SUM('Expenditures - PM'!L244:AE244)=100,"",IF(SUM('Expenditures - PM'!L244:AE244)=0,"","No!"))</f>
        <v/>
      </c>
      <c r="U244" s="175" t="str">
        <f>IF(ISBLANK('Expenditures - SI'!C244),"",'Expenditures - SI'!C244)</f>
        <v/>
      </c>
      <c r="V244" s="175" t="str">
        <f>IF(ISBLANK('Expenditures - SI'!D244),"",'Expenditures - SI'!D244)</f>
        <v/>
      </c>
      <c r="W244" s="215" t="str">
        <f>IF(SUM('Expenditures - SI'!L244:AC244)=100,"",IF(SUM('Expenditures - SI'!L244:AC244)=0,"","No!"))</f>
        <v/>
      </c>
      <c r="Y244" s="175" t="str">
        <f>IF(ISBLANK('Expenditures - HSS'!C244),"",'Expenditures - HSS'!C244)</f>
        <v/>
      </c>
      <c r="Z244" s="175" t="str">
        <f>IF(ISBLANK('Expenditures - HSS'!D244),"",'Expenditures - HSS'!D244)</f>
        <v/>
      </c>
      <c r="AA244" s="215" t="str">
        <f>IF(SUM('Expenditures - HSS'!H244:L244)=SUM('Expenditures - HSS'!N244:Y244),"","No!")</f>
        <v/>
      </c>
      <c r="AB244" s="215" t="str">
        <f>IF(SUM('Expenditures - HSS'!Z244:AR244)=100,"",IF(SUM('Expenditures - HSS'!Z244:AR244)=0,"","No!"))</f>
        <v/>
      </c>
    </row>
    <row r="245" spans="1:28" x14ac:dyDescent="0.2">
      <c r="A245" s="28"/>
      <c r="B245" s="63"/>
      <c r="C245" s="174" t="str">
        <f>IF(ISBLANK('Expenditures - Site-Level'!C245),"",'Expenditures - Site-Level'!C245)</f>
        <v/>
      </c>
      <c r="D245" s="174" t="str">
        <f>IF(ISBLANK('Expenditures - Site-Level'!D245),"",'Expenditures - Site-Level'!D245)</f>
        <v/>
      </c>
      <c r="E245" s="214" t="str">
        <f>IF(SUM('Expenditures - Site-Level'!X245:AL245)=SUM('Expenditures - Site-Level'!AN245:AS245),"","No!")</f>
        <v/>
      </c>
      <c r="F245" s="214" t="str">
        <f>IF('Expenditures - Site-Level'!BA245=SUM('Expenditures - Site-Level'!BQ245:BR245),"","No!")</f>
        <v/>
      </c>
      <c r="G245" s="214" t="str">
        <f>IF('Expenditures - Site-Level'!BC245=SUM('Expenditures - Site-Level'!BO245:BP245),"","No!")</f>
        <v/>
      </c>
      <c r="H245" s="214" t="str">
        <f>IF(SUM('Expenditures - Site-Level'!BK245:BN245)=100,"",IF(SUM('Expenditures - Site-Level'!BK245:BN245)=0,"","No!"))</f>
        <v/>
      </c>
      <c r="I245" s="214" t="str">
        <f>IF(SUM('Expenditures - Site-Level'!CJ245:CX245)=SUM('Expenditures - Site-Level'!CZ245:DB245),"","No!")</f>
        <v/>
      </c>
      <c r="J245" s="214" t="str">
        <f>IF('Expenditures - Site-Level'!EQ245=SUM('Expenditures - Site-Level'!FD245:FG245),"","No!")</f>
        <v/>
      </c>
      <c r="K245" s="214" t="str">
        <f>IF('Expenditures - Site-Level'!ET245=SUM('Expenditures - Site-Level'!FH245:FK245),"","No!")</f>
        <v/>
      </c>
      <c r="L245" s="214" t="str">
        <f>IF(SUM('Expenditures - Site-Level'!EZ245:FC245)=100,"",IF(SUM('Expenditures - Site-Level'!EZ245:FC245)=0,"","No!"))</f>
        <v/>
      </c>
      <c r="M245" s="214" t="str">
        <f>IF(SUM('Expenditures - Site-Level'!GC245:GQ245)=SUM('Expenditures - Site-Level'!GS245:GX245),"","No!")</f>
        <v/>
      </c>
      <c r="N245" s="214" t="str">
        <f>IF(SUM('Expenditures - Site-Level'!GZ245:HN245)=SUM('Expenditures - Site-Level'!HP245:HT245),"","No!")</f>
        <v/>
      </c>
      <c r="O245" s="214" t="str">
        <f>IF(SUM('Expenditures - Site-Level'!HV245:IJ245)=SUM('Expenditures - Site-Level'!IL245:IO245),"","No!")</f>
        <v/>
      </c>
      <c r="Q245" s="174" t="str">
        <f>IF(ISBLANK('Expenditures - PM'!C245),"",'Expenditures - PM'!C245)</f>
        <v/>
      </c>
      <c r="R245" s="174" t="str">
        <f>IF(ISBLANK('Expenditures - PM'!D245),"",'Expenditures - PM'!D245)</f>
        <v/>
      </c>
      <c r="S245" s="214" t="str">
        <f>IF(SUM('Expenditures - PM'!L245:AE245)=100,"",IF(SUM('Expenditures - PM'!L245:AE245)=0,"","No!"))</f>
        <v/>
      </c>
      <c r="U245" s="174" t="str">
        <f>IF(ISBLANK('Expenditures - SI'!C245),"",'Expenditures - SI'!C245)</f>
        <v/>
      </c>
      <c r="V245" s="174" t="str">
        <f>IF(ISBLANK('Expenditures - SI'!D245),"",'Expenditures - SI'!D245)</f>
        <v/>
      </c>
      <c r="W245" s="214" t="str">
        <f>IF(SUM('Expenditures - SI'!L245:AC245)=100,"",IF(SUM('Expenditures - SI'!L245:AC245)=0,"","No!"))</f>
        <v/>
      </c>
      <c r="Y245" s="174" t="str">
        <f>IF(ISBLANK('Expenditures - HSS'!C245),"",'Expenditures - HSS'!C245)</f>
        <v/>
      </c>
      <c r="Z245" s="174" t="str">
        <f>IF(ISBLANK('Expenditures - HSS'!D245),"",'Expenditures - HSS'!D245)</f>
        <v/>
      </c>
      <c r="AA245" s="214" t="str">
        <f>IF(SUM('Expenditures - HSS'!H245:L245)=SUM('Expenditures - HSS'!N245:Y245),"","No!")</f>
        <v/>
      </c>
      <c r="AB245" s="214" t="str">
        <f>IF(SUM('Expenditures - HSS'!Z245:AR245)=100,"",IF(SUM('Expenditures - HSS'!Z245:AR245)=0,"","No!"))</f>
        <v/>
      </c>
    </row>
    <row r="246" spans="1:28" x14ac:dyDescent="0.2">
      <c r="A246" s="28"/>
      <c r="B246" s="63"/>
      <c r="C246" s="175" t="str">
        <f>IF(ISBLANK('Expenditures - Site-Level'!C246),"",'Expenditures - Site-Level'!C246)</f>
        <v/>
      </c>
      <c r="D246" s="175" t="str">
        <f>IF(ISBLANK('Expenditures - Site-Level'!D246),"",'Expenditures - Site-Level'!D246)</f>
        <v/>
      </c>
      <c r="E246" s="215" t="str">
        <f>IF(SUM('Expenditures - Site-Level'!X246:AL246)=SUM('Expenditures - Site-Level'!AN246:AS246),"","No!")</f>
        <v/>
      </c>
      <c r="F246" s="215" t="str">
        <f>IF('Expenditures - Site-Level'!BA246=SUM('Expenditures - Site-Level'!BQ246:BR246),"","No!")</f>
        <v/>
      </c>
      <c r="G246" s="215" t="str">
        <f>IF('Expenditures - Site-Level'!BC246=SUM('Expenditures - Site-Level'!BO246:BP246),"","No!")</f>
        <v/>
      </c>
      <c r="H246" s="215" t="str">
        <f>IF(SUM('Expenditures - Site-Level'!BK246:BN246)=100,"",IF(SUM('Expenditures - Site-Level'!BK246:BN246)=0,"","No!"))</f>
        <v/>
      </c>
      <c r="I246" s="215" t="str">
        <f>IF(SUM('Expenditures - Site-Level'!CJ246:CX246)=SUM('Expenditures - Site-Level'!CZ246:DB246),"","No!")</f>
        <v/>
      </c>
      <c r="J246" s="215" t="str">
        <f>IF('Expenditures - Site-Level'!EQ246=SUM('Expenditures - Site-Level'!FD246:FG246),"","No!")</f>
        <v/>
      </c>
      <c r="K246" s="215" t="str">
        <f>IF('Expenditures - Site-Level'!ET246=SUM('Expenditures - Site-Level'!FH246:FK246),"","No!")</f>
        <v/>
      </c>
      <c r="L246" s="215" t="str">
        <f>IF(SUM('Expenditures - Site-Level'!EZ246:FC246)=100,"",IF(SUM('Expenditures - Site-Level'!EZ246:FC246)=0,"","No!"))</f>
        <v/>
      </c>
      <c r="M246" s="215" t="str">
        <f>IF(SUM('Expenditures - Site-Level'!GC246:GQ246)=SUM('Expenditures - Site-Level'!GS246:GX246),"","No!")</f>
        <v/>
      </c>
      <c r="N246" s="215" t="str">
        <f>IF(SUM('Expenditures - Site-Level'!GZ246:HN246)=SUM('Expenditures - Site-Level'!HP246:HT246),"","No!")</f>
        <v/>
      </c>
      <c r="O246" s="215" t="str">
        <f>IF(SUM('Expenditures - Site-Level'!HV246:IJ246)=SUM('Expenditures - Site-Level'!IL246:IO246),"","No!")</f>
        <v/>
      </c>
      <c r="Q246" s="175" t="str">
        <f>IF(ISBLANK('Expenditures - PM'!C246),"",'Expenditures - PM'!C246)</f>
        <v/>
      </c>
      <c r="R246" s="175" t="str">
        <f>IF(ISBLANK('Expenditures - PM'!D246),"",'Expenditures - PM'!D246)</f>
        <v/>
      </c>
      <c r="S246" s="215" t="str">
        <f>IF(SUM('Expenditures - PM'!L246:AE246)=100,"",IF(SUM('Expenditures - PM'!L246:AE246)=0,"","No!"))</f>
        <v/>
      </c>
      <c r="U246" s="175" t="str">
        <f>IF(ISBLANK('Expenditures - SI'!C246),"",'Expenditures - SI'!C246)</f>
        <v/>
      </c>
      <c r="V246" s="175" t="str">
        <f>IF(ISBLANK('Expenditures - SI'!D246),"",'Expenditures - SI'!D246)</f>
        <v/>
      </c>
      <c r="W246" s="215" t="str">
        <f>IF(SUM('Expenditures - SI'!L246:AC246)=100,"",IF(SUM('Expenditures - SI'!L246:AC246)=0,"","No!"))</f>
        <v/>
      </c>
      <c r="Y246" s="175" t="str">
        <f>IF(ISBLANK('Expenditures - HSS'!C246),"",'Expenditures - HSS'!C246)</f>
        <v/>
      </c>
      <c r="Z246" s="175" t="str">
        <f>IF(ISBLANK('Expenditures - HSS'!D246),"",'Expenditures - HSS'!D246)</f>
        <v/>
      </c>
      <c r="AA246" s="215" t="str">
        <f>IF(SUM('Expenditures - HSS'!H246:L246)=SUM('Expenditures - HSS'!N246:Y246),"","No!")</f>
        <v/>
      </c>
      <c r="AB246" s="215" t="str">
        <f>IF(SUM('Expenditures - HSS'!Z246:AR246)=100,"",IF(SUM('Expenditures - HSS'!Z246:AR246)=0,"","No!"))</f>
        <v/>
      </c>
    </row>
    <row r="247" spans="1:28" x14ac:dyDescent="0.2">
      <c r="A247" s="28"/>
      <c r="B247" s="63"/>
      <c r="C247" s="174" t="str">
        <f>IF(ISBLANK('Expenditures - Site-Level'!C247),"",'Expenditures - Site-Level'!C247)</f>
        <v/>
      </c>
      <c r="D247" s="174" t="str">
        <f>IF(ISBLANK('Expenditures - Site-Level'!D247),"",'Expenditures - Site-Level'!D247)</f>
        <v/>
      </c>
      <c r="E247" s="214" t="str">
        <f>IF(SUM('Expenditures - Site-Level'!X247:AL247)=SUM('Expenditures - Site-Level'!AN247:AS247),"","No!")</f>
        <v/>
      </c>
      <c r="F247" s="214" t="str">
        <f>IF('Expenditures - Site-Level'!BA247=SUM('Expenditures - Site-Level'!BQ247:BR247),"","No!")</f>
        <v/>
      </c>
      <c r="G247" s="214" t="str">
        <f>IF('Expenditures - Site-Level'!BC247=SUM('Expenditures - Site-Level'!BO247:BP247),"","No!")</f>
        <v/>
      </c>
      <c r="H247" s="214" t="str">
        <f>IF(SUM('Expenditures - Site-Level'!BK247:BN247)=100,"",IF(SUM('Expenditures - Site-Level'!BK247:BN247)=0,"","No!"))</f>
        <v/>
      </c>
      <c r="I247" s="214" t="str">
        <f>IF(SUM('Expenditures - Site-Level'!CJ247:CX247)=SUM('Expenditures - Site-Level'!CZ247:DB247),"","No!")</f>
        <v/>
      </c>
      <c r="J247" s="214" t="str">
        <f>IF('Expenditures - Site-Level'!EQ247=SUM('Expenditures - Site-Level'!FD247:FG247),"","No!")</f>
        <v/>
      </c>
      <c r="K247" s="214" t="str">
        <f>IF('Expenditures - Site-Level'!ET247=SUM('Expenditures - Site-Level'!FH247:FK247),"","No!")</f>
        <v/>
      </c>
      <c r="L247" s="214" t="str">
        <f>IF(SUM('Expenditures - Site-Level'!EZ247:FC247)=100,"",IF(SUM('Expenditures - Site-Level'!EZ247:FC247)=0,"","No!"))</f>
        <v/>
      </c>
      <c r="M247" s="214" t="str">
        <f>IF(SUM('Expenditures - Site-Level'!GC247:GQ247)=SUM('Expenditures - Site-Level'!GS247:GX247),"","No!")</f>
        <v/>
      </c>
      <c r="N247" s="214" t="str">
        <f>IF(SUM('Expenditures - Site-Level'!GZ247:HN247)=SUM('Expenditures - Site-Level'!HP247:HT247),"","No!")</f>
        <v/>
      </c>
      <c r="O247" s="214" t="str">
        <f>IF(SUM('Expenditures - Site-Level'!HV247:IJ247)=SUM('Expenditures - Site-Level'!IL247:IO247),"","No!")</f>
        <v/>
      </c>
      <c r="Q247" s="174" t="str">
        <f>IF(ISBLANK('Expenditures - PM'!C247),"",'Expenditures - PM'!C247)</f>
        <v/>
      </c>
      <c r="R247" s="174" t="str">
        <f>IF(ISBLANK('Expenditures - PM'!D247),"",'Expenditures - PM'!D247)</f>
        <v/>
      </c>
      <c r="S247" s="214" t="str">
        <f>IF(SUM('Expenditures - PM'!L247:AE247)=100,"",IF(SUM('Expenditures - PM'!L247:AE247)=0,"","No!"))</f>
        <v/>
      </c>
      <c r="U247" s="174" t="str">
        <f>IF(ISBLANK('Expenditures - SI'!C247),"",'Expenditures - SI'!C247)</f>
        <v/>
      </c>
      <c r="V247" s="174" t="str">
        <f>IF(ISBLANK('Expenditures - SI'!D247),"",'Expenditures - SI'!D247)</f>
        <v/>
      </c>
      <c r="W247" s="214" t="str">
        <f>IF(SUM('Expenditures - SI'!L247:AC247)=100,"",IF(SUM('Expenditures - SI'!L247:AC247)=0,"","No!"))</f>
        <v/>
      </c>
      <c r="Y247" s="174" t="str">
        <f>IF(ISBLANK('Expenditures - HSS'!C247),"",'Expenditures - HSS'!C247)</f>
        <v/>
      </c>
      <c r="Z247" s="174" t="str">
        <f>IF(ISBLANK('Expenditures - HSS'!D247),"",'Expenditures - HSS'!D247)</f>
        <v/>
      </c>
      <c r="AA247" s="214" t="str">
        <f>IF(SUM('Expenditures - HSS'!H247:L247)=SUM('Expenditures - HSS'!N247:Y247),"","No!")</f>
        <v/>
      </c>
      <c r="AB247" s="214" t="str">
        <f>IF(SUM('Expenditures - HSS'!Z247:AR247)=100,"",IF(SUM('Expenditures - HSS'!Z247:AR247)=0,"","No!"))</f>
        <v/>
      </c>
    </row>
    <row r="248" spans="1:28" x14ac:dyDescent="0.2">
      <c r="A248" s="28"/>
      <c r="B248" s="63"/>
      <c r="C248" s="175" t="str">
        <f>IF(ISBLANK('Expenditures - Site-Level'!C248),"",'Expenditures - Site-Level'!C248)</f>
        <v/>
      </c>
      <c r="D248" s="175" t="str">
        <f>IF(ISBLANK('Expenditures - Site-Level'!D248),"",'Expenditures - Site-Level'!D248)</f>
        <v/>
      </c>
      <c r="E248" s="215" t="str">
        <f>IF(SUM('Expenditures - Site-Level'!X248:AL248)=SUM('Expenditures - Site-Level'!AN248:AS248),"","No!")</f>
        <v/>
      </c>
      <c r="F248" s="215" t="str">
        <f>IF('Expenditures - Site-Level'!BA248=SUM('Expenditures - Site-Level'!BQ248:BR248),"","No!")</f>
        <v/>
      </c>
      <c r="G248" s="215" t="str">
        <f>IF('Expenditures - Site-Level'!BC248=SUM('Expenditures - Site-Level'!BO248:BP248),"","No!")</f>
        <v/>
      </c>
      <c r="H248" s="215" t="str">
        <f>IF(SUM('Expenditures - Site-Level'!BK248:BN248)=100,"",IF(SUM('Expenditures - Site-Level'!BK248:BN248)=0,"","No!"))</f>
        <v/>
      </c>
      <c r="I248" s="215" t="str">
        <f>IF(SUM('Expenditures - Site-Level'!CJ248:CX248)=SUM('Expenditures - Site-Level'!CZ248:DB248),"","No!")</f>
        <v/>
      </c>
      <c r="J248" s="215" t="str">
        <f>IF('Expenditures - Site-Level'!EQ248=SUM('Expenditures - Site-Level'!FD248:FG248),"","No!")</f>
        <v/>
      </c>
      <c r="K248" s="215" t="str">
        <f>IF('Expenditures - Site-Level'!ET248=SUM('Expenditures - Site-Level'!FH248:FK248),"","No!")</f>
        <v/>
      </c>
      <c r="L248" s="215" t="str">
        <f>IF(SUM('Expenditures - Site-Level'!EZ248:FC248)=100,"",IF(SUM('Expenditures - Site-Level'!EZ248:FC248)=0,"","No!"))</f>
        <v/>
      </c>
      <c r="M248" s="215" t="str">
        <f>IF(SUM('Expenditures - Site-Level'!GC248:GQ248)=SUM('Expenditures - Site-Level'!GS248:GX248),"","No!")</f>
        <v/>
      </c>
      <c r="N248" s="215" t="str">
        <f>IF(SUM('Expenditures - Site-Level'!GZ248:HN248)=SUM('Expenditures - Site-Level'!HP248:HT248),"","No!")</f>
        <v/>
      </c>
      <c r="O248" s="215" t="str">
        <f>IF(SUM('Expenditures - Site-Level'!HV248:IJ248)=SUM('Expenditures - Site-Level'!IL248:IO248),"","No!")</f>
        <v/>
      </c>
      <c r="Q248" s="175" t="str">
        <f>IF(ISBLANK('Expenditures - PM'!C248),"",'Expenditures - PM'!C248)</f>
        <v/>
      </c>
      <c r="R248" s="175" t="str">
        <f>IF(ISBLANK('Expenditures - PM'!D248),"",'Expenditures - PM'!D248)</f>
        <v/>
      </c>
      <c r="S248" s="215" t="str">
        <f>IF(SUM('Expenditures - PM'!L248:AE248)=100,"",IF(SUM('Expenditures - PM'!L248:AE248)=0,"","No!"))</f>
        <v/>
      </c>
      <c r="U248" s="175" t="str">
        <f>IF(ISBLANK('Expenditures - SI'!C248),"",'Expenditures - SI'!C248)</f>
        <v/>
      </c>
      <c r="V248" s="175" t="str">
        <f>IF(ISBLANK('Expenditures - SI'!D248),"",'Expenditures - SI'!D248)</f>
        <v/>
      </c>
      <c r="W248" s="215" t="str">
        <f>IF(SUM('Expenditures - SI'!L248:AC248)=100,"",IF(SUM('Expenditures - SI'!L248:AC248)=0,"","No!"))</f>
        <v/>
      </c>
      <c r="Y248" s="175" t="str">
        <f>IF(ISBLANK('Expenditures - HSS'!C248),"",'Expenditures - HSS'!C248)</f>
        <v/>
      </c>
      <c r="Z248" s="175" t="str">
        <f>IF(ISBLANK('Expenditures - HSS'!D248),"",'Expenditures - HSS'!D248)</f>
        <v/>
      </c>
      <c r="AA248" s="215" t="str">
        <f>IF(SUM('Expenditures - HSS'!H248:L248)=SUM('Expenditures - HSS'!N248:Y248),"","No!")</f>
        <v/>
      </c>
      <c r="AB248" s="215" t="str">
        <f>IF(SUM('Expenditures - HSS'!Z248:AR248)=100,"",IF(SUM('Expenditures - HSS'!Z248:AR248)=0,"","No!"))</f>
        <v/>
      </c>
    </row>
    <row r="249" spans="1:28" x14ac:dyDescent="0.2">
      <c r="A249" s="28"/>
      <c r="B249" s="63"/>
      <c r="C249" s="174" t="str">
        <f>IF(ISBLANK('Expenditures - Site-Level'!C249),"",'Expenditures - Site-Level'!C249)</f>
        <v/>
      </c>
      <c r="D249" s="174" t="str">
        <f>IF(ISBLANK('Expenditures - Site-Level'!D249),"",'Expenditures - Site-Level'!D249)</f>
        <v/>
      </c>
      <c r="E249" s="214" t="str">
        <f>IF(SUM('Expenditures - Site-Level'!X249:AL249)=SUM('Expenditures - Site-Level'!AN249:AS249),"","No!")</f>
        <v/>
      </c>
      <c r="F249" s="214" t="str">
        <f>IF('Expenditures - Site-Level'!BA249=SUM('Expenditures - Site-Level'!BQ249:BR249),"","No!")</f>
        <v/>
      </c>
      <c r="G249" s="214" t="str">
        <f>IF('Expenditures - Site-Level'!BC249=SUM('Expenditures - Site-Level'!BO249:BP249),"","No!")</f>
        <v/>
      </c>
      <c r="H249" s="214" t="str">
        <f>IF(SUM('Expenditures - Site-Level'!BK249:BN249)=100,"",IF(SUM('Expenditures - Site-Level'!BK249:BN249)=0,"","No!"))</f>
        <v/>
      </c>
      <c r="I249" s="214" t="str">
        <f>IF(SUM('Expenditures - Site-Level'!CJ249:CX249)=SUM('Expenditures - Site-Level'!CZ249:DB249),"","No!")</f>
        <v/>
      </c>
      <c r="J249" s="214" t="str">
        <f>IF('Expenditures - Site-Level'!EQ249=SUM('Expenditures - Site-Level'!FD249:FG249),"","No!")</f>
        <v/>
      </c>
      <c r="K249" s="214" t="str">
        <f>IF('Expenditures - Site-Level'!ET249=SUM('Expenditures - Site-Level'!FH249:FK249),"","No!")</f>
        <v/>
      </c>
      <c r="L249" s="214" t="str">
        <f>IF(SUM('Expenditures - Site-Level'!EZ249:FC249)=100,"",IF(SUM('Expenditures - Site-Level'!EZ249:FC249)=0,"","No!"))</f>
        <v/>
      </c>
      <c r="M249" s="214" t="str">
        <f>IF(SUM('Expenditures - Site-Level'!GC249:GQ249)=SUM('Expenditures - Site-Level'!GS249:GX249),"","No!")</f>
        <v/>
      </c>
      <c r="N249" s="214" t="str">
        <f>IF(SUM('Expenditures - Site-Level'!GZ249:HN249)=SUM('Expenditures - Site-Level'!HP249:HT249),"","No!")</f>
        <v/>
      </c>
      <c r="O249" s="214" t="str">
        <f>IF(SUM('Expenditures - Site-Level'!HV249:IJ249)=SUM('Expenditures - Site-Level'!IL249:IO249),"","No!")</f>
        <v/>
      </c>
      <c r="Q249" s="174" t="str">
        <f>IF(ISBLANK('Expenditures - PM'!C249),"",'Expenditures - PM'!C249)</f>
        <v/>
      </c>
      <c r="R249" s="174" t="str">
        <f>IF(ISBLANK('Expenditures - PM'!D249),"",'Expenditures - PM'!D249)</f>
        <v/>
      </c>
      <c r="S249" s="214" t="str">
        <f>IF(SUM('Expenditures - PM'!L249:AE249)=100,"",IF(SUM('Expenditures - PM'!L249:AE249)=0,"","No!"))</f>
        <v/>
      </c>
      <c r="U249" s="174" t="str">
        <f>IF(ISBLANK('Expenditures - SI'!C249),"",'Expenditures - SI'!C249)</f>
        <v/>
      </c>
      <c r="V249" s="174" t="str">
        <f>IF(ISBLANK('Expenditures - SI'!D249),"",'Expenditures - SI'!D249)</f>
        <v/>
      </c>
      <c r="W249" s="214" t="str">
        <f>IF(SUM('Expenditures - SI'!L249:AC249)=100,"",IF(SUM('Expenditures - SI'!L249:AC249)=0,"","No!"))</f>
        <v/>
      </c>
      <c r="Y249" s="174" t="str">
        <f>IF(ISBLANK('Expenditures - HSS'!C249),"",'Expenditures - HSS'!C249)</f>
        <v/>
      </c>
      <c r="Z249" s="174" t="str">
        <f>IF(ISBLANK('Expenditures - HSS'!D249),"",'Expenditures - HSS'!D249)</f>
        <v/>
      </c>
      <c r="AA249" s="214" t="str">
        <f>IF(SUM('Expenditures - HSS'!H249:L249)=SUM('Expenditures - HSS'!N249:Y249),"","No!")</f>
        <v/>
      </c>
      <c r="AB249" s="214" t="str">
        <f>IF(SUM('Expenditures - HSS'!Z249:AR249)=100,"",IF(SUM('Expenditures - HSS'!Z249:AR249)=0,"","No!"))</f>
        <v/>
      </c>
    </row>
    <row r="250" spans="1:28" x14ac:dyDescent="0.2">
      <c r="A250" s="28"/>
      <c r="B250" s="63"/>
      <c r="C250" s="175" t="str">
        <f>IF(ISBLANK('Expenditures - Site-Level'!C250),"",'Expenditures - Site-Level'!C250)</f>
        <v/>
      </c>
      <c r="D250" s="175" t="str">
        <f>IF(ISBLANK('Expenditures - Site-Level'!D250),"",'Expenditures - Site-Level'!D250)</f>
        <v/>
      </c>
      <c r="E250" s="215" t="str">
        <f>IF(SUM('Expenditures - Site-Level'!X250:AL250)=SUM('Expenditures - Site-Level'!AN250:AS250),"","No!")</f>
        <v/>
      </c>
      <c r="F250" s="215" t="str">
        <f>IF('Expenditures - Site-Level'!BA250=SUM('Expenditures - Site-Level'!BQ250:BR250),"","No!")</f>
        <v/>
      </c>
      <c r="G250" s="215" t="str">
        <f>IF('Expenditures - Site-Level'!BC250=SUM('Expenditures - Site-Level'!BO250:BP250),"","No!")</f>
        <v/>
      </c>
      <c r="H250" s="215" t="str">
        <f>IF(SUM('Expenditures - Site-Level'!BK250:BN250)=100,"",IF(SUM('Expenditures - Site-Level'!BK250:BN250)=0,"","No!"))</f>
        <v/>
      </c>
      <c r="I250" s="215" t="str">
        <f>IF(SUM('Expenditures - Site-Level'!CJ250:CX250)=SUM('Expenditures - Site-Level'!CZ250:DB250),"","No!")</f>
        <v/>
      </c>
      <c r="J250" s="215" t="str">
        <f>IF('Expenditures - Site-Level'!EQ250=SUM('Expenditures - Site-Level'!FD250:FG250),"","No!")</f>
        <v/>
      </c>
      <c r="K250" s="215" t="str">
        <f>IF('Expenditures - Site-Level'!ET250=SUM('Expenditures - Site-Level'!FH250:FK250),"","No!")</f>
        <v/>
      </c>
      <c r="L250" s="215" t="str">
        <f>IF(SUM('Expenditures - Site-Level'!EZ250:FC250)=100,"",IF(SUM('Expenditures - Site-Level'!EZ250:FC250)=0,"","No!"))</f>
        <v/>
      </c>
      <c r="M250" s="215" t="str">
        <f>IF(SUM('Expenditures - Site-Level'!GC250:GQ250)=SUM('Expenditures - Site-Level'!GS250:GX250),"","No!")</f>
        <v/>
      </c>
      <c r="N250" s="215" t="str">
        <f>IF(SUM('Expenditures - Site-Level'!GZ250:HN250)=SUM('Expenditures - Site-Level'!HP250:HT250),"","No!")</f>
        <v/>
      </c>
      <c r="O250" s="215" t="str">
        <f>IF(SUM('Expenditures - Site-Level'!HV250:IJ250)=SUM('Expenditures - Site-Level'!IL250:IO250),"","No!")</f>
        <v/>
      </c>
      <c r="Q250" s="175" t="str">
        <f>IF(ISBLANK('Expenditures - PM'!C250),"",'Expenditures - PM'!C250)</f>
        <v/>
      </c>
      <c r="R250" s="175" t="str">
        <f>IF(ISBLANK('Expenditures - PM'!D250),"",'Expenditures - PM'!D250)</f>
        <v/>
      </c>
      <c r="S250" s="215" t="str">
        <f>IF(SUM('Expenditures - PM'!L250:AE250)=100,"",IF(SUM('Expenditures - PM'!L250:AE250)=0,"","No!"))</f>
        <v/>
      </c>
      <c r="U250" s="175" t="str">
        <f>IF(ISBLANK('Expenditures - SI'!C250),"",'Expenditures - SI'!C250)</f>
        <v/>
      </c>
      <c r="V250" s="175" t="str">
        <f>IF(ISBLANK('Expenditures - SI'!D250),"",'Expenditures - SI'!D250)</f>
        <v/>
      </c>
      <c r="W250" s="215" t="str">
        <f>IF(SUM('Expenditures - SI'!L250:AC250)=100,"",IF(SUM('Expenditures - SI'!L250:AC250)=0,"","No!"))</f>
        <v/>
      </c>
      <c r="Y250" s="175" t="str">
        <f>IF(ISBLANK('Expenditures - HSS'!C250),"",'Expenditures - HSS'!C250)</f>
        <v/>
      </c>
      <c r="Z250" s="175" t="str">
        <f>IF(ISBLANK('Expenditures - HSS'!D250),"",'Expenditures - HSS'!D250)</f>
        <v/>
      </c>
      <c r="AA250" s="215" t="str">
        <f>IF(SUM('Expenditures - HSS'!H250:L250)=SUM('Expenditures - HSS'!N250:Y250),"","No!")</f>
        <v/>
      </c>
      <c r="AB250" s="215" t="str">
        <f>IF(SUM('Expenditures - HSS'!Z250:AR250)=100,"",IF(SUM('Expenditures - HSS'!Z250:AR250)=0,"","No!"))</f>
        <v/>
      </c>
    </row>
    <row r="251" spans="1:28" x14ac:dyDescent="0.2">
      <c r="A251" s="28"/>
      <c r="B251" s="63"/>
      <c r="C251" s="174" t="str">
        <f>IF(ISBLANK('Expenditures - Site-Level'!C251),"",'Expenditures - Site-Level'!C251)</f>
        <v/>
      </c>
      <c r="D251" s="174" t="str">
        <f>IF(ISBLANK('Expenditures - Site-Level'!D251),"",'Expenditures - Site-Level'!D251)</f>
        <v/>
      </c>
      <c r="E251" s="214" t="str">
        <f>IF(SUM('Expenditures - Site-Level'!X251:AL251)=SUM('Expenditures - Site-Level'!AN251:AS251),"","No!")</f>
        <v/>
      </c>
      <c r="F251" s="214" t="str">
        <f>IF('Expenditures - Site-Level'!BA251=SUM('Expenditures - Site-Level'!BQ251:BR251),"","No!")</f>
        <v/>
      </c>
      <c r="G251" s="214" t="str">
        <f>IF('Expenditures - Site-Level'!BC251=SUM('Expenditures - Site-Level'!BO251:BP251),"","No!")</f>
        <v/>
      </c>
      <c r="H251" s="214" t="str">
        <f>IF(SUM('Expenditures - Site-Level'!BK251:BN251)=100,"",IF(SUM('Expenditures - Site-Level'!BK251:BN251)=0,"","No!"))</f>
        <v/>
      </c>
      <c r="I251" s="214" t="str">
        <f>IF(SUM('Expenditures - Site-Level'!CJ251:CX251)=SUM('Expenditures - Site-Level'!CZ251:DB251),"","No!")</f>
        <v/>
      </c>
      <c r="J251" s="214" t="str">
        <f>IF('Expenditures - Site-Level'!EQ251=SUM('Expenditures - Site-Level'!FD251:FG251),"","No!")</f>
        <v/>
      </c>
      <c r="K251" s="214" t="str">
        <f>IF('Expenditures - Site-Level'!ET251=SUM('Expenditures - Site-Level'!FH251:FK251),"","No!")</f>
        <v/>
      </c>
      <c r="L251" s="214" t="str">
        <f>IF(SUM('Expenditures - Site-Level'!EZ251:FC251)=100,"",IF(SUM('Expenditures - Site-Level'!EZ251:FC251)=0,"","No!"))</f>
        <v/>
      </c>
      <c r="M251" s="214" t="str">
        <f>IF(SUM('Expenditures - Site-Level'!GC251:GQ251)=SUM('Expenditures - Site-Level'!GS251:GX251),"","No!")</f>
        <v/>
      </c>
      <c r="N251" s="214" t="str">
        <f>IF(SUM('Expenditures - Site-Level'!GZ251:HN251)=SUM('Expenditures - Site-Level'!HP251:HT251),"","No!")</f>
        <v/>
      </c>
      <c r="O251" s="214" t="str">
        <f>IF(SUM('Expenditures - Site-Level'!HV251:IJ251)=SUM('Expenditures - Site-Level'!IL251:IO251),"","No!")</f>
        <v/>
      </c>
      <c r="Q251" s="174" t="str">
        <f>IF(ISBLANK('Expenditures - PM'!C251),"",'Expenditures - PM'!C251)</f>
        <v/>
      </c>
      <c r="R251" s="174" t="str">
        <f>IF(ISBLANK('Expenditures - PM'!D251),"",'Expenditures - PM'!D251)</f>
        <v/>
      </c>
      <c r="S251" s="214" t="str">
        <f>IF(SUM('Expenditures - PM'!L251:AE251)=100,"",IF(SUM('Expenditures - PM'!L251:AE251)=0,"","No!"))</f>
        <v/>
      </c>
      <c r="U251" s="174" t="str">
        <f>IF(ISBLANK('Expenditures - SI'!C251),"",'Expenditures - SI'!C251)</f>
        <v/>
      </c>
      <c r="V251" s="174" t="str">
        <f>IF(ISBLANK('Expenditures - SI'!D251),"",'Expenditures - SI'!D251)</f>
        <v/>
      </c>
      <c r="W251" s="214" t="str">
        <f>IF(SUM('Expenditures - SI'!L251:AC251)=100,"",IF(SUM('Expenditures - SI'!L251:AC251)=0,"","No!"))</f>
        <v/>
      </c>
      <c r="Y251" s="174" t="str">
        <f>IF(ISBLANK('Expenditures - HSS'!C251),"",'Expenditures - HSS'!C251)</f>
        <v/>
      </c>
      <c r="Z251" s="174" t="str">
        <f>IF(ISBLANK('Expenditures - HSS'!D251),"",'Expenditures - HSS'!D251)</f>
        <v/>
      </c>
      <c r="AA251" s="214" t="str">
        <f>IF(SUM('Expenditures - HSS'!H251:L251)=SUM('Expenditures - HSS'!N251:Y251),"","No!")</f>
        <v/>
      </c>
      <c r="AB251" s="214" t="str">
        <f>IF(SUM('Expenditures - HSS'!Z251:AR251)=100,"",IF(SUM('Expenditures - HSS'!Z251:AR251)=0,"","No!"))</f>
        <v/>
      </c>
    </row>
    <row r="252" spans="1:28" x14ac:dyDescent="0.2">
      <c r="A252" s="28"/>
      <c r="B252" s="63"/>
      <c r="C252" s="175" t="str">
        <f>IF(ISBLANK('Expenditures - Site-Level'!C252),"",'Expenditures - Site-Level'!C252)</f>
        <v/>
      </c>
      <c r="D252" s="175" t="str">
        <f>IF(ISBLANK('Expenditures - Site-Level'!D252),"",'Expenditures - Site-Level'!D252)</f>
        <v/>
      </c>
      <c r="E252" s="215" t="str">
        <f>IF(SUM('Expenditures - Site-Level'!X252:AL252)=SUM('Expenditures - Site-Level'!AN252:AS252),"","No!")</f>
        <v/>
      </c>
      <c r="F252" s="215" t="str">
        <f>IF('Expenditures - Site-Level'!BA252=SUM('Expenditures - Site-Level'!BQ252:BR252),"","No!")</f>
        <v/>
      </c>
      <c r="G252" s="215" t="str">
        <f>IF('Expenditures - Site-Level'!BC252=SUM('Expenditures - Site-Level'!BO252:BP252),"","No!")</f>
        <v/>
      </c>
      <c r="H252" s="215" t="str">
        <f>IF(SUM('Expenditures - Site-Level'!BK252:BN252)=100,"",IF(SUM('Expenditures - Site-Level'!BK252:BN252)=0,"","No!"))</f>
        <v/>
      </c>
      <c r="I252" s="215" t="str">
        <f>IF(SUM('Expenditures - Site-Level'!CJ252:CX252)=SUM('Expenditures - Site-Level'!CZ252:DB252),"","No!")</f>
        <v/>
      </c>
      <c r="J252" s="215" t="str">
        <f>IF('Expenditures - Site-Level'!EQ252=SUM('Expenditures - Site-Level'!FD252:FG252),"","No!")</f>
        <v/>
      </c>
      <c r="K252" s="215" t="str">
        <f>IF('Expenditures - Site-Level'!ET252=SUM('Expenditures - Site-Level'!FH252:FK252),"","No!")</f>
        <v/>
      </c>
      <c r="L252" s="215" t="str">
        <f>IF(SUM('Expenditures - Site-Level'!EZ252:FC252)=100,"",IF(SUM('Expenditures - Site-Level'!EZ252:FC252)=0,"","No!"))</f>
        <v/>
      </c>
      <c r="M252" s="215" t="str">
        <f>IF(SUM('Expenditures - Site-Level'!GC252:GQ252)=SUM('Expenditures - Site-Level'!GS252:GX252),"","No!")</f>
        <v/>
      </c>
      <c r="N252" s="215" t="str">
        <f>IF(SUM('Expenditures - Site-Level'!GZ252:HN252)=SUM('Expenditures - Site-Level'!HP252:HT252),"","No!")</f>
        <v/>
      </c>
      <c r="O252" s="215" t="str">
        <f>IF(SUM('Expenditures - Site-Level'!HV252:IJ252)=SUM('Expenditures - Site-Level'!IL252:IO252),"","No!")</f>
        <v/>
      </c>
      <c r="Q252" s="175" t="str">
        <f>IF(ISBLANK('Expenditures - PM'!C252),"",'Expenditures - PM'!C252)</f>
        <v/>
      </c>
      <c r="R252" s="175" t="str">
        <f>IF(ISBLANK('Expenditures - PM'!D252),"",'Expenditures - PM'!D252)</f>
        <v/>
      </c>
      <c r="S252" s="215" t="str">
        <f>IF(SUM('Expenditures - PM'!L252:AE252)=100,"",IF(SUM('Expenditures - PM'!L252:AE252)=0,"","No!"))</f>
        <v/>
      </c>
      <c r="U252" s="175" t="str">
        <f>IF(ISBLANK('Expenditures - SI'!C252),"",'Expenditures - SI'!C252)</f>
        <v/>
      </c>
      <c r="V252" s="175" t="str">
        <f>IF(ISBLANK('Expenditures - SI'!D252),"",'Expenditures - SI'!D252)</f>
        <v/>
      </c>
      <c r="W252" s="215" t="str">
        <f>IF(SUM('Expenditures - SI'!L252:AC252)=100,"",IF(SUM('Expenditures - SI'!L252:AC252)=0,"","No!"))</f>
        <v/>
      </c>
      <c r="Y252" s="175" t="str">
        <f>IF(ISBLANK('Expenditures - HSS'!C252),"",'Expenditures - HSS'!C252)</f>
        <v/>
      </c>
      <c r="Z252" s="175" t="str">
        <f>IF(ISBLANK('Expenditures - HSS'!D252),"",'Expenditures - HSS'!D252)</f>
        <v/>
      </c>
      <c r="AA252" s="215" t="str">
        <f>IF(SUM('Expenditures - HSS'!H252:L252)=SUM('Expenditures - HSS'!N252:Y252),"","No!")</f>
        <v/>
      </c>
      <c r="AB252" s="215" t="str">
        <f>IF(SUM('Expenditures - HSS'!Z252:AR252)=100,"",IF(SUM('Expenditures - HSS'!Z252:AR252)=0,"","No!"))</f>
        <v/>
      </c>
    </row>
    <row r="253" spans="1:28" x14ac:dyDescent="0.2">
      <c r="A253" s="28"/>
      <c r="B253" s="63"/>
      <c r="C253" s="174" t="str">
        <f>IF(ISBLANK('Expenditures - Site-Level'!C253),"",'Expenditures - Site-Level'!C253)</f>
        <v/>
      </c>
      <c r="D253" s="174" t="str">
        <f>IF(ISBLANK('Expenditures - Site-Level'!D253),"",'Expenditures - Site-Level'!D253)</f>
        <v/>
      </c>
      <c r="E253" s="214" t="str">
        <f>IF(SUM('Expenditures - Site-Level'!X253:AL253)=SUM('Expenditures - Site-Level'!AN253:AS253),"","No!")</f>
        <v/>
      </c>
      <c r="F253" s="214" t="str">
        <f>IF('Expenditures - Site-Level'!BA253=SUM('Expenditures - Site-Level'!BQ253:BR253),"","No!")</f>
        <v/>
      </c>
      <c r="G253" s="214" t="str">
        <f>IF('Expenditures - Site-Level'!BC253=SUM('Expenditures - Site-Level'!BO253:BP253),"","No!")</f>
        <v/>
      </c>
      <c r="H253" s="214" t="str">
        <f>IF(SUM('Expenditures - Site-Level'!BK253:BN253)=100,"",IF(SUM('Expenditures - Site-Level'!BK253:BN253)=0,"","No!"))</f>
        <v/>
      </c>
      <c r="I253" s="214" t="str">
        <f>IF(SUM('Expenditures - Site-Level'!CJ253:CX253)=SUM('Expenditures - Site-Level'!CZ253:DB253),"","No!")</f>
        <v/>
      </c>
      <c r="J253" s="214" t="str">
        <f>IF('Expenditures - Site-Level'!EQ253=SUM('Expenditures - Site-Level'!FD253:FG253),"","No!")</f>
        <v/>
      </c>
      <c r="K253" s="214" t="str">
        <f>IF('Expenditures - Site-Level'!ET253=SUM('Expenditures - Site-Level'!FH253:FK253),"","No!")</f>
        <v/>
      </c>
      <c r="L253" s="214" t="str">
        <f>IF(SUM('Expenditures - Site-Level'!EZ253:FC253)=100,"",IF(SUM('Expenditures - Site-Level'!EZ253:FC253)=0,"","No!"))</f>
        <v/>
      </c>
      <c r="M253" s="214" t="str">
        <f>IF(SUM('Expenditures - Site-Level'!GC253:GQ253)=SUM('Expenditures - Site-Level'!GS253:GX253),"","No!")</f>
        <v/>
      </c>
      <c r="N253" s="214" t="str">
        <f>IF(SUM('Expenditures - Site-Level'!GZ253:HN253)=SUM('Expenditures - Site-Level'!HP253:HT253),"","No!")</f>
        <v/>
      </c>
      <c r="O253" s="214" t="str">
        <f>IF(SUM('Expenditures - Site-Level'!HV253:IJ253)=SUM('Expenditures - Site-Level'!IL253:IO253),"","No!")</f>
        <v/>
      </c>
      <c r="Q253" s="174" t="str">
        <f>IF(ISBLANK('Expenditures - PM'!C253),"",'Expenditures - PM'!C253)</f>
        <v/>
      </c>
      <c r="R253" s="174" t="str">
        <f>IF(ISBLANK('Expenditures - PM'!D253),"",'Expenditures - PM'!D253)</f>
        <v/>
      </c>
      <c r="S253" s="214" t="str">
        <f>IF(SUM('Expenditures - PM'!L253:AE253)=100,"",IF(SUM('Expenditures - PM'!L253:AE253)=0,"","No!"))</f>
        <v/>
      </c>
      <c r="U253" s="174" t="str">
        <f>IF(ISBLANK('Expenditures - SI'!C253),"",'Expenditures - SI'!C253)</f>
        <v/>
      </c>
      <c r="V253" s="174" t="str">
        <f>IF(ISBLANK('Expenditures - SI'!D253),"",'Expenditures - SI'!D253)</f>
        <v/>
      </c>
      <c r="W253" s="214" t="str">
        <f>IF(SUM('Expenditures - SI'!L253:AC253)=100,"",IF(SUM('Expenditures - SI'!L253:AC253)=0,"","No!"))</f>
        <v/>
      </c>
      <c r="Y253" s="174" t="str">
        <f>IF(ISBLANK('Expenditures - HSS'!C253),"",'Expenditures - HSS'!C253)</f>
        <v/>
      </c>
      <c r="Z253" s="174" t="str">
        <f>IF(ISBLANK('Expenditures - HSS'!D253),"",'Expenditures - HSS'!D253)</f>
        <v/>
      </c>
      <c r="AA253" s="214" t="str">
        <f>IF(SUM('Expenditures - HSS'!H253:L253)=SUM('Expenditures - HSS'!N253:Y253),"","No!")</f>
        <v/>
      </c>
      <c r="AB253" s="214" t="str">
        <f>IF(SUM('Expenditures - HSS'!Z253:AR253)=100,"",IF(SUM('Expenditures - HSS'!Z253:AR253)=0,"","No!"))</f>
        <v/>
      </c>
    </row>
    <row r="254" spans="1:28" x14ac:dyDescent="0.2">
      <c r="A254" s="28"/>
      <c r="B254" s="63"/>
      <c r="C254" s="175" t="str">
        <f>IF(ISBLANK('Expenditures - Site-Level'!C254),"",'Expenditures - Site-Level'!C254)</f>
        <v/>
      </c>
      <c r="D254" s="175" t="str">
        <f>IF(ISBLANK('Expenditures - Site-Level'!D254),"",'Expenditures - Site-Level'!D254)</f>
        <v/>
      </c>
      <c r="E254" s="215" t="str">
        <f>IF(SUM('Expenditures - Site-Level'!X254:AL254)=SUM('Expenditures - Site-Level'!AN254:AS254),"","No!")</f>
        <v/>
      </c>
      <c r="F254" s="215" t="str">
        <f>IF('Expenditures - Site-Level'!BA254=SUM('Expenditures - Site-Level'!BQ254:BR254),"","No!")</f>
        <v/>
      </c>
      <c r="G254" s="215" t="str">
        <f>IF('Expenditures - Site-Level'!BC254=SUM('Expenditures - Site-Level'!BO254:BP254),"","No!")</f>
        <v/>
      </c>
      <c r="H254" s="215" t="str">
        <f>IF(SUM('Expenditures - Site-Level'!BK254:BN254)=100,"",IF(SUM('Expenditures - Site-Level'!BK254:BN254)=0,"","No!"))</f>
        <v/>
      </c>
      <c r="I254" s="215" t="str">
        <f>IF(SUM('Expenditures - Site-Level'!CJ254:CX254)=SUM('Expenditures - Site-Level'!CZ254:DB254),"","No!")</f>
        <v/>
      </c>
      <c r="J254" s="215" t="str">
        <f>IF('Expenditures - Site-Level'!EQ254=SUM('Expenditures - Site-Level'!FD254:FG254),"","No!")</f>
        <v/>
      </c>
      <c r="K254" s="215" t="str">
        <f>IF('Expenditures - Site-Level'!ET254=SUM('Expenditures - Site-Level'!FH254:FK254),"","No!")</f>
        <v/>
      </c>
      <c r="L254" s="215" t="str">
        <f>IF(SUM('Expenditures - Site-Level'!EZ254:FC254)=100,"",IF(SUM('Expenditures - Site-Level'!EZ254:FC254)=0,"","No!"))</f>
        <v/>
      </c>
      <c r="M254" s="215" t="str">
        <f>IF(SUM('Expenditures - Site-Level'!GC254:GQ254)=SUM('Expenditures - Site-Level'!GS254:GX254),"","No!")</f>
        <v/>
      </c>
      <c r="N254" s="215" t="str">
        <f>IF(SUM('Expenditures - Site-Level'!GZ254:HN254)=SUM('Expenditures - Site-Level'!HP254:HT254),"","No!")</f>
        <v/>
      </c>
      <c r="O254" s="215" t="str">
        <f>IF(SUM('Expenditures - Site-Level'!HV254:IJ254)=SUM('Expenditures - Site-Level'!IL254:IO254),"","No!")</f>
        <v/>
      </c>
      <c r="Q254" s="175" t="str">
        <f>IF(ISBLANK('Expenditures - PM'!C254),"",'Expenditures - PM'!C254)</f>
        <v/>
      </c>
      <c r="R254" s="175" t="str">
        <f>IF(ISBLANK('Expenditures - PM'!D254),"",'Expenditures - PM'!D254)</f>
        <v/>
      </c>
      <c r="S254" s="215" t="str">
        <f>IF(SUM('Expenditures - PM'!L254:AE254)=100,"",IF(SUM('Expenditures - PM'!L254:AE254)=0,"","No!"))</f>
        <v/>
      </c>
      <c r="U254" s="175" t="str">
        <f>IF(ISBLANK('Expenditures - SI'!C254),"",'Expenditures - SI'!C254)</f>
        <v/>
      </c>
      <c r="V254" s="175" t="str">
        <f>IF(ISBLANK('Expenditures - SI'!D254),"",'Expenditures - SI'!D254)</f>
        <v/>
      </c>
      <c r="W254" s="215" t="str">
        <f>IF(SUM('Expenditures - SI'!L254:AC254)=100,"",IF(SUM('Expenditures - SI'!L254:AC254)=0,"","No!"))</f>
        <v/>
      </c>
      <c r="Y254" s="175" t="str">
        <f>IF(ISBLANK('Expenditures - HSS'!C254),"",'Expenditures - HSS'!C254)</f>
        <v/>
      </c>
      <c r="Z254" s="175" t="str">
        <f>IF(ISBLANK('Expenditures - HSS'!D254),"",'Expenditures - HSS'!D254)</f>
        <v/>
      </c>
      <c r="AA254" s="215" t="str">
        <f>IF(SUM('Expenditures - HSS'!H254:L254)=SUM('Expenditures - HSS'!N254:Y254),"","No!")</f>
        <v/>
      </c>
      <c r="AB254" s="215" t="str">
        <f>IF(SUM('Expenditures - HSS'!Z254:AR254)=100,"",IF(SUM('Expenditures - HSS'!Z254:AR254)=0,"","No!"))</f>
        <v/>
      </c>
    </row>
    <row r="255" spans="1:28" x14ac:dyDescent="0.2">
      <c r="A255" s="28"/>
      <c r="B255" s="63"/>
      <c r="C255" s="174" t="str">
        <f>IF(ISBLANK('Expenditures - Site-Level'!C255),"",'Expenditures - Site-Level'!C255)</f>
        <v/>
      </c>
      <c r="D255" s="174" t="str">
        <f>IF(ISBLANK('Expenditures - Site-Level'!D255),"",'Expenditures - Site-Level'!D255)</f>
        <v/>
      </c>
      <c r="E255" s="214" t="str">
        <f>IF(SUM('Expenditures - Site-Level'!X255:AL255)=SUM('Expenditures - Site-Level'!AN255:AS255),"","No!")</f>
        <v/>
      </c>
      <c r="F255" s="214" t="str">
        <f>IF('Expenditures - Site-Level'!BA255=SUM('Expenditures - Site-Level'!BQ255:BR255),"","No!")</f>
        <v/>
      </c>
      <c r="G255" s="214" t="str">
        <f>IF('Expenditures - Site-Level'!BC255=SUM('Expenditures - Site-Level'!BO255:BP255),"","No!")</f>
        <v/>
      </c>
      <c r="H255" s="214" t="str">
        <f>IF(SUM('Expenditures - Site-Level'!BK255:BN255)=100,"",IF(SUM('Expenditures - Site-Level'!BK255:BN255)=0,"","No!"))</f>
        <v/>
      </c>
      <c r="I255" s="214" t="str">
        <f>IF(SUM('Expenditures - Site-Level'!CJ255:CX255)=SUM('Expenditures - Site-Level'!CZ255:DB255),"","No!")</f>
        <v/>
      </c>
      <c r="J255" s="214" t="str">
        <f>IF('Expenditures - Site-Level'!EQ255=SUM('Expenditures - Site-Level'!FD255:FG255),"","No!")</f>
        <v/>
      </c>
      <c r="K255" s="214" t="str">
        <f>IF('Expenditures - Site-Level'!ET255=SUM('Expenditures - Site-Level'!FH255:FK255),"","No!")</f>
        <v/>
      </c>
      <c r="L255" s="214" t="str">
        <f>IF(SUM('Expenditures - Site-Level'!EZ255:FC255)=100,"",IF(SUM('Expenditures - Site-Level'!EZ255:FC255)=0,"","No!"))</f>
        <v/>
      </c>
      <c r="M255" s="214" t="str">
        <f>IF(SUM('Expenditures - Site-Level'!GC255:GQ255)=SUM('Expenditures - Site-Level'!GS255:GX255),"","No!")</f>
        <v/>
      </c>
      <c r="N255" s="214" t="str">
        <f>IF(SUM('Expenditures - Site-Level'!GZ255:HN255)=SUM('Expenditures - Site-Level'!HP255:HT255),"","No!")</f>
        <v/>
      </c>
      <c r="O255" s="214" t="str">
        <f>IF(SUM('Expenditures - Site-Level'!HV255:IJ255)=SUM('Expenditures - Site-Level'!IL255:IO255),"","No!")</f>
        <v/>
      </c>
      <c r="Q255" s="174" t="str">
        <f>IF(ISBLANK('Expenditures - PM'!C255),"",'Expenditures - PM'!C255)</f>
        <v/>
      </c>
      <c r="R255" s="174" t="str">
        <f>IF(ISBLANK('Expenditures - PM'!D255),"",'Expenditures - PM'!D255)</f>
        <v/>
      </c>
      <c r="S255" s="214" t="str">
        <f>IF(SUM('Expenditures - PM'!L255:AE255)=100,"",IF(SUM('Expenditures - PM'!L255:AE255)=0,"","No!"))</f>
        <v/>
      </c>
      <c r="U255" s="174" t="str">
        <f>IF(ISBLANK('Expenditures - SI'!C255),"",'Expenditures - SI'!C255)</f>
        <v/>
      </c>
      <c r="V255" s="174" t="str">
        <f>IF(ISBLANK('Expenditures - SI'!D255),"",'Expenditures - SI'!D255)</f>
        <v/>
      </c>
      <c r="W255" s="214" t="str">
        <f>IF(SUM('Expenditures - SI'!L255:AC255)=100,"",IF(SUM('Expenditures - SI'!L255:AC255)=0,"","No!"))</f>
        <v/>
      </c>
      <c r="Y255" s="174" t="str">
        <f>IF(ISBLANK('Expenditures - HSS'!C255),"",'Expenditures - HSS'!C255)</f>
        <v/>
      </c>
      <c r="Z255" s="174" t="str">
        <f>IF(ISBLANK('Expenditures - HSS'!D255),"",'Expenditures - HSS'!D255)</f>
        <v/>
      </c>
      <c r="AA255" s="214" t="str">
        <f>IF(SUM('Expenditures - HSS'!H255:L255)=SUM('Expenditures - HSS'!N255:Y255),"","No!")</f>
        <v/>
      </c>
      <c r="AB255" s="214" t="str">
        <f>IF(SUM('Expenditures - HSS'!Z255:AR255)=100,"",IF(SUM('Expenditures - HSS'!Z255:AR255)=0,"","No!"))</f>
        <v/>
      </c>
    </row>
    <row r="256" spans="1:28" x14ac:dyDescent="0.2">
      <c r="A256" s="28"/>
      <c r="B256" s="63"/>
      <c r="C256" s="175" t="str">
        <f>IF(ISBLANK('Expenditures - Site-Level'!C256),"",'Expenditures - Site-Level'!C256)</f>
        <v/>
      </c>
      <c r="D256" s="175" t="str">
        <f>IF(ISBLANK('Expenditures - Site-Level'!D256),"",'Expenditures - Site-Level'!D256)</f>
        <v/>
      </c>
      <c r="E256" s="215" t="str">
        <f>IF(SUM('Expenditures - Site-Level'!X256:AL256)=SUM('Expenditures - Site-Level'!AN256:AS256),"","No!")</f>
        <v/>
      </c>
      <c r="F256" s="215" t="str">
        <f>IF('Expenditures - Site-Level'!BA256=SUM('Expenditures - Site-Level'!BQ256:BR256),"","No!")</f>
        <v/>
      </c>
      <c r="G256" s="215" t="str">
        <f>IF('Expenditures - Site-Level'!BC256=SUM('Expenditures - Site-Level'!BO256:BP256),"","No!")</f>
        <v/>
      </c>
      <c r="H256" s="215" t="str">
        <f>IF(SUM('Expenditures - Site-Level'!BK256:BN256)=100,"",IF(SUM('Expenditures - Site-Level'!BK256:BN256)=0,"","No!"))</f>
        <v/>
      </c>
      <c r="I256" s="215" t="str">
        <f>IF(SUM('Expenditures - Site-Level'!CJ256:CX256)=SUM('Expenditures - Site-Level'!CZ256:DB256),"","No!")</f>
        <v/>
      </c>
      <c r="J256" s="215" t="str">
        <f>IF('Expenditures - Site-Level'!EQ256=SUM('Expenditures - Site-Level'!FD256:FG256),"","No!")</f>
        <v/>
      </c>
      <c r="K256" s="215" t="str">
        <f>IF('Expenditures - Site-Level'!ET256=SUM('Expenditures - Site-Level'!FH256:FK256),"","No!")</f>
        <v/>
      </c>
      <c r="L256" s="215" t="str">
        <f>IF(SUM('Expenditures - Site-Level'!EZ256:FC256)=100,"",IF(SUM('Expenditures - Site-Level'!EZ256:FC256)=0,"","No!"))</f>
        <v/>
      </c>
      <c r="M256" s="215" t="str">
        <f>IF(SUM('Expenditures - Site-Level'!GC256:GQ256)=SUM('Expenditures - Site-Level'!GS256:GX256),"","No!")</f>
        <v/>
      </c>
      <c r="N256" s="215" t="str">
        <f>IF(SUM('Expenditures - Site-Level'!GZ256:HN256)=SUM('Expenditures - Site-Level'!HP256:HT256),"","No!")</f>
        <v/>
      </c>
      <c r="O256" s="215" t="str">
        <f>IF(SUM('Expenditures - Site-Level'!HV256:IJ256)=SUM('Expenditures - Site-Level'!IL256:IO256),"","No!")</f>
        <v/>
      </c>
      <c r="Q256" s="175" t="str">
        <f>IF(ISBLANK('Expenditures - PM'!C256),"",'Expenditures - PM'!C256)</f>
        <v/>
      </c>
      <c r="R256" s="175" t="str">
        <f>IF(ISBLANK('Expenditures - PM'!D256),"",'Expenditures - PM'!D256)</f>
        <v/>
      </c>
      <c r="S256" s="215" t="str">
        <f>IF(SUM('Expenditures - PM'!L256:AE256)=100,"",IF(SUM('Expenditures - PM'!L256:AE256)=0,"","No!"))</f>
        <v/>
      </c>
      <c r="U256" s="175" t="str">
        <f>IF(ISBLANK('Expenditures - SI'!C256),"",'Expenditures - SI'!C256)</f>
        <v/>
      </c>
      <c r="V256" s="175" t="str">
        <f>IF(ISBLANK('Expenditures - SI'!D256),"",'Expenditures - SI'!D256)</f>
        <v/>
      </c>
      <c r="W256" s="215" t="str">
        <f>IF(SUM('Expenditures - SI'!L256:AC256)=100,"",IF(SUM('Expenditures - SI'!L256:AC256)=0,"","No!"))</f>
        <v/>
      </c>
      <c r="Y256" s="175" t="str">
        <f>IF(ISBLANK('Expenditures - HSS'!C256),"",'Expenditures - HSS'!C256)</f>
        <v/>
      </c>
      <c r="Z256" s="175" t="str">
        <f>IF(ISBLANK('Expenditures - HSS'!D256),"",'Expenditures - HSS'!D256)</f>
        <v/>
      </c>
      <c r="AA256" s="215" t="str">
        <f>IF(SUM('Expenditures - HSS'!H256:L256)=SUM('Expenditures - HSS'!N256:Y256),"","No!")</f>
        <v/>
      </c>
      <c r="AB256" s="215" t="str">
        <f>IF(SUM('Expenditures - HSS'!Z256:AR256)=100,"",IF(SUM('Expenditures - HSS'!Z256:AR256)=0,"","No!"))</f>
        <v/>
      </c>
    </row>
    <row r="257" spans="1:28" x14ac:dyDescent="0.2">
      <c r="A257" s="28"/>
      <c r="B257" s="63"/>
      <c r="C257" s="174" t="str">
        <f>IF(ISBLANK('Expenditures - Site-Level'!C257),"",'Expenditures - Site-Level'!C257)</f>
        <v/>
      </c>
      <c r="D257" s="174" t="str">
        <f>IF(ISBLANK('Expenditures - Site-Level'!D257),"",'Expenditures - Site-Level'!D257)</f>
        <v/>
      </c>
      <c r="E257" s="214" t="str">
        <f>IF(SUM('Expenditures - Site-Level'!X257:AL257)=SUM('Expenditures - Site-Level'!AN257:AS257),"","No!")</f>
        <v/>
      </c>
      <c r="F257" s="214" t="str">
        <f>IF('Expenditures - Site-Level'!BA257=SUM('Expenditures - Site-Level'!BQ257:BR257),"","No!")</f>
        <v/>
      </c>
      <c r="G257" s="214" t="str">
        <f>IF('Expenditures - Site-Level'!BC257=SUM('Expenditures - Site-Level'!BO257:BP257),"","No!")</f>
        <v/>
      </c>
      <c r="H257" s="214" t="str">
        <f>IF(SUM('Expenditures - Site-Level'!BK257:BN257)=100,"",IF(SUM('Expenditures - Site-Level'!BK257:BN257)=0,"","No!"))</f>
        <v/>
      </c>
      <c r="I257" s="214" t="str">
        <f>IF(SUM('Expenditures - Site-Level'!CJ257:CX257)=SUM('Expenditures - Site-Level'!CZ257:DB257),"","No!")</f>
        <v/>
      </c>
      <c r="J257" s="214" t="str">
        <f>IF('Expenditures - Site-Level'!EQ257=SUM('Expenditures - Site-Level'!FD257:FG257),"","No!")</f>
        <v/>
      </c>
      <c r="K257" s="214" t="str">
        <f>IF('Expenditures - Site-Level'!ET257=SUM('Expenditures - Site-Level'!FH257:FK257),"","No!")</f>
        <v/>
      </c>
      <c r="L257" s="214" t="str">
        <f>IF(SUM('Expenditures - Site-Level'!EZ257:FC257)=100,"",IF(SUM('Expenditures - Site-Level'!EZ257:FC257)=0,"","No!"))</f>
        <v/>
      </c>
      <c r="M257" s="214" t="str">
        <f>IF(SUM('Expenditures - Site-Level'!GC257:GQ257)=SUM('Expenditures - Site-Level'!GS257:GX257),"","No!")</f>
        <v/>
      </c>
      <c r="N257" s="214" t="str">
        <f>IF(SUM('Expenditures - Site-Level'!GZ257:HN257)=SUM('Expenditures - Site-Level'!HP257:HT257),"","No!")</f>
        <v/>
      </c>
      <c r="O257" s="214" t="str">
        <f>IF(SUM('Expenditures - Site-Level'!HV257:IJ257)=SUM('Expenditures - Site-Level'!IL257:IO257),"","No!")</f>
        <v/>
      </c>
      <c r="Q257" s="174" t="str">
        <f>IF(ISBLANK('Expenditures - PM'!C257),"",'Expenditures - PM'!C257)</f>
        <v/>
      </c>
      <c r="R257" s="174" t="str">
        <f>IF(ISBLANK('Expenditures - PM'!D257),"",'Expenditures - PM'!D257)</f>
        <v/>
      </c>
      <c r="S257" s="214" t="str">
        <f>IF(SUM('Expenditures - PM'!L257:AE257)=100,"",IF(SUM('Expenditures - PM'!L257:AE257)=0,"","No!"))</f>
        <v/>
      </c>
      <c r="U257" s="174" t="str">
        <f>IF(ISBLANK('Expenditures - SI'!C257),"",'Expenditures - SI'!C257)</f>
        <v/>
      </c>
      <c r="V257" s="174" t="str">
        <f>IF(ISBLANK('Expenditures - SI'!D257),"",'Expenditures - SI'!D257)</f>
        <v/>
      </c>
      <c r="W257" s="214" t="str">
        <f>IF(SUM('Expenditures - SI'!L257:AC257)=100,"",IF(SUM('Expenditures - SI'!L257:AC257)=0,"","No!"))</f>
        <v/>
      </c>
      <c r="Y257" s="174" t="str">
        <f>IF(ISBLANK('Expenditures - HSS'!C257),"",'Expenditures - HSS'!C257)</f>
        <v/>
      </c>
      <c r="Z257" s="174" t="str">
        <f>IF(ISBLANK('Expenditures - HSS'!D257),"",'Expenditures - HSS'!D257)</f>
        <v/>
      </c>
      <c r="AA257" s="214" t="str">
        <f>IF(SUM('Expenditures - HSS'!H257:L257)=SUM('Expenditures - HSS'!N257:Y257),"","No!")</f>
        <v/>
      </c>
      <c r="AB257" s="214" t="str">
        <f>IF(SUM('Expenditures - HSS'!Z257:AR257)=100,"",IF(SUM('Expenditures - HSS'!Z257:AR257)=0,"","No!"))</f>
        <v/>
      </c>
    </row>
    <row r="258" spans="1:28" x14ac:dyDescent="0.2">
      <c r="A258" s="28"/>
      <c r="B258" s="63"/>
      <c r="C258" s="175" t="str">
        <f>IF(ISBLANK('Expenditures - Site-Level'!C258),"",'Expenditures - Site-Level'!C258)</f>
        <v/>
      </c>
      <c r="D258" s="175" t="str">
        <f>IF(ISBLANK('Expenditures - Site-Level'!D258),"",'Expenditures - Site-Level'!D258)</f>
        <v/>
      </c>
      <c r="E258" s="215" t="str">
        <f>IF(SUM('Expenditures - Site-Level'!X258:AL258)=SUM('Expenditures - Site-Level'!AN258:AS258),"","No!")</f>
        <v/>
      </c>
      <c r="F258" s="215" t="str">
        <f>IF('Expenditures - Site-Level'!BA258=SUM('Expenditures - Site-Level'!BQ258:BR258),"","No!")</f>
        <v/>
      </c>
      <c r="G258" s="215" t="str">
        <f>IF('Expenditures - Site-Level'!BC258=SUM('Expenditures - Site-Level'!BO258:BP258),"","No!")</f>
        <v/>
      </c>
      <c r="H258" s="215" t="str">
        <f>IF(SUM('Expenditures - Site-Level'!BK258:BN258)=100,"",IF(SUM('Expenditures - Site-Level'!BK258:BN258)=0,"","No!"))</f>
        <v/>
      </c>
      <c r="I258" s="215" t="str">
        <f>IF(SUM('Expenditures - Site-Level'!CJ258:CX258)=SUM('Expenditures - Site-Level'!CZ258:DB258),"","No!")</f>
        <v/>
      </c>
      <c r="J258" s="215" t="str">
        <f>IF('Expenditures - Site-Level'!EQ258=SUM('Expenditures - Site-Level'!FD258:FG258),"","No!")</f>
        <v/>
      </c>
      <c r="K258" s="215" t="str">
        <f>IF('Expenditures - Site-Level'!ET258=SUM('Expenditures - Site-Level'!FH258:FK258),"","No!")</f>
        <v/>
      </c>
      <c r="L258" s="215" t="str">
        <f>IF(SUM('Expenditures - Site-Level'!EZ258:FC258)=100,"",IF(SUM('Expenditures - Site-Level'!EZ258:FC258)=0,"","No!"))</f>
        <v/>
      </c>
      <c r="M258" s="215" t="str">
        <f>IF(SUM('Expenditures - Site-Level'!GC258:GQ258)=SUM('Expenditures - Site-Level'!GS258:GX258),"","No!")</f>
        <v/>
      </c>
      <c r="N258" s="215" t="str">
        <f>IF(SUM('Expenditures - Site-Level'!GZ258:HN258)=SUM('Expenditures - Site-Level'!HP258:HT258),"","No!")</f>
        <v/>
      </c>
      <c r="O258" s="215" t="str">
        <f>IF(SUM('Expenditures - Site-Level'!HV258:IJ258)=SUM('Expenditures - Site-Level'!IL258:IO258),"","No!")</f>
        <v/>
      </c>
      <c r="Q258" s="175" t="str">
        <f>IF(ISBLANK('Expenditures - PM'!C258),"",'Expenditures - PM'!C258)</f>
        <v/>
      </c>
      <c r="R258" s="175" t="str">
        <f>IF(ISBLANK('Expenditures - PM'!D258),"",'Expenditures - PM'!D258)</f>
        <v/>
      </c>
      <c r="S258" s="215" t="str">
        <f>IF(SUM('Expenditures - PM'!L258:AE258)=100,"",IF(SUM('Expenditures - PM'!L258:AE258)=0,"","No!"))</f>
        <v/>
      </c>
      <c r="U258" s="175" t="str">
        <f>IF(ISBLANK('Expenditures - SI'!C258),"",'Expenditures - SI'!C258)</f>
        <v/>
      </c>
      <c r="V258" s="175" t="str">
        <f>IF(ISBLANK('Expenditures - SI'!D258),"",'Expenditures - SI'!D258)</f>
        <v/>
      </c>
      <c r="W258" s="215" t="str">
        <f>IF(SUM('Expenditures - SI'!L258:AC258)=100,"",IF(SUM('Expenditures - SI'!L258:AC258)=0,"","No!"))</f>
        <v/>
      </c>
      <c r="Y258" s="175" t="str">
        <f>IF(ISBLANK('Expenditures - HSS'!C258),"",'Expenditures - HSS'!C258)</f>
        <v/>
      </c>
      <c r="Z258" s="175" t="str">
        <f>IF(ISBLANK('Expenditures - HSS'!D258),"",'Expenditures - HSS'!D258)</f>
        <v/>
      </c>
      <c r="AA258" s="215" t="str">
        <f>IF(SUM('Expenditures - HSS'!H258:L258)=SUM('Expenditures - HSS'!N258:Y258),"","No!")</f>
        <v/>
      </c>
      <c r="AB258" s="215" t="str">
        <f>IF(SUM('Expenditures - HSS'!Z258:AR258)=100,"",IF(SUM('Expenditures - HSS'!Z258:AR258)=0,"","No!"))</f>
        <v/>
      </c>
    </row>
    <row r="259" spans="1:28" x14ac:dyDescent="0.2">
      <c r="A259" s="28"/>
      <c r="B259" s="63"/>
      <c r="C259" s="174" t="str">
        <f>IF(ISBLANK('Expenditures - Site-Level'!C259),"",'Expenditures - Site-Level'!C259)</f>
        <v/>
      </c>
      <c r="D259" s="174" t="str">
        <f>IF(ISBLANK('Expenditures - Site-Level'!D259),"",'Expenditures - Site-Level'!D259)</f>
        <v/>
      </c>
      <c r="E259" s="214" t="str">
        <f>IF(SUM('Expenditures - Site-Level'!X259:AL259)=SUM('Expenditures - Site-Level'!AN259:AS259),"","No!")</f>
        <v/>
      </c>
      <c r="F259" s="214" t="str">
        <f>IF('Expenditures - Site-Level'!BA259=SUM('Expenditures - Site-Level'!BQ259:BR259),"","No!")</f>
        <v/>
      </c>
      <c r="G259" s="214" t="str">
        <f>IF('Expenditures - Site-Level'!BC259=SUM('Expenditures - Site-Level'!BO259:BP259),"","No!")</f>
        <v/>
      </c>
      <c r="H259" s="214" t="str">
        <f>IF(SUM('Expenditures - Site-Level'!BK259:BN259)=100,"",IF(SUM('Expenditures - Site-Level'!BK259:BN259)=0,"","No!"))</f>
        <v/>
      </c>
      <c r="I259" s="214" t="str">
        <f>IF(SUM('Expenditures - Site-Level'!CJ259:CX259)=SUM('Expenditures - Site-Level'!CZ259:DB259),"","No!")</f>
        <v/>
      </c>
      <c r="J259" s="214" t="str">
        <f>IF('Expenditures - Site-Level'!EQ259=SUM('Expenditures - Site-Level'!FD259:FG259),"","No!")</f>
        <v/>
      </c>
      <c r="K259" s="214" t="str">
        <f>IF('Expenditures - Site-Level'!ET259=SUM('Expenditures - Site-Level'!FH259:FK259),"","No!")</f>
        <v/>
      </c>
      <c r="L259" s="214" t="str">
        <f>IF(SUM('Expenditures - Site-Level'!EZ259:FC259)=100,"",IF(SUM('Expenditures - Site-Level'!EZ259:FC259)=0,"","No!"))</f>
        <v/>
      </c>
      <c r="M259" s="214" t="str">
        <f>IF(SUM('Expenditures - Site-Level'!GC259:GQ259)=SUM('Expenditures - Site-Level'!GS259:GX259),"","No!")</f>
        <v/>
      </c>
      <c r="N259" s="214" t="str">
        <f>IF(SUM('Expenditures - Site-Level'!GZ259:HN259)=SUM('Expenditures - Site-Level'!HP259:HT259),"","No!")</f>
        <v/>
      </c>
      <c r="O259" s="214" t="str">
        <f>IF(SUM('Expenditures - Site-Level'!HV259:IJ259)=SUM('Expenditures - Site-Level'!IL259:IO259),"","No!")</f>
        <v/>
      </c>
      <c r="Q259" s="174" t="str">
        <f>IF(ISBLANK('Expenditures - PM'!C259),"",'Expenditures - PM'!C259)</f>
        <v/>
      </c>
      <c r="R259" s="174" t="str">
        <f>IF(ISBLANK('Expenditures - PM'!D259),"",'Expenditures - PM'!D259)</f>
        <v/>
      </c>
      <c r="S259" s="214" t="str">
        <f>IF(SUM('Expenditures - PM'!L259:AE259)=100,"",IF(SUM('Expenditures - PM'!L259:AE259)=0,"","No!"))</f>
        <v/>
      </c>
      <c r="U259" s="174" t="str">
        <f>IF(ISBLANK('Expenditures - SI'!C259),"",'Expenditures - SI'!C259)</f>
        <v/>
      </c>
      <c r="V259" s="174" t="str">
        <f>IF(ISBLANK('Expenditures - SI'!D259),"",'Expenditures - SI'!D259)</f>
        <v/>
      </c>
      <c r="W259" s="214" t="str">
        <f>IF(SUM('Expenditures - SI'!L259:AC259)=100,"",IF(SUM('Expenditures - SI'!L259:AC259)=0,"","No!"))</f>
        <v/>
      </c>
      <c r="Y259" s="174" t="str">
        <f>IF(ISBLANK('Expenditures - HSS'!C259),"",'Expenditures - HSS'!C259)</f>
        <v/>
      </c>
      <c r="Z259" s="174" t="str">
        <f>IF(ISBLANK('Expenditures - HSS'!D259),"",'Expenditures - HSS'!D259)</f>
        <v/>
      </c>
      <c r="AA259" s="214" t="str">
        <f>IF(SUM('Expenditures - HSS'!H259:L259)=SUM('Expenditures - HSS'!N259:Y259),"","No!")</f>
        <v/>
      </c>
      <c r="AB259" s="214" t="str">
        <f>IF(SUM('Expenditures - HSS'!Z259:AR259)=100,"",IF(SUM('Expenditures - HSS'!Z259:AR259)=0,"","No!"))</f>
        <v/>
      </c>
    </row>
    <row r="260" spans="1:28" x14ac:dyDescent="0.2">
      <c r="A260" s="28"/>
      <c r="B260" s="63"/>
      <c r="C260" s="175" t="str">
        <f>IF(ISBLANK('Expenditures - Site-Level'!C260),"",'Expenditures - Site-Level'!C260)</f>
        <v/>
      </c>
      <c r="D260" s="175" t="str">
        <f>IF(ISBLANK('Expenditures - Site-Level'!D260),"",'Expenditures - Site-Level'!D260)</f>
        <v/>
      </c>
      <c r="E260" s="215" t="str">
        <f>IF(SUM('Expenditures - Site-Level'!X260:AL260)=SUM('Expenditures - Site-Level'!AN260:AS260),"","No!")</f>
        <v/>
      </c>
      <c r="F260" s="215" t="str">
        <f>IF('Expenditures - Site-Level'!BA260=SUM('Expenditures - Site-Level'!BQ260:BR260),"","No!")</f>
        <v/>
      </c>
      <c r="G260" s="215" t="str">
        <f>IF('Expenditures - Site-Level'!BC260=SUM('Expenditures - Site-Level'!BO260:BP260),"","No!")</f>
        <v/>
      </c>
      <c r="H260" s="215" t="str">
        <f>IF(SUM('Expenditures - Site-Level'!BK260:BN260)=100,"",IF(SUM('Expenditures - Site-Level'!BK260:BN260)=0,"","No!"))</f>
        <v/>
      </c>
      <c r="I260" s="215" t="str">
        <f>IF(SUM('Expenditures - Site-Level'!CJ260:CX260)=SUM('Expenditures - Site-Level'!CZ260:DB260),"","No!")</f>
        <v/>
      </c>
      <c r="J260" s="215" t="str">
        <f>IF('Expenditures - Site-Level'!EQ260=SUM('Expenditures - Site-Level'!FD260:FG260),"","No!")</f>
        <v/>
      </c>
      <c r="K260" s="215" t="str">
        <f>IF('Expenditures - Site-Level'!ET260=SUM('Expenditures - Site-Level'!FH260:FK260),"","No!")</f>
        <v/>
      </c>
      <c r="L260" s="215" t="str">
        <f>IF(SUM('Expenditures - Site-Level'!EZ260:FC260)=100,"",IF(SUM('Expenditures - Site-Level'!EZ260:FC260)=0,"","No!"))</f>
        <v/>
      </c>
      <c r="M260" s="215" t="str">
        <f>IF(SUM('Expenditures - Site-Level'!GC260:GQ260)=SUM('Expenditures - Site-Level'!GS260:GX260),"","No!")</f>
        <v/>
      </c>
      <c r="N260" s="215" t="str">
        <f>IF(SUM('Expenditures - Site-Level'!GZ260:HN260)=SUM('Expenditures - Site-Level'!HP260:HT260),"","No!")</f>
        <v/>
      </c>
      <c r="O260" s="215" t="str">
        <f>IF(SUM('Expenditures - Site-Level'!HV260:IJ260)=SUM('Expenditures - Site-Level'!IL260:IO260),"","No!")</f>
        <v/>
      </c>
      <c r="Q260" s="175" t="str">
        <f>IF(ISBLANK('Expenditures - PM'!C260),"",'Expenditures - PM'!C260)</f>
        <v/>
      </c>
      <c r="R260" s="175" t="str">
        <f>IF(ISBLANK('Expenditures - PM'!D260),"",'Expenditures - PM'!D260)</f>
        <v/>
      </c>
      <c r="S260" s="215" t="str">
        <f>IF(SUM('Expenditures - PM'!L260:AE260)=100,"",IF(SUM('Expenditures - PM'!L260:AE260)=0,"","No!"))</f>
        <v/>
      </c>
      <c r="U260" s="175" t="str">
        <f>IF(ISBLANK('Expenditures - SI'!C260),"",'Expenditures - SI'!C260)</f>
        <v/>
      </c>
      <c r="V260" s="175" t="str">
        <f>IF(ISBLANK('Expenditures - SI'!D260),"",'Expenditures - SI'!D260)</f>
        <v/>
      </c>
      <c r="W260" s="215" t="str">
        <f>IF(SUM('Expenditures - SI'!L260:AC260)=100,"",IF(SUM('Expenditures - SI'!L260:AC260)=0,"","No!"))</f>
        <v/>
      </c>
      <c r="Y260" s="175" t="str">
        <f>IF(ISBLANK('Expenditures - HSS'!C260),"",'Expenditures - HSS'!C260)</f>
        <v/>
      </c>
      <c r="Z260" s="175" t="str">
        <f>IF(ISBLANK('Expenditures - HSS'!D260),"",'Expenditures - HSS'!D260)</f>
        <v/>
      </c>
      <c r="AA260" s="215" t="str">
        <f>IF(SUM('Expenditures - HSS'!H260:L260)=SUM('Expenditures - HSS'!N260:Y260),"","No!")</f>
        <v/>
      </c>
      <c r="AB260" s="215" t="str">
        <f>IF(SUM('Expenditures - HSS'!Z260:AR260)=100,"",IF(SUM('Expenditures - HSS'!Z260:AR260)=0,"","No!"))</f>
        <v/>
      </c>
    </row>
    <row r="261" spans="1:28" x14ac:dyDescent="0.2">
      <c r="A261" s="28"/>
      <c r="B261" s="63"/>
      <c r="C261" s="174" t="str">
        <f>IF(ISBLANK('Expenditures - Site-Level'!C261),"",'Expenditures - Site-Level'!C261)</f>
        <v/>
      </c>
      <c r="D261" s="174" t="str">
        <f>IF(ISBLANK('Expenditures - Site-Level'!D261),"",'Expenditures - Site-Level'!D261)</f>
        <v/>
      </c>
      <c r="E261" s="214" t="str">
        <f>IF(SUM('Expenditures - Site-Level'!X261:AL261)=SUM('Expenditures - Site-Level'!AN261:AS261),"","No!")</f>
        <v/>
      </c>
      <c r="F261" s="214" t="str">
        <f>IF('Expenditures - Site-Level'!BA261=SUM('Expenditures - Site-Level'!BQ261:BR261),"","No!")</f>
        <v/>
      </c>
      <c r="G261" s="214" t="str">
        <f>IF('Expenditures - Site-Level'!BC261=SUM('Expenditures - Site-Level'!BO261:BP261),"","No!")</f>
        <v/>
      </c>
      <c r="H261" s="214" t="str">
        <f>IF(SUM('Expenditures - Site-Level'!BK261:BN261)=100,"",IF(SUM('Expenditures - Site-Level'!BK261:BN261)=0,"","No!"))</f>
        <v/>
      </c>
      <c r="I261" s="214" t="str">
        <f>IF(SUM('Expenditures - Site-Level'!CJ261:CX261)=SUM('Expenditures - Site-Level'!CZ261:DB261),"","No!")</f>
        <v/>
      </c>
      <c r="J261" s="214" t="str">
        <f>IF('Expenditures - Site-Level'!EQ261=SUM('Expenditures - Site-Level'!FD261:FG261),"","No!")</f>
        <v/>
      </c>
      <c r="K261" s="214" t="str">
        <f>IF('Expenditures - Site-Level'!ET261=SUM('Expenditures - Site-Level'!FH261:FK261),"","No!")</f>
        <v/>
      </c>
      <c r="L261" s="214" t="str">
        <f>IF(SUM('Expenditures - Site-Level'!EZ261:FC261)=100,"",IF(SUM('Expenditures - Site-Level'!EZ261:FC261)=0,"","No!"))</f>
        <v/>
      </c>
      <c r="M261" s="214" t="str">
        <f>IF(SUM('Expenditures - Site-Level'!GC261:GQ261)=SUM('Expenditures - Site-Level'!GS261:GX261),"","No!")</f>
        <v/>
      </c>
      <c r="N261" s="214" t="str">
        <f>IF(SUM('Expenditures - Site-Level'!GZ261:HN261)=SUM('Expenditures - Site-Level'!HP261:HT261),"","No!")</f>
        <v/>
      </c>
      <c r="O261" s="214" t="str">
        <f>IF(SUM('Expenditures - Site-Level'!HV261:IJ261)=SUM('Expenditures - Site-Level'!IL261:IO261),"","No!")</f>
        <v/>
      </c>
      <c r="Q261" s="174" t="str">
        <f>IF(ISBLANK('Expenditures - PM'!C261),"",'Expenditures - PM'!C261)</f>
        <v/>
      </c>
      <c r="R261" s="174" t="str">
        <f>IF(ISBLANK('Expenditures - PM'!D261),"",'Expenditures - PM'!D261)</f>
        <v/>
      </c>
      <c r="S261" s="214" t="str">
        <f>IF(SUM('Expenditures - PM'!L261:AE261)=100,"",IF(SUM('Expenditures - PM'!L261:AE261)=0,"","No!"))</f>
        <v/>
      </c>
      <c r="U261" s="174" t="str">
        <f>IF(ISBLANK('Expenditures - SI'!C261),"",'Expenditures - SI'!C261)</f>
        <v/>
      </c>
      <c r="V261" s="174" t="str">
        <f>IF(ISBLANK('Expenditures - SI'!D261),"",'Expenditures - SI'!D261)</f>
        <v/>
      </c>
      <c r="W261" s="214" t="str">
        <f>IF(SUM('Expenditures - SI'!L261:AC261)=100,"",IF(SUM('Expenditures - SI'!L261:AC261)=0,"","No!"))</f>
        <v/>
      </c>
      <c r="Y261" s="174" t="str">
        <f>IF(ISBLANK('Expenditures - HSS'!C261),"",'Expenditures - HSS'!C261)</f>
        <v/>
      </c>
      <c r="Z261" s="174" t="str">
        <f>IF(ISBLANK('Expenditures - HSS'!D261),"",'Expenditures - HSS'!D261)</f>
        <v/>
      </c>
      <c r="AA261" s="214" t="str">
        <f>IF(SUM('Expenditures - HSS'!H261:L261)=SUM('Expenditures - HSS'!N261:Y261),"","No!")</f>
        <v/>
      </c>
      <c r="AB261" s="214" t="str">
        <f>IF(SUM('Expenditures - HSS'!Z261:AR261)=100,"",IF(SUM('Expenditures - HSS'!Z261:AR261)=0,"","No!"))</f>
        <v/>
      </c>
    </row>
    <row r="262" spans="1:28" x14ac:dyDescent="0.2">
      <c r="A262" s="28"/>
      <c r="B262" s="63"/>
      <c r="C262" s="175" t="str">
        <f>IF(ISBLANK('Expenditures - Site-Level'!C262),"",'Expenditures - Site-Level'!C262)</f>
        <v/>
      </c>
      <c r="D262" s="175" t="str">
        <f>IF(ISBLANK('Expenditures - Site-Level'!D262),"",'Expenditures - Site-Level'!D262)</f>
        <v/>
      </c>
      <c r="E262" s="215" t="str">
        <f>IF(SUM('Expenditures - Site-Level'!X262:AL262)=SUM('Expenditures - Site-Level'!AN262:AS262),"","No!")</f>
        <v/>
      </c>
      <c r="F262" s="215" t="str">
        <f>IF('Expenditures - Site-Level'!BA262=SUM('Expenditures - Site-Level'!BQ262:BR262),"","No!")</f>
        <v/>
      </c>
      <c r="G262" s="215" t="str">
        <f>IF('Expenditures - Site-Level'!BC262=SUM('Expenditures - Site-Level'!BO262:BP262),"","No!")</f>
        <v/>
      </c>
      <c r="H262" s="215" t="str">
        <f>IF(SUM('Expenditures - Site-Level'!BK262:BN262)=100,"",IF(SUM('Expenditures - Site-Level'!BK262:BN262)=0,"","No!"))</f>
        <v/>
      </c>
      <c r="I262" s="215" t="str">
        <f>IF(SUM('Expenditures - Site-Level'!CJ262:CX262)=SUM('Expenditures - Site-Level'!CZ262:DB262),"","No!")</f>
        <v/>
      </c>
      <c r="J262" s="215" t="str">
        <f>IF('Expenditures - Site-Level'!EQ262=SUM('Expenditures - Site-Level'!FD262:FG262),"","No!")</f>
        <v/>
      </c>
      <c r="K262" s="215" t="str">
        <f>IF('Expenditures - Site-Level'!ET262=SUM('Expenditures - Site-Level'!FH262:FK262),"","No!")</f>
        <v/>
      </c>
      <c r="L262" s="215" t="str">
        <f>IF(SUM('Expenditures - Site-Level'!EZ262:FC262)=100,"",IF(SUM('Expenditures - Site-Level'!EZ262:FC262)=0,"","No!"))</f>
        <v/>
      </c>
      <c r="M262" s="215" t="str">
        <f>IF(SUM('Expenditures - Site-Level'!GC262:GQ262)=SUM('Expenditures - Site-Level'!GS262:GX262),"","No!")</f>
        <v/>
      </c>
      <c r="N262" s="215" t="str">
        <f>IF(SUM('Expenditures - Site-Level'!GZ262:HN262)=SUM('Expenditures - Site-Level'!HP262:HT262),"","No!")</f>
        <v/>
      </c>
      <c r="O262" s="215" t="str">
        <f>IF(SUM('Expenditures - Site-Level'!HV262:IJ262)=SUM('Expenditures - Site-Level'!IL262:IO262),"","No!")</f>
        <v/>
      </c>
      <c r="Q262" s="175" t="str">
        <f>IF(ISBLANK('Expenditures - PM'!C262),"",'Expenditures - PM'!C262)</f>
        <v/>
      </c>
      <c r="R262" s="175" t="str">
        <f>IF(ISBLANK('Expenditures - PM'!D262),"",'Expenditures - PM'!D262)</f>
        <v/>
      </c>
      <c r="S262" s="215" t="str">
        <f>IF(SUM('Expenditures - PM'!L262:AE262)=100,"",IF(SUM('Expenditures - PM'!L262:AE262)=0,"","No!"))</f>
        <v/>
      </c>
      <c r="U262" s="175" t="str">
        <f>IF(ISBLANK('Expenditures - SI'!C262),"",'Expenditures - SI'!C262)</f>
        <v/>
      </c>
      <c r="V262" s="175" t="str">
        <f>IF(ISBLANK('Expenditures - SI'!D262),"",'Expenditures - SI'!D262)</f>
        <v/>
      </c>
      <c r="W262" s="215" t="str">
        <f>IF(SUM('Expenditures - SI'!L262:AC262)=100,"",IF(SUM('Expenditures - SI'!L262:AC262)=0,"","No!"))</f>
        <v/>
      </c>
      <c r="Y262" s="175" t="str">
        <f>IF(ISBLANK('Expenditures - HSS'!C262),"",'Expenditures - HSS'!C262)</f>
        <v/>
      </c>
      <c r="Z262" s="175" t="str">
        <f>IF(ISBLANK('Expenditures - HSS'!D262),"",'Expenditures - HSS'!D262)</f>
        <v/>
      </c>
      <c r="AA262" s="215" t="str">
        <f>IF(SUM('Expenditures - HSS'!H262:L262)=SUM('Expenditures - HSS'!N262:Y262),"","No!")</f>
        <v/>
      </c>
      <c r="AB262" s="215" t="str">
        <f>IF(SUM('Expenditures - HSS'!Z262:AR262)=100,"",IF(SUM('Expenditures - HSS'!Z262:AR262)=0,"","No!"))</f>
        <v/>
      </c>
    </row>
    <row r="263" spans="1:28" x14ac:dyDescent="0.2">
      <c r="A263" s="28"/>
      <c r="B263" s="63"/>
      <c r="C263" s="174" t="str">
        <f>IF(ISBLANK('Expenditures - Site-Level'!C263),"",'Expenditures - Site-Level'!C263)</f>
        <v/>
      </c>
      <c r="D263" s="174" t="str">
        <f>IF(ISBLANK('Expenditures - Site-Level'!D263),"",'Expenditures - Site-Level'!D263)</f>
        <v/>
      </c>
      <c r="E263" s="214" t="str">
        <f>IF(SUM('Expenditures - Site-Level'!X263:AL263)=SUM('Expenditures - Site-Level'!AN263:AS263),"","No!")</f>
        <v/>
      </c>
      <c r="F263" s="214" t="str">
        <f>IF('Expenditures - Site-Level'!BA263=SUM('Expenditures - Site-Level'!BQ263:BR263),"","No!")</f>
        <v/>
      </c>
      <c r="G263" s="214" t="str">
        <f>IF('Expenditures - Site-Level'!BC263=SUM('Expenditures - Site-Level'!BO263:BP263),"","No!")</f>
        <v/>
      </c>
      <c r="H263" s="214" t="str">
        <f>IF(SUM('Expenditures - Site-Level'!BK263:BN263)=100,"",IF(SUM('Expenditures - Site-Level'!BK263:BN263)=0,"","No!"))</f>
        <v/>
      </c>
      <c r="I263" s="214" t="str">
        <f>IF(SUM('Expenditures - Site-Level'!CJ263:CX263)=SUM('Expenditures - Site-Level'!CZ263:DB263),"","No!")</f>
        <v/>
      </c>
      <c r="J263" s="214" t="str">
        <f>IF('Expenditures - Site-Level'!EQ263=SUM('Expenditures - Site-Level'!FD263:FG263),"","No!")</f>
        <v/>
      </c>
      <c r="K263" s="214" t="str">
        <f>IF('Expenditures - Site-Level'!ET263=SUM('Expenditures - Site-Level'!FH263:FK263),"","No!")</f>
        <v/>
      </c>
      <c r="L263" s="214" t="str">
        <f>IF(SUM('Expenditures - Site-Level'!EZ263:FC263)=100,"",IF(SUM('Expenditures - Site-Level'!EZ263:FC263)=0,"","No!"))</f>
        <v/>
      </c>
      <c r="M263" s="214" t="str">
        <f>IF(SUM('Expenditures - Site-Level'!GC263:GQ263)=SUM('Expenditures - Site-Level'!GS263:GX263),"","No!")</f>
        <v/>
      </c>
      <c r="N263" s="214" t="str">
        <f>IF(SUM('Expenditures - Site-Level'!GZ263:HN263)=SUM('Expenditures - Site-Level'!HP263:HT263),"","No!")</f>
        <v/>
      </c>
      <c r="O263" s="214" t="str">
        <f>IF(SUM('Expenditures - Site-Level'!HV263:IJ263)=SUM('Expenditures - Site-Level'!IL263:IO263),"","No!")</f>
        <v/>
      </c>
      <c r="Q263" s="174" t="str">
        <f>IF(ISBLANK('Expenditures - PM'!C263),"",'Expenditures - PM'!C263)</f>
        <v/>
      </c>
      <c r="R263" s="174" t="str">
        <f>IF(ISBLANK('Expenditures - PM'!D263),"",'Expenditures - PM'!D263)</f>
        <v/>
      </c>
      <c r="S263" s="214" t="str">
        <f>IF(SUM('Expenditures - PM'!L263:AE263)=100,"",IF(SUM('Expenditures - PM'!L263:AE263)=0,"","No!"))</f>
        <v/>
      </c>
      <c r="U263" s="174" t="str">
        <f>IF(ISBLANK('Expenditures - SI'!C263),"",'Expenditures - SI'!C263)</f>
        <v/>
      </c>
      <c r="V263" s="174" t="str">
        <f>IF(ISBLANK('Expenditures - SI'!D263),"",'Expenditures - SI'!D263)</f>
        <v/>
      </c>
      <c r="W263" s="214" t="str">
        <f>IF(SUM('Expenditures - SI'!L263:AC263)=100,"",IF(SUM('Expenditures - SI'!L263:AC263)=0,"","No!"))</f>
        <v/>
      </c>
      <c r="Y263" s="174" t="str">
        <f>IF(ISBLANK('Expenditures - HSS'!C263),"",'Expenditures - HSS'!C263)</f>
        <v/>
      </c>
      <c r="Z263" s="174" t="str">
        <f>IF(ISBLANK('Expenditures - HSS'!D263),"",'Expenditures - HSS'!D263)</f>
        <v/>
      </c>
      <c r="AA263" s="214" t="str">
        <f>IF(SUM('Expenditures - HSS'!H263:L263)=SUM('Expenditures - HSS'!N263:Y263),"","No!")</f>
        <v/>
      </c>
      <c r="AB263" s="214" t="str">
        <f>IF(SUM('Expenditures - HSS'!Z263:AR263)=100,"",IF(SUM('Expenditures - HSS'!Z263:AR263)=0,"","No!"))</f>
        <v/>
      </c>
    </row>
    <row r="264" spans="1:28" x14ac:dyDescent="0.2">
      <c r="A264" s="28"/>
      <c r="B264" s="63"/>
      <c r="C264" s="175" t="str">
        <f>IF(ISBLANK('Expenditures - Site-Level'!C264),"",'Expenditures - Site-Level'!C264)</f>
        <v/>
      </c>
      <c r="D264" s="175" t="str">
        <f>IF(ISBLANK('Expenditures - Site-Level'!D264),"",'Expenditures - Site-Level'!D264)</f>
        <v/>
      </c>
      <c r="E264" s="215" t="str">
        <f>IF(SUM('Expenditures - Site-Level'!X264:AL264)=SUM('Expenditures - Site-Level'!AN264:AS264),"","No!")</f>
        <v/>
      </c>
      <c r="F264" s="215" t="str">
        <f>IF('Expenditures - Site-Level'!BA264=SUM('Expenditures - Site-Level'!BQ264:BR264),"","No!")</f>
        <v/>
      </c>
      <c r="G264" s="215" t="str">
        <f>IF('Expenditures - Site-Level'!BC264=SUM('Expenditures - Site-Level'!BO264:BP264),"","No!")</f>
        <v/>
      </c>
      <c r="H264" s="215" t="str">
        <f>IF(SUM('Expenditures - Site-Level'!BK264:BN264)=100,"",IF(SUM('Expenditures - Site-Level'!BK264:BN264)=0,"","No!"))</f>
        <v/>
      </c>
      <c r="I264" s="215" t="str">
        <f>IF(SUM('Expenditures - Site-Level'!CJ264:CX264)=SUM('Expenditures - Site-Level'!CZ264:DB264),"","No!")</f>
        <v/>
      </c>
      <c r="J264" s="215" t="str">
        <f>IF('Expenditures - Site-Level'!EQ264=SUM('Expenditures - Site-Level'!FD264:FG264),"","No!")</f>
        <v/>
      </c>
      <c r="K264" s="215" t="str">
        <f>IF('Expenditures - Site-Level'!ET264=SUM('Expenditures - Site-Level'!FH264:FK264),"","No!")</f>
        <v/>
      </c>
      <c r="L264" s="215" t="str">
        <f>IF(SUM('Expenditures - Site-Level'!EZ264:FC264)=100,"",IF(SUM('Expenditures - Site-Level'!EZ264:FC264)=0,"","No!"))</f>
        <v/>
      </c>
      <c r="M264" s="215" t="str">
        <f>IF(SUM('Expenditures - Site-Level'!GC264:GQ264)=SUM('Expenditures - Site-Level'!GS264:GX264),"","No!")</f>
        <v/>
      </c>
      <c r="N264" s="215" t="str">
        <f>IF(SUM('Expenditures - Site-Level'!GZ264:HN264)=SUM('Expenditures - Site-Level'!HP264:HT264),"","No!")</f>
        <v/>
      </c>
      <c r="O264" s="215" t="str">
        <f>IF(SUM('Expenditures - Site-Level'!HV264:IJ264)=SUM('Expenditures - Site-Level'!IL264:IO264),"","No!")</f>
        <v/>
      </c>
      <c r="Q264" s="175" t="str">
        <f>IF(ISBLANK('Expenditures - PM'!C264),"",'Expenditures - PM'!C264)</f>
        <v/>
      </c>
      <c r="R264" s="175" t="str">
        <f>IF(ISBLANK('Expenditures - PM'!D264),"",'Expenditures - PM'!D264)</f>
        <v/>
      </c>
      <c r="S264" s="215" t="str">
        <f>IF(SUM('Expenditures - PM'!L264:AE264)=100,"",IF(SUM('Expenditures - PM'!L264:AE264)=0,"","No!"))</f>
        <v/>
      </c>
      <c r="U264" s="175" t="str">
        <f>IF(ISBLANK('Expenditures - SI'!C264),"",'Expenditures - SI'!C264)</f>
        <v/>
      </c>
      <c r="V264" s="175" t="str">
        <f>IF(ISBLANK('Expenditures - SI'!D264),"",'Expenditures - SI'!D264)</f>
        <v/>
      </c>
      <c r="W264" s="215" t="str">
        <f>IF(SUM('Expenditures - SI'!L264:AC264)=100,"",IF(SUM('Expenditures - SI'!L264:AC264)=0,"","No!"))</f>
        <v/>
      </c>
      <c r="Y264" s="175" t="str">
        <f>IF(ISBLANK('Expenditures - HSS'!C264),"",'Expenditures - HSS'!C264)</f>
        <v/>
      </c>
      <c r="Z264" s="175" t="str">
        <f>IF(ISBLANK('Expenditures - HSS'!D264),"",'Expenditures - HSS'!D264)</f>
        <v/>
      </c>
      <c r="AA264" s="215" t="str">
        <f>IF(SUM('Expenditures - HSS'!H264:L264)=SUM('Expenditures - HSS'!N264:Y264),"","No!")</f>
        <v/>
      </c>
      <c r="AB264" s="215" t="str">
        <f>IF(SUM('Expenditures - HSS'!Z264:AR264)=100,"",IF(SUM('Expenditures - HSS'!Z264:AR264)=0,"","No!"))</f>
        <v/>
      </c>
    </row>
    <row r="265" spans="1:28" x14ac:dyDescent="0.2">
      <c r="A265" s="28"/>
      <c r="B265" s="63"/>
      <c r="C265" s="174" t="str">
        <f>IF(ISBLANK('Expenditures - Site-Level'!C265),"",'Expenditures - Site-Level'!C265)</f>
        <v/>
      </c>
      <c r="D265" s="174" t="str">
        <f>IF(ISBLANK('Expenditures - Site-Level'!D265),"",'Expenditures - Site-Level'!D265)</f>
        <v/>
      </c>
      <c r="E265" s="214" t="str">
        <f>IF(SUM('Expenditures - Site-Level'!X265:AL265)=SUM('Expenditures - Site-Level'!AN265:AS265),"","No!")</f>
        <v/>
      </c>
      <c r="F265" s="214" t="str">
        <f>IF('Expenditures - Site-Level'!BA265=SUM('Expenditures - Site-Level'!BQ265:BR265),"","No!")</f>
        <v/>
      </c>
      <c r="G265" s="214" t="str">
        <f>IF('Expenditures - Site-Level'!BC265=SUM('Expenditures - Site-Level'!BO265:BP265),"","No!")</f>
        <v/>
      </c>
      <c r="H265" s="214" t="str">
        <f>IF(SUM('Expenditures - Site-Level'!BK265:BN265)=100,"",IF(SUM('Expenditures - Site-Level'!BK265:BN265)=0,"","No!"))</f>
        <v/>
      </c>
      <c r="I265" s="214" t="str">
        <f>IF(SUM('Expenditures - Site-Level'!CJ265:CX265)=SUM('Expenditures - Site-Level'!CZ265:DB265),"","No!")</f>
        <v/>
      </c>
      <c r="J265" s="214" t="str">
        <f>IF('Expenditures - Site-Level'!EQ265=SUM('Expenditures - Site-Level'!FD265:FG265),"","No!")</f>
        <v/>
      </c>
      <c r="K265" s="214" t="str">
        <f>IF('Expenditures - Site-Level'!ET265=SUM('Expenditures - Site-Level'!FH265:FK265),"","No!")</f>
        <v/>
      </c>
      <c r="L265" s="214" t="str">
        <f>IF(SUM('Expenditures - Site-Level'!EZ265:FC265)=100,"",IF(SUM('Expenditures - Site-Level'!EZ265:FC265)=0,"","No!"))</f>
        <v/>
      </c>
      <c r="M265" s="214" t="str">
        <f>IF(SUM('Expenditures - Site-Level'!GC265:GQ265)=SUM('Expenditures - Site-Level'!GS265:GX265),"","No!")</f>
        <v/>
      </c>
      <c r="N265" s="214" t="str">
        <f>IF(SUM('Expenditures - Site-Level'!GZ265:HN265)=SUM('Expenditures - Site-Level'!HP265:HT265),"","No!")</f>
        <v/>
      </c>
      <c r="O265" s="214" t="str">
        <f>IF(SUM('Expenditures - Site-Level'!HV265:IJ265)=SUM('Expenditures - Site-Level'!IL265:IO265),"","No!")</f>
        <v/>
      </c>
      <c r="Q265" s="174" t="str">
        <f>IF(ISBLANK('Expenditures - PM'!C265),"",'Expenditures - PM'!C265)</f>
        <v/>
      </c>
      <c r="R265" s="174" t="str">
        <f>IF(ISBLANK('Expenditures - PM'!D265),"",'Expenditures - PM'!D265)</f>
        <v/>
      </c>
      <c r="S265" s="214" t="str">
        <f>IF(SUM('Expenditures - PM'!L265:AE265)=100,"",IF(SUM('Expenditures - PM'!L265:AE265)=0,"","No!"))</f>
        <v/>
      </c>
      <c r="U265" s="174" t="str">
        <f>IF(ISBLANK('Expenditures - SI'!C265),"",'Expenditures - SI'!C265)</f>
        <v/>
      </c>
      <c r="V265" s="174" t="str">
        <f>IF(ISBLANK('Expenditures - SI'!D265),"",'Expenditures - SI'!D265)</f>
        <v/>
      </c>
      <c r="W265" s="214" t="str">
        <f>IF(SUM('Expenditures - SI'!L265:AC265)=100,"",IF(SUM('Expenditures - SI'!L265:AC265)=0,"","No!"))</f>
        <v/>
      </c>
      <c r="Y265" s="174" t="str">
        <f>IF(ISBLANK('Expenditures - HSS'!C265),"",'Expenditures - HSS'!C265)</f>
        <v/>
      </c>
      <c r="Z265" s="174" t="str">
        <f>IF(ISBLANK('Expenditures - HSS'!D265),"",'Expenditures - HSS'!D265)</f>
        <v/>
      </c>
      <c r="AA265" s="214" t="str">
        <f>IF(SUM('Expenditures - HSS'!H265:L265)=SUM('Expenditures - HSS'!N265:Y265),"","No!")</f>
        <v/>
      </c>
      <c r="AB265" s="214" t="str">
        <f>IF(SUM('Expenditures - HSS'!Z265:AR265)=100,"",IF(SUM('Expenditures - HSS'!Z265:AR265)=0,"","No!"))</f>
        <v/>
      </c>
    </row>
    <row r="266" spans="1:28" x14ac:dyDescent="0.2">
      <c r="A266" s="28"/>
      <c r="B266" s="63"/>
      <c r="C266" s="175" t="str">
        <f>IF(ISBLANK('Expenditures - Site-Level'!C266),"",'Expenditures - Site-Level'!C266)</f>
        <v/>
      </c>
      <c r="D266" s="175" t="str">
        <f>IF(ISBLANK('Expenditures - Site-Level'!D266),"",'Expenditures - Site-Level'!D266)</f>
        <v/>
      </c>
      <c r="E266" s="215" t="str">
        <f>IF(SUM('Expenditures - Site-Level'!X266:AL266)=SUM('Expenditures - Site-Level'!AN266:AS266),"","No!")</f>
        <v/>
      </c>
      <c r="F266" s="215" t="str">
        <f>IF('Expenditures - Site-Level'!BA266=SUM('Expenditures - Site-Level'!BQ266:BR266),"","No!")</f>
        <v/>
      </c>
      <c r="G266" s="215" t="str">
        <f>IF('Expenditures - Site-Level'!BC266=SUM('Expenditures - Site-Level'!BO266:BP266),"","No!")</f>
        <v/>
      </c>
      <c r="H266" s="215" t="str">
        <f>IF(SUM('Expenditures - Site-Level'!BK266:BN266)=100,"",IF(SUM('Expenditures - Site-Level'!BK266:BN266)=0,"","No!"))</f>
        <v/>
      </c>
      <c r="I266" s="215" t="str">
        <f>IF(SUM('Expenditures - Site-Level'!CJ266:CX266)=SUM('Expenditures - Site-Level'!CZ266:DB266),"","No!")</f>
        <v/>
      </c>
      <c r="J266" s="215" t="str">
        <f>IF('Expenditures - Site-Level'!EQ266=SUM('Expenditures - Site-Level'!FD266:FG266),"","No!")</f>
        <v/>
      </c>
      <c r="K266" s="215" t="str">
        <f>IF('Expenditures - Site-Level'!ET266=SUM('Expenditures - Site-Level'!FH266:FK266),"","No!")</f>
        <v/>
      </c>
      <c r="L266" s="215" t="str">
        <f>IF(SUM('Expenditures - Site-Level'!EZ266:FC266)=100,"",IF(SUM('Expenditures - Site-Level'!EZ266:FC266)=0,"","No!"))</f>
        <v/>
      </c>
      <c r="M266" s="215" t="str">
        <f>IF(SUM('Expenditures - Site-Level'!GC266:GQ266)=SUM('Expenditures - Site-Level'!GS266:GX266),"","No!")</f>
        <v/>
      </c>
      <c r="N266" s="215" t="str">
        <f>IF(SUM('Expenditures - Site-Level'!GZ266:HN266)=SUM('Expenditures - Site-Level'!HP266:HT266),"","No!")</f>
        <v/>
      </c>
      <c r="O266" s="215" t="str">
        <f>IF(SUM('Expenditures - Site-Level'!HV266:IJ266)=SUM('Expenditures - Site-Level'!IL266:IO266),"","No!")</f>
        <v/>
      </c>
      <c r="Q266" s="175" t="str">
        <f>IF(ISBLANK('Expenditures - PM'!C266),"",'Expenditures - PM'!C266)</f>
        <v/>
      </c>
      <c r="R266" s="175" t="str">
        <f>IF(ISBLANK('Expenditures - PM'!D266),"",'Expenditures - PM'!D266)</f>
        <v/>
      </c>
      <c r="S266" s="215" t="str">
        <f>IF(SUM('Expenditures - PM'!L266:AE266)=100,"",IF(SUM('Expenditures - PM'!L266:AE266)=0,"","No!"))</f>
        <v/>
      </c>
      <c r="U266" s="175" t="str">
        <f>IF(ISBLANK('Expenditures - SI'!C266),"",'Expenditures - SI'!C266)</f>
        <v/>
      </c>
      <c r="V266" s="175" t="str">
        <f>IF(ISBLANK('Expenditures - SI'!D266),"",'Expenditures - SI'!D266)</f>
        <v/>
      </c>
      <c r="W266" s="215" t="str">
        <f>IF(SUM('Expenditures - SI'!L266:AC266)=100,"",IF(SUM('Expenditures - SI'!L266:AC266)=0,"","No!"))</f>
        <v/>
      </c>
      <c r="Y266" s="175" t="str">
        <f>IF(ISBLANK('Expenditures - HSS'!C266),"",'Expenditures - HSS'!C266)</f>
        <v/>
      </c>
      <c r="Z266" s="175" t="str">
        <f>IF(ISBLANK('Expenditures - HSS'!D266),"",'Expenditures - HSS'!D266)</f>
        <v/>
      </c>
      <c r="AA266" s="215" t="str">
        <f>IF(SUM('Expenditures - HSS'!H266:L266)=SUM('Expenditures - HSS'!N266:Y266),"","No!")</f>
        <v/>
      </c>
      <c r="AB266" s="215" t="str">
        <f>IF(SUM('Expenditures - HSS'!Z266:AR266)=100,"",IF(SUM('Expenditures - HSS'!Z266:AR266)=0,"","No!"))</f>
        <v/>
      </c>
    </row>
    <row r="267" spans="1:28" x14ac:dyDescent="0.2">
      <c r="A267" s="28"/>
      <c r="B267" s="63"/>
      <c r="C267" s="174" t="str">
        <f>IF(ISBLANK('Expenditures - Site-Level'!C267),"",'Expenditures - Site-Level'!C267)</f>
        <v/>
      </c>
      <c r="D267" s="174" t="str">
        <f>IF(ISBLANK('Expenditures - Site-Level'!D267),"",'Expenditures - Site-Level'!D267)</f>
        <v/>
      </c>
      <c r="E267" s="214" t="str">
        <f>IF(SUM('Expenditures - Site-Level'!X267:AL267)=SUM('Expenditures - Site-Level'!AN267:AS267),"","No!")</f>
        <v/>
      </c>
      <c r="F267" s="214" t="str">
        <f>IF('Expenditures - Site-Level'!BA267=SUM('Expenditures - Site-Level'!BQ267:BR267),"","No!")</f>
        <v/>
      </c>
      <c r="G267" s="214" t="str">
        <f>IF('Expenditures - Site-Level'!BC267=SUM('Expenditures - Site-Level'!BO267:BP267),"","No!")</f>
        <v/>
      </c>
      <c r="H267" s="214" t="str">
        <f>IF(SUM('Expenditures - Site-Level'!BK267:BN267)=100,"",IF(SUM('Expenditures - Site-Level'!BK267:BN267)=0,"","No!"))</f>
        <v/>
      </c>
      <c r="I267" s="214" t="str">
        <f>IF(SUM('Expenditures - Site-Level'!CJ267:CX267)=SUM('Expenditures - Site-Level'!CZ267:DB267),"","No!")</f>
        <v/>
      </c>
      <c r="J267" s="214" t="str">
        <f>IF('Expenditures - Site-Level'!EQ267=SUM('Expenditures - Site-Level'!FD267:FG267),"","No!")</f>
        <v/>
      </c>
      <c r="K267" s="214" t="str">
        <f>IF('Expenditures - Site-Level'!ET267=SUM('Expenditures - Site-Level'!FH267:FK267),"","No!")</f>
        <v/>
      </c>
      <c r="L267" s="214" t="str">
        <f>IF(SUM('Expenditures - Site-Level'!EZ267:FC267)=100,"",IF(SUM('Expenditures - Site-Level'!EZ267:FC267)=0,"","No!"))</f>
        <v/>
      </c>
      <c r="M267" s="214" t="str">
        <f>IF(SUM('Expenditures - Site-Level'!GC267:GQ267)=SUM('Expenditures - Site-Level'!GS267:GX267),"","No!")</f>
        <v/>
      </c>
      <c r="N267" s="214" t="str">
        <f>IF(SUM('Expenditures - Site-Level'!GZ267:HN267)=SUM('Expenditures - Site-Level'!HP267:HT267),"","No!")</f>
        <v/>
      </c>
      <c r="O267" s="214" t="str">
        <f>IF(SUM('Expenditures - Site-Level'!HV267:IJ267)=SUM('Expenditures - Site-Level'!IL267:IO267),"","No!")</f>
        <v/>
      </c>
      <c r="Q267" s="174" t="str">
        <f>IF(ISBLANK('Expenditures - PM'!C267),"",'Expenditures - PM'!C267)</f>
        <v/>
      </c>
      <c r="R267" s="174" t="str">
        <f>IF(ISBLANK('Expenditures - PM'!D267),"",'Expenditures - PM'!D267)</f>
        <v/>
      </c>
      <c r="S267" s="214" t="str">
        <f>IF(SUM('Expenditures - PM'!L267:AE267)=100,"",IF(SUM('Expenditures - PM'!L267:AE267)=0,"","No!"))</f>
        <v/>
      </c>
      <c r="U267" s="174" t="str">
        <f>IF(ISBLANK('Expenditures - SI'!C267),"",'Expenditures - SI'!C267)</f>
        <v/>
      </c>
      <c r="V267" s="174" t="str">
        <f>IF(ISBLANK('Expenditures - SI'!D267),"",'Expenditures - SI'!D267)</f>
        <v/>
      </c>
      <c r="W267" s="214" t="str">
        <f>IF(SUM('Expenditures - SI'!L267:AC267)=100,"",IF(SUM('Expenditures - SI'!L267:AC267)=0,"","No!"))</f>
        <v/>
      </c>
      <c r="Y267" s="174" t="str">
        <f>IF(ISBLANK('Expenditures - HSS'!C267),"",'Expenditures - HSS'!C267)</f>
        <v/>
      </c>
      <c r="Z267" s="174" t="str">
        <f>IF(ISBLANK('Expenditures - HSS'!D267),"",'Expenditures - HSS'!D267)</f>
        <v/>
      </c>
      <c r="AA267" s="214" t="str">
        <f>IF(SUM('Expenditures - HSS'!H267:L267)=SUM('Expenditures - HSS'!N267:Y267),"","No!")</f>
        <v/>
      </c>
      <c r="AB267" s="214" t="str">
        <f>IF(SUM('Expenditures - HSS'!Z267:AR267)=100,"",IF(SUM('Expenditures - HSS'!Z267:AR267)=0,"","No!"))</f>
        <v/>
      </c>
    </row>
    <row r="268" spans="1:28" x14ac:dyDescent="0.2">
      <c r="A268" s="28"/>
      <c r="B268" s="63"/>
      <c r="C268" s="175" t="str">
        <f>IF(ISBLANK('Expenditures - Site-Level'!C268),"",'Expenditures - Site-Level'!C268)</f>
        <v/>
      </c>
      <c r="D268" s="175" t="str">
        <f>IF(ISBLANK('Expenditures - Site-Level'!D268),"",'Expenditures - Site-Level'!D268)</f>
        <v/>
      </c>
      <c r="E268" s="215" t="str">
        <f>IF(SUM('Expenditures - Site-Level'!X268:AL268)=SUM('Expenditures - Site-Level'!AN268:AS268),"","No!")</f>
        <v/>
      </c>
      <c r="F268" s="215" t="str">
        <f>IF('Expenditures - Site-Level'!BA268=SUM('Expenditures - Site-Level'!BQ268:BR268),"","No!")</f>
        <v/>
      </c>
      <c r="G268" s="215" t="str">
        <f>IF('Expenditures - Site-Level'!BC268=SUM('Expenditures - Site-Level'!BO268:BP268),"","No!")</f>
        <v/>
      </c>
      <c r="H268" s="215" t="str">
        <f>IF(SUM('Expenditures - Site-Level'!BK268:BN268)=100,"",IF(SUM('Expenditures - Site-Level'!BK268:BN268)=0,"","No!"))</f>
        <v/>
      </c>
      <c r="I268" s="215" t="str">
        <f>IF(SUM('Expenditures - Site-Level'!CJ268:CX268)=SUM('Expenditures - Site-Level'!CZ268:DB268),"","No!")</f>
        <v/>
      </c>
      <c r="J268" s="215" t="str">
        <f>IF('Expenditures - Site-Level'!EQ268=SUM('Expenditures - Site-Level'!FD268:FG268),"","No!")</f>
        <v/>
      </c>
      <c r="K268" s="215" t="str">
        <f>IF('Expenditures - Site-Level'!ET268=SUM('Expenditures - Site-Level'!FH268:FK268),"","No!")</f>
        <v/>
      </c>
      <c r="L268" s="215" t="str">
        <f>IF(SUM('Expenditures - Site-Level'!EZ268:FC268)=100,"",IF(SUM('Expenditures - Site-Level'!EZ268:FC268)=0,"","No!"))</f>
        <v/>
      </c>
      <c r="M268" s="215" t="str">
        <f>IF(SUM('Expenditures - Site-Level'!GC268:GQ268)=SUM('Expenditures - Site-Level'!GS268:GX268),"","No!")</f>
        <v/>
      </c>
      <c r="N268" s="215" t="str">
        <f>IF(SUM('Expenditures - Site-Level'!GZ268:HN268)=SUM('Expenditures - Site-Level'!HP268:HT268),"","No!")</f>
        <v/>
      </c>
      <c r="O268" s="215" t="str">
        <f>IF(SUM('Expenditures - Site-Level'!HV268:IJ268)=SUM('Expenditures - Site-Level'!IL268:IO268),"","No!")</f>
        <v/>
      </c>
      <c r="Q268" s="175" t="str">
        <f>IF(ISBLANK('Expenditures - PM'!C268),"",'Expenditures - PM'!C268)</f>
        <v/>
      </c>
      <c r="R268" s="175" t="str">
        <f>IF(ISBLANK('Expenditures - PM'!D268),"",'Expenditures - PM'!D268)</f>
        <v/>
      </c>
      <c r="S268" s="215" t="str">
        <f>IF(SUM('Expenditures - PM'!L268:AE268)=100,"",IF(SUM('Expenditures - PM'!L268:AE268)=0,"","No!"))</f>
        <v/>
      </c>
      <c r="U268" s="175" t="str">
        <f>IF(ISBLANK('Expenditures - SI'!C268),"",'Expenditures - SI'!C268)</f>
        <v/>
      </c>
      <c r="V268" s="175" t="str">
        <f>IF(ISBLANK('Expenditures - SI'!D268),"",'Expenditures - SI'!D268)</f>
        <v/>
      </c>
      <c r="W268" s="215" t="str">
        <f>IF(SUM('Expenditures - SI'!L268:AC268)=100,"",IF(SUM('Expenditures - SI'!L268:AC268)=0,"","No!"))</f>
        <v/>
      </c>
      <c r="Y268" s="175" t="str">
        <f>IF(ISBLANK('Expenditures - HSS'!C268),"",'Expenditures - HSS'!C268)</f>
        <v/>
      </c>
      <c r="Z268" s="175" t="str">
        <f>IF(ISBLANK('Expenditures - HSS'!D268),"",'Expenditures - HSS'!D268)</f>
        <v/>
      </c>
      <c r="AA268" s="215" t="str">
        <f>IF(SUM('Expenditures - HSS'!H268:L268)=SUM('Expenditures - HSS'!N268:Y268),"","No!")</f>
        <v/>
      </c>
      <c r="AB268" s="215" t="str">
        <f>IF(SUM('Expenditures - HSS'!Z268:AR268)=100,"",IF(SUM('Expenditures - HSS'!Z268:AR268)=0,"","No!"))</f>
        <v/>
      </c>
    </row>
    <row r="269" spans="1:28" x14ac:dyDescent="0.2">
      <c r="A269" s="28"/>
      <c r="B269" s="63"/>
      <c r="C269" s="174" t="str">
        <f>IF(ISBLANK('Expenditures - Site-Level'!C269),"",'Expenditures - Site-Level'!C269)</f>
        <v/>
      </c>
      <c r="D269" s="174" t="str">
        <f>IF(ISBLANK('Expenditures - Site-Level'!D269),"",'Expenditures - Site-Level'!D269)</f>
        <v/>
      </c>
      <c r="E269" s="214" t="str">
        <f>IF(SUM('Expenditures - Site-Level'!X269:AL269)=SUM('Expenditures - Site-Level'!AN269:AS269),"","No!")</f>
        <v/>
      </c>
      <c r="F269" s="214" t="str">
        <f>IF('Expenditures - Site-Level'!BA269=SUM('Expenditures - Site-Level'!BQ269:BR269),"","No!")</f>
        <v/>
      </c>
      <c r="G269" s="214" t="str">
        <f>IF('Expenditures - Site-Level'!BC269=SUM('Expenditures - Site-Level'!BO269:BP269),"","No!")</f>
        <v/>
      </c>
      <c r="H269" s="214" t="str">
        <f>IF(SUM('Expenditures - Site-Level'!BK269:BN269)=100,"",IF(SUM('Expenditures - Site-Level'!BK269:BN269)=0,"","No!"))</f>
        <v/>
      </c>
      <c r="I269" s="214" t="str">
        <f>IF(SUM('Expenditures - Site-Level'!CJ269:CX269)=SUM('Expenditures - Site-Level'!CZ269:DB269),"","No!")</f>
        <v/>
      </c>
      <c r="J269" s="214" t="str">
        <f>IF('Expenditures - Site-Level'!EQ269=SUM('Expenditures - Site-Level'!FD269:FG269),"","No!")</f>
        <v/>
      </c>
      <c r="K269" s="214" t="str">
        <f>IF('Expenditures - Site-Level'!ET269=SUM('Expenditures - Site-Level'!FH269:FK269),"","No!")</f>
        <v/>
      </c>
      <c r="L269" s="214" t="str">
        <f>IF(SUM('Expenditures - Site-Level'!EZ269:FC269)=100,"",IF(SUM('Expenditures - Site-Level'!EZ269:FC269)=0,"","No!"))</f>
        <v/>
      </c>
      <c r="M269" s="214" t="str">
        <f>IF(SUM('Expenditures - Site-Level'!GC269:GQ269)=SUM('Expenditures - Site-Level'!GS269:GX269),"","No!")</f>
        <v/>
      </c>
      <c r="N269" s="214" t="str">
        <f>IF(SUM('Expenditures - Site-Level'!GZ269:HN269)=SUM('Expenditures - Site-Level'!HP269:HT269),"","No!")</f>
        <v/>
      </c>
      <c r="O269" s="214" t="str">
        <f>IF(SUM('Expenditures - Site-Level'!HV269:IJ269)=SUM('Expenditures - Site-Level'!IL269:IO269),"","No!")</f>
        <v/>
      </c>
      <c r="Q269" s="174" t="str">
        <f>IF(ISBLANK('Expenditures - PM'!C269),"",'Expenditures - PM'!C269)</f>
        <v/>
      </c>
      <c r="R269" s="174" t="str">
        <f>IF(ISBLANK('Expenditures - PM'!D269),"",'Expenditures - PM'!D269)</f>
        <v/>
      </c>
      <c r="S269" s="214" t="str">
        <f>IF(SUM('Expenditures - PM'!L269:AE269)=100,"",IF(SUM('Expenditures - PM'!L269:AE269)=0,"","No!"))</f>
        <v/>
      </c>
      <c r="U269" s="174" t="str">
        <f>IF(ISBLANK('Expenditures - SI'!C269),"",'Expenditures - SI'!C269)</f>
        <v/>
      </c>
      <c r="V269" s="174" t="str">
        <f>IF(ISBLANK('Expenditures - SI'!D269),"",'Expenditures - SI'!D269)</f>
        <v/>
      </c>
      <c r="W269" s="214" t="str">
        <f>IF(SUM('Expenditures - SI'!L269:AC269)=100,"",IF(SUM('Expenditures - SI'!L269:AC269)=0,"","No!"))</f>
        <v/>
      </c>
      <c r="Y269" s="174" t="str">
        <f>IF(ISBLANK('Expenditures - HSS'!C269),"",'Expenditures - HSS'!C269)</f>
        <v/>
      </c>
      <c r="Z269" s="174" t="str">
        <f>IF(ISBLANK('Expenditures - HSS'!D269),"",'Expenditures - HSS'!D269)</f>
        <v/>
      </c>
      <c r="AA269" s="214" t="str">
        <f>IF(SUM('Expenditures - HSS'!H269:L269)=SUM('Expenditures - HSS'!N269:Y269),"","No!")</f>
        <v/>
      </c>
      <c r="AB269" s="214" t="str">
        <f>IF(SUM('Expenditures - HSS'!Z269:AR269)=100,"",IF(SUM('Expenditures - HSS'!Z269:AR269)=0,"","No!"))</f>
        <v/>
      </c>
    </row>
    <row r="270" spans="1:28" x14ac:dyDescent="0.2">
      <c r="A270" s="28"/>
      <c r="B270" s="63"/>
      <c r="C270" s="175" t="str">
        <f>IF(ISBLANK('Expenditures - Site-Level'!C270),"",'Expenditures - Site-Level'!C270)</f>
        <v/>
      </c>
      <c r="D270" s="175" t="str">
        <f>IF(ISBLANK('Expenditures - Site-Level'!D270),"",'Expenditures - Site-Level'!D270)</f>
        <v/>
      </c>
      <c r="E270" s="215" t="str">
        <f>IF(SUM('Expenditures - Site-Level'!X270:AL270)=SUM('Expenditures - Site-Level'!AN270:AS270),"","No!")</f>
        <v/>
      </c>
      <c r="F270" s="215" t="str">
        <f>IF('Expenditures - Site-Level'!BA270=SUM('Expenditures - Site-Level'!BQ270:BR270),"","No!")</f>
        <v/>
      </c>
      <c r="G270" s="215" t="str">
        <f>IF('Expenditures - Site-Level'!BC270=SUM('Expenditures - Site-Level'!BO270:BP270),"","No!")</f>
        <v/>
      </c>
      <c r="H270" s="215" t="str">
        <f>IF(SUM('Expenditures - Site-Level'!BK270:BN270)=100,"",IF(SUM('Expenditures - Site-Level'!BK270:BN270)=0,"","No!"))</f>
        <v/>
      </c>
      <c r="I270" s="215" t="str">
        <f>IF(SUM('Expenditures - Site-Level'!CJ270:CX270)=SUM('Expenditures - Site-Level'!CZ270:DB270),"","No!")</f>
        <v/>
      </c>
      <c r="J270" s="215" t="str">
        <f>IF('Expenditures - Site-Level'!EQ270=SUM('Expenditures - Site-Level'!FD270:FG270),"","No!")</f>
        <v/>
      </c>
      <c r="K270" s="215" t="str">
        <f>IF('Expenditures - Site-Level'!ET270=SUM('Expenditures - Site-Level'!FH270:FK270),"","No!")</f>
        <v/>
      </c>
      <c r="L270" s="215" t="str">
        <f>IF(SUM('Expenditures - Site-Level'!EZ270:FC270)=100,"",IF(SUM('Expenditures - Site-Level'!EZ270:FC270)=0,"","No!"))</f>
        <v/>
      </c>
      <c r="M270" s="215" t="str">
        <f>IF(SUM('Expenditures - Site-Level'!GC270:GQ270)=SUM('Expenditures - Site-Level'!GS270:GX270),"","No!")</f>
        <v/>
      </c>
      <c r="N270" s="215" t="str">
        <f>IF(SUM('Expenditures - Site-Level'!GZ270:HN270)=SUM('Expenditures - Site-Level'!HP270:HT270),"","No!")</f>
        <v/>
      </c>
      <c r="O270" s="215" t="str">
        <f>IF(SUM('Expenditures - Site-Level'!HV270:IJ270)=SUM('Expenditures - Site-Level'!IL270:IO270),"","No!")</f>
        <v/>
      </c>
      <c r="Q270" s="175" t="str">
        <f>IF(ISBLANK('Expenditures - PM'!C270),"",'Expenditures - PM'!C270)</f>
        <v/>
      </c>
      <c r="R270" s="175" t="str">
        <f>IF(ISBLANK('Expenditures - PM'!D270),"",'Expenditures - PM'!D270)</f>
        <v/>
      </c>
      <c r="S270" s="215" t="str">
        <f>IF(SUM('Expenditures - PM'!L270:AE270)=100,"",IF(SUM('Expenditures - PM'!L270:AE270)=0,"","No!"))</f>
        <v/>
      </c>
      <c r="U270" s="175" t="str">
        <f>IF(ISBLANK('Expenditures - SI'!C270),"",'Expenditures - SI'!C270)</f>
        <v/>
      </c>
      <c r="V270" s="175" t="str">
        <f>IF(ISBLANK('Expenditures - SI'!D270),"",'Expenditures - SI'!D270)</f>
        <v/>
      </c>
      <c r="W270" s="215" t="str">
        <f>IF(SUM('Expenditures - SI'!L270:AC270)=100,"",IF(SUM('Expenditures - SI'!L270:AC270)=0,"","No!"))</f>
        <v/>
      </c>
      <c r="Y270" s="175" t="str">
        <f>IF(ISBLANK('Expenditures - HSS'!C270),"",'Expenditures - HSS'!C270)</f>
        <v/>
      </c>
      <c r="Z270" s="175" t="str">
        <f>IF(ISBLANK('Expenditures - HSS'!D270),"",'Expenditures - HSS'!D270)</f>
        <v/>
      </c>
      <c r="AA270" s="215" t="str">
        <f>IF(SUM('Expenditures - HSS'!H270:L270)=SUM('Expenditures - HSS'!N270:Y270),"","No!")</f>
        <v/>
      </c>
      <c r="AB270" s="215" t="str">
        <f>IF(SUM('Expenditures - HSS'!Z270:AR270)=100,"",IF(SUM('Expenditures - HSS'!Z270:AR270)=0,"","No!"))</f>
        <v/>
      </c>
    </row>
    <row r="271" spans="1:28" x14ac:dyDescent="0.2">
      <c r="A271" s="28"/>
      <c r="B271" s="63"/>
      <c r="C271" s="174" t="str">
        <f>IF(ISBLANK('Expenditures - Site-Level'!C271),"",'Expenditures - Site-Level'!C271)</f>
        <v/>
      </c>
      <c r="D271" s="174" t="str">
        <f>IF(ISBLANK('Expenditures - Site-Level'!D271),"",'Expenditures - Site-Level'!D271)</f>
        <v/>
      </c>
      <c r="E271" s="214" t="str">
        <f>IF(SUM('Expenditures - Site-Level'!X271:AL271)=SUM('Expenditures - Site-Level'!AN271:AS271),"","No!")</f>
        <v/>
      </c>
      <c r="F271" s="214" t="str">
        <f>IF('Expenditures - Site-Level'!BA271=SUM('Expenditures - Site-Level'!BQ271:BR271),"","No!")</f>
        <v/>
      </c>
      <c r="G271" s="214" t="str">
        <f>IF('Expenditures - Site-Level'!BC271=SUM('Expenditures - Site-Level'!BO271:BP271),"","No!")</f>
        <v/>
      </c>
      <c r="H271" s="214" t="str">
        <f>IF(SUM('Expenditures - Site-Level'!BK271:BN271)=100,"",IF(SUM('Expenditures - Site-Level'!BK271:BN271)=0,"","No!"))</f>
        <v/>
      </c>
      <c r="I271" s="214" t="str">
        <f>IF(SUM('Expenditures - Site-Level'!CJ271:CX271)=SUM('Expenditures - Site-Level'!CZ271:DB271),"","No!")</f>
        <v/>
      </c>
      <c r="J271" s="214" t="str">
        <f>IF('Expenditures - Site-Level'!EQ271=SUM('Expenditures - Site-Level'!FD271:FG271),"","No!")</f>
        <v/>
      </c>
      <c r="K271" s="214" t="str">
        <f>IF('Expenditures - Site-Level'!ET271=SUM('Expenditures - Site-Level'!FH271:FK271),"","No!")</f>
        <v/>
      </c>
      <c r="L271" s="214" t="str">
        <f>IF(SUM('Expenditures - Site-Level'!EZ271:FC271)=100,"",IF(SUM('Expenditures - Site-Level'!EZ271:FC271)=0,"","No!"))</f>
        <v/>
      </c>
      <c r="M271" s="214" t="str">
        <f>IF(SUM('Expenditures - Site-Level'!GC271:GQ271)=SUM('Expenditures - Site-Level'!GS271:GX271),"","No!")</f>
        <v/>
      </c>
      <c r="N271" s="214" t="str">
        <f>IF(SUM('Expenditures - Site-Level'!GZ271:HN271)=SUM('Expenditures - Site-Level'!HP271:HT271),"","No!")</f>
        <v/>
      </c>
      <c r="O271" s="214" t="str">
        <f>IF(SUM('Expenditures - Site-Level'!HV271:IJ271)=SUM('Expenditures - Site-Level'!IL271:IO271),"","No!")</f>
        <v/>
      </c>
      <c r="Q271" s="174" t="str">
        <f>IF(ISBLANK('Expenditures - PM'!C271),"",'Expenditures - PM'!C271)</f>
        <v/>
      </c>
      <c r="R271" s="174" t="str">
        <f>IF(ISBLANK('Expenditures - PM'!D271),"",'Expenditures - PM'!D271)</f>
        <v/>
      </c>
      <c r="S271" s="214" t="str">
        <f>IF(SUM('Expenditures - PM'!L271:AE271)=100,"",IF(SUM('Expenditures - PM'!L271:AE271)=0,"","No!"))</f>
        <v/>
      </c>
      <c r="U271" s="174" t="str">
        <f>IF(ISBLANK('Expenditures - SI'!C271),"",'Expenditures - SI'!C271)</f>
        <v/>
      </c>
      <c r="V271" s="174" t="str">
        <f>IF(ISBLANK('Expenditures - SI'!D271),"",'Expenditures - SI'!D271)</f>
        <v/>
      </c>
      <c r="W271" s="214" t="str">
        <f>IF(SUM('Expenditures - SI'!L271:AC271)=100,"",IF(SUM('Expenditures - SI'!L271:AC271)=0,"","No!"))</f>
        <v/>
      </c>
      <c r="Y271" s="174" t="str">
        <f>IF(ISBLANK('Expenditures - HSS'!C271),"",'Expenditures - HSS'!C271)</f>
        <v/>
      </c>
      <c r="Z271" s="174" t="str">
        <f>IF(ISBLANK('Expenditures - HSS'!D271),"",'Expenditures - HSS'!D271)</f>
        <v/>
      </c>
      <c r="AA271" s="214" t="str">
        <f>IF(SUM('Expenditures - HSS'!H271:L271)=SUM('Expenditures - HSS'!N271:Y271),"","No!")</f>
        <v/>
      </c>
      <c r="AB271" s="214" t="str">
        <f>IF(SUM('Expenditures - HSS'!Z271:AR271)=100,"",IF(SUM('Expenditures - HSS'!Z271:AR271)=0,"","No!"))</f>
        <v/>
      </c>
    </row>
    <row r="272" spans="1:28" x14ac:dyDescent="0.2">
      <c r="A272" s="28"/>
      <c r="B272" s="63"/>
      <c r="C272" s="175" t="str">
        <f>IF(ISBLANK('Expenditures - Site-Level'!C272),"",'Expenditures - Site-Level'!C272)</f>
        <v/>
      </c>
      <c r="D272" s="175" t="str">
        <f>IF(ISBLANK('Expenditures - Site-Level'!D272),"",'Expenditures - Site-Level'!D272)</f>
        <v/>
      </c>
      <c r="E272" s="215" t="str">
        <f>IF(SUM('Expenditures - Site-Level'!X272:AL272)=SUM('Expenditures - Site-Level'!AN272:AS272),"","No!")</f>
        <v/>
      </c>
      <c r="F272" s="215" t="str">
        <f>IF('Expenditures - Site-Level'!BA272=SUM('Expenditures - Site-Level'!BQ272:BR272),"","No!")</f>
        <v/>
      </c>
      <c r="G272" s="215" t="str">
        <f>IF('Expenditures - Site-Level'!BC272=SUM('Expenditures - Site-Level'!BO272:BP272),"","No!")</f>
        <v/>
      </c>
      <c r="H272" s="215" t="str">
        <f>IF(SUM('Expenditures - Site-Level'!BK272:BN272)=100,"",IF(SUM('Expenditures - Site-Level'!BK272:BN272)=0,"","No!"))</f>
        <v/>
      </c>
      <c r="I272" s="215" t="str">
        <f>IF(SUM('Expenditures - Site-Level'!CJ272:CX272)=SUM('Expenditures - Site-Level'!CZ272:DB272),"","No!")</f>
        <v/>
      </c>
      <c r="J272" s="215" t="str">
        <f>IF('Expenditures - Site-Level'!EQ272=SUM('Expenditures - Site-Level'!FD272:FG272),"","No!")</f>
        <v/>
      </c>
      <c r="K272" s="215" t="str">
        <f>IF('Expenditures - Site-Level'!ET272=SUM('Expenditures - Site-Level'!FH272:FK272),"","No!")</f>
        <v/>
      </c>
      <c r="L272" s="215" t="str">
        <f>IF(SUM('Expenditures - Site-Level'!EZ272:FC272)=100,"",IF(SUM('Expenditures - Site-Level'!EZ272:FC272)=0,"","No!"))</f>
        <v/>
      </c>
      <c r="M272" s="215" t="str">
        <f>IF(SUM('Expenditures - Site-Level'!GC272:GQ272)=SUM('Expenditures - Site-Level'!GS272:GX272),"","No!")</f>
        <v/>
      </c>
      <c r="N272" s="215" t="str">
        <f>IF(SUM('Expenditures - Site-Level'!GZ272:HN272)=SUM('Expenditures - Site-Level'!HP272:HT272),"","No!")</f>
        <v/>
      </c>
      <c r="O272" s="215" t="str">
        <f>IF(SUM('Expenditures - Site-Level'!HV272:IJ272)=SUM('Expenditures - Site-Level'!IL272:IO272),"","No!")</f>
        <v/>
      </c>
      <c r="Q272" s="175" t="str">
        <f>IF(ISBLANK('Expenditures - PM'!C272),"",'Expenditures - PM'!C272)</f>
        <v/>
      </c>
      <c r="R272" s="175" t="str">
        <f>IF(ISBLANK('Expenditures - PM'!D272),"",'Expenditures - PM'!D272)</f>
        <v/>
      </c>
      <c r="S272" s="215" t="str">
        <f>IF(SUM('Expenditures - PM'!L272:AE272)=100,"",IF(SUM('Expenditures - PM'!L272:AE272)=0,"","No!"))</f>
        <v/>
      </c>
      <c r="U272" s="175" t="str">
        <f>IF(ISBLANK('Expenditures - SI'!C272),"",'Expenditures - SI'!C272)</f>
        <v/>
      </c>
      <c r="V272" s="175" t="str">
        <f>IF(ISBLANK('Expenditures - SI'!D272),"",'Expenditures - SI'!D272)</f>
        <v/>
      </c>
      <c r="W272" s="215" t="str">
        <f>IF(SUM('Expenditures - SI'!L272:AC272)=100,"",IF(SUM('Expenditures - SI'!L272:AC272)=0,"","No!"))</f>
        <v/>
      </c>
      <c r="Y272" s="175" t="str">
        <f>IF(ISBLANK('Expenditures - HSS'!C272),"",'Expenditures - HSS'!C272)</f>
        <v/>
      </c>
      <c r="Z272" s="175" t="str">
        <f>IF(ISBLANK('Expenditures - HSS'!D272),"",'Expenditures - HSS'!D272)</f>
        <v/>
      </c>
      <c r="AA272" s="215" t="str">
        <f>IF(SUM('Expenditures - HSS'!H272:L272)=SUM('Expenditures - HSS'!N272:Y272),"","No!")</f>
        <v/>
      </c>
      <c r="AB272" s="215" t="str">
        <f>IF(SUM('Expenditures - HSS'!Z272:AR272)=100,"",IF(SUM('Expenditures - HSS'!Z272:AR272)=0,"","No!"))</f>
        <v/>
      </c>
    </row>
    <row r="273" spans="1:28" x14ac:dyDescent="0.2">
      <c r="A273" s="28"/>
      <c r="B273" s="63"/>
      <c r="C273" s="174" t="str">
        <f>IF(ISBLANK('Expenditures - Site-Level'!C273),"",'Expenditures - Site-Level'!C273)</f>
        <v/>
      </c>
      <c r="D273" s="174" t="str">
        <f>IF(ISBLANK('Expenditures - Site-Level'!D273),"",'Expenditures - Site-Level'!D273)</f>
        <v/>
      </c>
      <c r="E273" s="214" t="str">
        <f>IF(SUM('Expenditures - Site-Level'!X273:AL273)=SUM('Expenditures - Site-Level'!AN273:AS273),"","No!")</f>
        <v/>
      </c>
      <c r="F273" s="214" t="str">
        <f>IF('Expenditures - Site-Level'!BA273=SUM('Expenditures - Site-Level'!BQ273:BR273),"","No!")</f>
        <v/>
      </c>
      <c r="G273" s="214" t="str">
        <f>IF('Expenditures - Site-Level'!BC273=SUM('Expenditures - Site-Level'!BO273:BP273),"","No!")</f>
        <v/>
      </c>
      <c r="H273" s="214" t="str">
        <f>IF(SUM('Expenditures - Site-Level'!BK273:BN273)=100,"",IF(SUM('Expenditures - Site-Level'!BK273:BN273)=0,"","No!"))</f>
        <v/>
      </c>
      <c r="I273" s="214" t="str">
        <f>IF(SUM('Expenditures - Site-Level'!CJ273:CX273)=SUM('Expenditures - Site-Level'!CZ273:DB273),"","No!")</f>
        <v/>
      </c>
      <c r="J273" s="214" t="str">
        <f>IF('Expenditures - Site-Level'!EQ273=SUM('Expenditures - Site-Level'!FD273:FG273),"","No!")</f>
        <v/>
      </c>
      <c r="K273" s="214" t="str">
        <f>IF('Expenditures - Site-Level'!ET273=SUM('Expenditures - Site-Level'!FH273:FK273),"","No!")</f>
        <v/>
      </c>
      <c r="L273" s="214" t="str">
        <f>IF(SUM('Expenditures - Site-Level'!EZ273:FC273)=100,"",IF(SUM('Expenditures - Site-Level'!EZ273:FC273)=0,"","No!"))</f>
        <v/>
      </c>
      <c r="M273" s="214" t="str">
        <f>IF(SUM('Expenditures - Site-Level'!GC273:GQ273)=SUM('Expenditures - Site-Level'!GS273:GX273),"","No!")</f>
        <v/>
      </c>
      <c r="N273" s="214" t="str">
        <f>IF(SUM('Expenditures - Site-Level'!GZ273:HN273)=SUM('Expenditures - Site-Level'!HP273:HT273),"","No!")</f>
        <v/>
      </c>
      <c r="O273" s="214" t="str">
        <f>IF(SUM('Expenditures - Site-Level'!HV273:IJ273)=SUM('Expenditures - Site-Level'!IL273:IO273),"","No!")</f>
        <v/>
      </c>
      <c r="Q273" s="174" t="str">
        <f>IF(ISBLANK('Expenditures - PM'!C273),"",'Expenditures - PM'!C273)</f>
        <v/>
      </c>
      <c r="R273" s="174" t="str">
        <f>IF(ISBLANK('Expenditures - PM'!D273),"",'Expenditures - PM'!D273)</f>
        <v/>
      </c>
      <c r="S273" s="214" t="str">
        <f>IF(SUM('Expenditures - PM'!L273:AE273)=100,"",IF(SUM('Expenditures - PM'!L273:AE273)=0,"","No!"))</f>
        <v/>
      </c>
      <c r="U273" s="174" t="str">
        <f>IF(ISBLANK('Expenditures - SI'!C273),"",'Expenditures - SI'!C273)</f>
        <v/>
      </c>
      <c r="V273" s="174" t="str">
        <f>IF(ISBLANK('Expenditures - SI'!D273),"",'Expenditures - SI'!D273)</f>
        <v/>
      </c>
      <c r="W273" s="214" t="str">
        <f>IF(SUM('Expenditures - SI'!L273:AC273)=100,"",IF(SUM('Expenditures - SI'!L273:AC273)=0,"","No!"))</f>
        <v/>
      </c>
      <c r="Y273" s="174" t="str">
        <f>IF(ISBLANK('Expenditures - HSS'!C273),"",'Expenditures - HSS'!C273)</f>
        <v/>
      </c>
      <c r="Z273" s="174" t="str">
        <f>IF(ISBLANK('Expenditures - HSS'!D273),"",'Expenditures - HSS'!D273)</f>
        <v/>
      </c>
      <c r="AA273" s="214" t="str">
        <f>IF(SUM('Expenditures - HSS'!H273:L273)=SUM('Expenditures - HSS'!N273:Y273),"","No!")</f>
        <v/>
      </c>
      <c r="AB273" s="214" t="str">
        <f>IF(SUM('Expenditures - HSS'!Z273:AR273)=100,"",IF(SUM('Expenditures - HSS'!Z273:AR273)=0,"","No!"))</f>
        <v/>
      </c>
    </row>
    <row r="274" spans="1:28" x14ac:dyDescent="0.2">
      <c r="A274" s="28"/>
      <c r="B274" s="63"/>
      <c r="C274" s="175" t="str">
        <f>IF(ISBLANK('Expenditures - Site-Level'!C274),"",'Expenditures - Site-Level'!C274)</f>
        <v/>
      </c>
      <c r="D274" s="175" t="str">
        <f>IF(ISBLANK('Expenditures - Site-Level'!D274),"",'Expenditures - Site-Level'!D274)</f>
        <v/>
      </c>
      <c r="E274" s="215" t="str">
        <f>IF(SUM('Expenditures - Site-Level'!X274:AL274)=SUM('Expenditures - Site-Level'!AN274:AS274),"","No!")</f>
        <v/>
      </c>
      <c r="F274" s="215" t="str">
        <f>IF('Expenditures - Site-Level'!BA274=SUM('Expenditures - Site-Level'!BQ274:BR274),"","No!")</f>
        <v/>
      </c>
      <c r="G274" s="215" t="str">
        <f>IF('Expenditures - Site-Level'!BC274=SUM('Expenditures - Site-Level'!BO274:BP274),"","No!")</f>
        <v/>
      </c>
      <c r="H274" s="215" t="str">
        <f>IF(SUM('Expenditures - Site-Level'!BK274:BN274)=100,"",IF(SUM('Expenditures - Site-Level'!BK274:BN274)=0,"","No!"))</f>
        <v/>
      </c>
      <c r="I274" s="215" t="str">
        <f>IF(SUM('Expenditures - Site-Level'!CJ274:CX274)=SUM('Expenditures - Site-Level'!CZ274:DB274),"","No!")</f>
        <v/>
      </c>
      <c r="J274" s="215" t="str">
        <f>IF('Expenditures - Site-Level'!EQ274=SUM('Expenditures - Site-Level'!FD274:FG274),"","No!")</f>
        <v/>
      </c>
      <c r="K274" s="215" t="str">
        <f>IF('Expenditures - Site-Level'!ET274=SUM('Expenditures - Site-Level'!FH274:FK274),"","No!")</f>
        <v/>
      </c>
      <c r="L274" s="215" t="str">
        <f>IF(SUM('Expenditures - Site-Level'!EZ274:FC274)=100,"",IF(SUM('Expenditures - Site-Level'!EZ274:FC274)=0,"","No!"))</f>
        <v/>
      </c>
      <c r="M274" s="215" t="str">
        <f>IF(SUM('Expenditures - Site-Level'!GC274:GQ274)=SUM('Expenditures - Site-Level'!GS274:GX274),"","No!")</f>
        <v/>
      </c>
      <c r="N274" s="215" t="str">
        <f>IF(SUM('Expenditures - Site-Level'!GZ274:HN274)=SUM('Expenditures - Site-Level'!HP274:HT274),"","No!")</f>
        <v/>
      </c>
      <c r="O274" s="215" t="str">
        <f>IF(SUM('Expenditures - Site-Level'!HV274:IJ274)=SUM('Expenditures - Site-Level'!IL274:IO274),"","No!")</f>
        <v/>
      </c>
      <c r="Q274" s="175" t="str">
        <f>IF(ISBLANK('Expenditures - PM'!C274),"",'Expenditures - PM'!C274)</f>
        <v/>
      </c>
      <c r="R274" s="175" t="str">
        <f>IF(ISBLANK('Expenditures - PM'!D274),"",'Expenditures - PM'!D274)</f>
        <v/>
      </c>
      <c r="S274" s="215" t="str">
        <f>IF(SUM('Expenditures - PM'!L274:AE274)=100,"",IF(SUM('Expenditures - PM'!L274:AE274)=0,"","No!"))</f>
        <v/>
      </c>
      <c r="U274" s="175" t="str">
        <f>IF(ISBLANK('Expenditures - SI'!C274),"",'Expenditures - SI'!C274)</f>
        <v/>
      </c>
      <c r="V274" s="175" t="str">
        <f>IF(ISBLANK('Expenditures - SI'!D274),"",'Expenditures - SI'!D274)</f>
        <v/>
      </c>
      <c r="W274" s="215" t="str">
        <f>IF(SUM('Expenditures - SI'!L274:AC274)=100,"",IF(SUM('Expenditures - SI'!L274:AC274)=0,"","No!"))</f>
        <v/>
      </c>
      <c r="Y274" s="175" t="str">
        <f>IF(ISBLANK('Expenditures - HSS'!C274),"",'Expenditures - HSS'!C274)</f>
        <v/>
      </c>
      <c r="Z274" s="175" t="str">
        <f>IF(ISBLANK('Expenditures - HSS'!D274),"",'Expenditures - HSS'!D274)</f>
        <v/>
      </c>
      <c r="AA274" s="215" t="str">
        <f>IF(SUM('Expenditures - HSS'!H274:L274)=SUM('Expenditures - HSS'!N274:Y274),"","No!")</f>
        <v/>
      </c>
      <c r="AB274" s="215" t="str">
        <f>IF(SUM('Expenditures - HSS'!Z274:AR274)=100,"",IF(SUM('Expenditures - HSS'!Z274:AR274)=0,"","No!"))</f>
        <v/>
      </c>
    </row>
    <row r="275" spans="1:28" x14ac:dyDescent="0.2">
      <c r="A275" s="28"/>
      <c r="B275" s="63"/>
      <c r="C275" s="174" t="str">
        <f>IF(ISBLANK('Expenditures - Site-Level'!C275),"",'Expenditures - Site-Level'!C275)</f>
        <v/>
      </c>
      <c r="D275" s="174" t="str">
        <f>IF(ISBLANK('Expenditures - Site-Level'!D275),"",'Expenditures - Site-Level'!D275)</f>
        <v/>
      </c>
      <c r="E275" s="214" t="str">
        <f>IF(SUM('Expenditures - Site-Level'!X275:AL275)=SUM('Expenditures - Site-Level'!AN275:AS275),"","No!")</f>
        <v/>
      </c>
      <c r="F275" s="214" t="str">
        <f>IF('Expenditures - Site-Level'!BA275=SUM('Expenditures - Site-Level'!BQ275:BR275),"","No!")</f>
        <v/>
      </c>
      <c r="G275" s="214" t="str">
        <f>IF('Expenditures - Site-Level'!BC275=SUM('Expenditures - Site-Level'!BO275:BP275),"","No!")</f>
        <v/>
      </c>
      <c r="H275" s="214" t="str">
        <f>IF(SUM('Expenditures - Site-Level'!BK275:BN275)=100,"",IF(SUM('Expenditures - Site-Level'!BK275:BN275)=0,"","No!"))</f>
        <v/>
      </c>
      <c r="I275" s="214" t="str">
        <f>IF(SUM('Expenditures - Site-Level'!CJ275:CX275)=SUM('Expenditures - Site-Level'!CZ275:DB275),"","No!")</f>
        <v/>
      </c>
      <c r="J275" s="214" t="str">
        <f>IF('Expenditures - Site-Level'!EQ275=SUM('Expenditures - Site-Level'!FD275:FG275),"","No!")</f>
        <v/>
      </c>
      <c r="K275" s="214" t="str">
        <f>IF('Expenditures - Site-Level'!ET275=SUM('Expenditures - Site-Level'!FH275:FK275),"","No!")</f>
        <v/>
      </c>
      <c r="L275" s="214" t="str">
        <f>IF(SUM('Expenditures - Site-Level'!EZ275:FC275)=100,"",IF(SUM('Expenditures - Site-Level'!EZ275:FC275)=0,"","No!"))</f>
        <v/>
      </c>
      <c r="M275" s="214" t="str">
        <f>IF(SUM('Expenditures - Site-Level'!GC275:GQ275)=SUM('Expenditures - Site-Level'!GS275:GX275),"","No!")</f>
        <v/>
      </c>
      <c r="N275" s="214" t="str">
        <f>IF(SUM('Expenditures - Site-Level'!GZ275:HN275)=SUM('Expenditures - Site-Level'!HP275:HT275),"","No!")</f>
        <v/>
      </c>
      <c r="O275" s="214" t="str">
        <f>IF(SUM('Expenditures - Site-Level'!HV275:IJ275)=SUM('Expenditures - Site-Level'!IL275:IO275),"","No!")</f>
        <v/>
      </c>
      <c r="Q275" s="174" t="str">
        <f>IF(ISBLANK('Expenditures - PM'!C275),"",'Expenditures - PM'!C275)</f>
        <v/>
      </c>
      <c r="R275" s="174" t="str">
        <f>IF(ISBLANK('Expenditures - PM'!D275),"",'Expenditures - PM'!D275)</f>
        <v/>
      </c>
      <c r="S275" s="214" t="str">
        <f>IF(SUM('Expenditures - PM'!L275:AE275)=100,"",IF(SUM('Expenditures - PM'!L275:AE275)=0,"","No!"))</f>
        <v/>
      </c>
      <c r="U275" s="174" t="str">
        <f>IF(ISBLANK('Expenditures - SI'!C275),"",'Expenditures - SI'!C275)</f>
        <v/>
      </c>
      <c r="V275" s="174" t="str">
        <f>IF(ISBLANK('Expenditures - SI'!D275),"",'Expenditures - SI'!D275)</f>
        <v/>
      </c>
      <c r="W275" s="214" t="str">
        <f>IF(SUM('Expenditures - SI'!L275:AC275)=100,"",IF(SUM('Expenditures - SI'!L275:AC275)=0,"","No!"))</f>
        <v/>
      </c>
      <c r="Y275" s="174" t="str">
        <f>IF(ISBLANK('Expenditures - HSS'!C275),"",'Expenditures - HSS'!C275)</f>
        <v/>
      </c>
      <c r="Z275" s="174" t="str">
        <f>IF(ISBLANK('Expenditures - HSS'!D275),"",'Expenditures - HSS'!D275)</f>
        <v/>
      </c>
      <c r="AA275" s="214" t="str">
        <f>IF(SUM('Expenditures - HSS'!H275:L275)=SUM('Expenditures - HSS'!N275:Y275),"","No!")</f>
        <v/>
      </c>
      <c r="AB275" s="214" t="str">
        <f>IF(SUM('Expenditures - HSS'!Z275:AR275)=100,"",IF(SUM('Expenditures - HSS'!Z275:AR275)=0,"","No!"))</f>
        <v/>
      </c>
    </row>
    <row r="276" spans="1:28" x14ac:dyDescent="0.2">
      <c r="A276" s="28"/>
      <c r="B276" s="63"/>
      <c r="C276" s="175" t="str">
        <f>IF(ISBLANK('Expenditures - Site-Level'!C276),"",'Expenditures - Site-Level'!C276)</f>
        <v/>
      </c>
      <c r="D276" s="175" t="str">
        <f>IF(ISBLANK('Expenditures - Site-Level'!D276),"",'Expenditures - Site-Level'!D276)</f>
        <v/>
      </c>
      <c r="E276" s="215" t="str">
        <f>IF(SUM('Expenditures - Site-Level'!X276:AL276)=SUM('Expenditures - Site-Level'!AN276:AS276),"","No!")</f>
        <v/>
      </c>
      <c r="F276" s="215" t="str">
        <f>IF('Expenditures - Site-Level'!BA276=SUM('Expenditures - Site-Level'!BQ276:BR276),"","No!")</f>
        <v/>
      </c>
      <c r="G276" s="215" t="str">
        <f>IF('Expenditures - Site-Level'!BC276=SUM('Expenditures - Site-Level'!BO276:BP276),"","No!")</f>
        <v/>
      </c>
      <c r="H276" s="215" t="str">
        <f>IF(SUM('Expenditures - Site-Level'!BK276:BN276)=100,"",IF(SUM('Expenditures - Site-Level'!BK276:BN276)=0,"","No!"))</f>
        <v/>
      </c>
      <c r="I276" s="215" t="str">
        <f>IF(SUM('Expenditures - Site-Level'!CJ276:CX276)=SUM('Expenditures - Site-Level'!CZ276:DB276),"","No!")</f>
        <v/>
      </c>
      <c r="J276" s="215" t="str">
        <f>IF('Expenditures - Site-Level'!EQ276=SUM('Expenditures - Site-Level'!FD276:FG276),"","No!")</f>
        <v/>
      </c>
      <c r="K276" s="215" t="str">
        <f>IF('Expenditures - Site-Level'!ET276=SUM('Expenditures - Site-Level'!FH276:FK276),"","No!")</f>
        <v/>
      </c>
      <c r="L276" s="215" t="str">
        <f>IF(SUM('Expenditures - Site-Level'!EZ276:FC276)=100,"",IF(SUM('Expenditures - Site-Level'!EZ276:FC276)=0,"","No!"))</f>
        <v/>
      </c>
      <c r="M276" s="215" t="str">
        <f>IF(SUM('Expenditures - Site-Level'!GC276:GQ276)=SUM('Expenditures - Site-Level'!GS276:GX276),"","No!")</f>
        <v/>
      </c>
      <c r="N276" s="215" t="str">
        <f>IF(SUM('Expenditures - Site-Level'!GZ276:HN276)=SUM('Expenditures - Site-Level'!HP276:HT276),"","No!")</f>
        <v/>
      </c>
      <c r="O276" s="215" t="str">
        <f>IF(SUM('Expenditures - Site-Level'!HV276:IJ276)=SUM('Expenditures - Site-Level'!IL276:IO276),"","No!")</f>
        <v/>
      </c>
      <c r="Q276" s="175" t="str">
        <f>IF(ISBLANK('Expenditures - PM'!C276),"",'Expenditures - PM'!C276)</f>
        <v/>
      </c>
      <c r="R276" s="175" t="str">
        <f>IF(ISBLANK('Expenditures - PM'!D276),"",'Expenditures - PM'!D276)</f>
        <v/>
      </c>
      <c r="S276" s="215" t="str">
        <f>IF(SUM('Expenditures - PM'!L276:AE276)=100,"",IF(SUM('Expenditures - PM'!L276:AE276)=0,"","No!"))</f>
        <v/>
      </c>
      <c r="U276" s="175" t="str">
        <f>IF(ISBLANK('Expenditures - SI'!C276),"",'Expenditures - SI'!C276)</f>
        <v/>
      </c>
      <c r="V276" s="175" t="str">
        <f>IF(ISBLANK('Expenditures - SI'!D276),"",'Expenditures - SI'!D276)</f>
        <v/>
      </c>
      <c r="W276" s="215" t="str">
        <f>IF(SUM('Expenditures - SI'!L276:AC276)=100,"",IF(SUM('Expenditures - SI'!L276:AC276)=0,"","No!"))</f>
        <v/>
      </c>
      <c r="Y276" s="175" t="str">
        <f>IF(ISBLANK('Expenditures - HSS'!C276),"",'Expenditures - HSS'!C276)</f>
        <v/>
      </c>
      <c r="Z276" s="175" t="str">
        <f>IF(ISBLANK('Expenditures - HSS'!D276),"",'Expenditures - HSS'!D276)</f>
        <v/>
      </c>
      <c r="AA276" s="215" t="str">
        <f>IF(SUM('Expenditures - HSS'!H276:L276)=SUM('Expenditures - HSS'!N276:Y276),"","No!")</f>
        <v/>
      </c>
      <c r="AB276" s="215" t="str">
        <f>IF(SUM('Expenditures - HSS'!Z276:AR276)=100,"",IF(SUM('Expenditures - HSS'!Z276:AR276)=0,"","No!"))</f>
        <v/>
      </c>
    </row>
    <row r="277" spans="1:28" x14ac:dyDescent="0.2">
      <c r="A277" s="28"/>
      <c r="B277" s="63"/>
      <c r="C277" s="174" t="str">
        <f>IF(ISBLANK('Expenditures - Site-Level'!C277),"",'Expenditures - Site-Level'!C277)</f>
        <v/>
      </c>
      <c r="D277" s="174" t="str">
        <f>IF(ISBLANK('Expenditures - Site-Level'!D277),"",'Expenditures - Site-Level'!D277)</f>
        <v/>
      </c>
      <c r="E277" s="214" t="str">
        <f>IF(SUM('Expenditures - Site-Level'!X277:AL277)=SUM('Expenditures - Site-Level'!AN277:AS277),"","No!")</f>
        <v/>
      </c>
      <c r="F277" s="214" t="str">
        <f>IF('Expenditures - Site-Level'!BA277=SUM('Expenditures - Site-Level'!BQ277:BR277),"","No!")</f>
        <v/>
      </c>
      <c r="G277" s="214" t="str">
        <f>IF('Expenditures - Site-Level'!BC277=SUM('Expenditures - Site-Level'!BO277:BP277),"","No!")</f>
        <v/>
      </c>
      <c r="H277" s="214" t="str">
        <f>IF(SUM('Expenditures - Site-Level'!BK277:BN277)=100,"",IF(SUM('Expenditures - Site-Level'!BK277:BN277)=0,"","No!"))</f>
        <v/>
      </c>
      <c r="I277" s="214" t="str">
        <f>IF(SUM('Expenditures - Site-Level'!CJ277:CX277)=SUM('Expenditures - Site-Level'!CZ277:DB277),"","No!")</f>
        <v/>
      </c>
      <c r="J277" s="214" t="str">
        <f>IF('Expenditures - Site-Level'!EQ277=SUM('Expenditures - Site-Level'!FD277:FG277),"","No!")</f>
        <v/>
      </c>
      <c r="K277" s="214" t="str">
        <f>IF('Expenditures - Site-Level'!ET277=SUM('Expenditures - Site-Level'!FH277:FK277),"","No!")</f>
        <v/>
      </c>
      <c r="L277" s="214" t="str">
        <f>IF(SUM('Expenditures - Site-Level'!EZ277:FC277)=100,"",IF(SUM('Expenditures - Site-Level'!EZ277:FC277)=0,"","No!"))</f>
        <v/>
      </c>
      <c r="M277" s="214" t="str">
        <f>IF(SUM('Expenditures - Site-Level'!GC277:GQ277)=SUM('Expenditures - Site-Level'!GS277:GX277),"","No!")</f>
        <v/>
      </c>
      <c r="N277" s="214" t="str">
        <f>IF(SUM('Expenditures - Site-Level'!GZ277:HN277)=SUM('Expenditures - Site-Level'!HP277:HT277),"","No!")</f>
        <v/>
      </c>
      <c r="O277" s="214" t="str">
        <f>IF(SUM('Expenditures - Site-Level'!HV277:IJ277)=SUM('Expenditures - Site-Level'!IL277:IO277),"","No!")</f>
        <v/>
      </c>
      <c r="Q277" s="174" t="str">
        <f>IF(ISBLANK('Expenditures - PM'!C277),"",'Expenditures - PM'!C277)</f>
        <v/>
      </c>
      <c r="R277" s="174" t="str">
        <f>IF(ISBLANK('Expenditures - PM'!D277),"",'Expenditures - PM'!D277)</f>
        <v/>
      </c>
      <c r="S277" s="214" t="str">
        <f>IF(SUM('Expenditures - PM'!L277:AE277)=100,"",IF(SUM('Expenditures - PM'!L277:AE277)=0,"","No!"))</f>
        <v/>
      </c>
      <c r="U277" s="174" t="str">
        <f>IF(ISBLANK('Expenditures - SI'!C277),"",'Expenditures - SI'!C277)</f>
        <v/>
      </c>
      <c r="V277" s="174" t="str">
        <f>IF(ISBLANK('Expenditures - SI'!D277),"",'Expenditures - SI'!D277)</f>
        <v/>
      </c>
      <c r="W277" s="214" t="str">
        <f>IF(SUM('Expenditures - SI'!L277:AC277)=100,"",IF(SUM('Expenditures - SI'!L277:AC277)=0,"","No!"))</f>
        <v/>
      </c>
      <c r="Y277" s="174" t="str">
        <f>IF(ISBLANK('Expenditures - HSS'!C277),"",'Expenditures - HSS'!C277)</f>
        <v/>
      </c>
      <c r="Z277" s="174" t="str">
        <f>IF(ISBLANK('Expenditures - HSS'!D277),"",'Expenditures - HSS'!D277)</f>
        <v/>
      </c>
      <c r="AA277" s="214" t="str">
        <f>IF(SUM('Expenditures - HSS'!H277:L277)=SUM('Expenditures - HSS'!N277:Y277),"","No!")</f>
        <v/>
      </c>
      <c r="AB277" s="214" t="str">
        <f>IF(SUM('Expenditures - HSS'!Z277:AR277)=100,"",IF(SUM('Expenditures - HSS'!Z277:AR277)=0,"","No!"))</f>
        <v/>
      </c>
    </row>
    <row r="278" spans="1:28" x14ac:dyDescent="0.2">
      <c r="A278" s="28"/>
      <c r="B278" s="63"/>
      <c r="C278" s="175" t="str">
        <f>IF(ISBLANK('Expenditures - Site-Level'!C278),"",'Expenditures - Site-Level'!C278)</f>
        <v/>
      </c>
      <c r="D278" s="175" t="str">
        <f>IF(ISBLANK('Expenditures - Site-Level'!D278),"",'Expenditures - Site-Level'!D278)</f>
        <v/>
      </c>
      <c r="E278" s="215" t="str">
        <f>IF(SUM('Expenditures - Site-Level'!X278:AL278)=SUM('Expenditures - Site-Level'!AN278:AS278),"","No!")</f>
        <v/>
      </c>
      <c r="F278" s="215" t="str">
        <f>IF('Expenditures - Site-Level'!BA278=SUM('Expenditures - Site-Level'!BQ278:BR278),"","No!")</f>
        <v/>
      </c>
      <c r="G278" s="215" t="str">
        <f>IF('Expenditures - Site-Level'!BC278=SUM('Expenditures - Site-Level'!BO278:BP278),"","No!")</f>
        <v/>
      </c>
      <c r="H278" s="215" t="str">
        <f>IF(SUM('Expenditures - Site-Level'!BK278:BN278)=100,"",IF(SUM('Expenditures - Site-Level'!BK278:BN278)=0,"","No!"))</f>
        <v/>
      </c>
      <c r="I278" s="215" t="str">
        <f>IF(SUM('Expenditures - Site-Level'!CJ278:CX278)=SUM('Expenditures - Site-Level'!CZ278:DB278),"","No!")</f>
        <v/>
      </c>
      <c r="J278" s="215" t="str">
        <f>IF('Expenditures - Site-Level'!EQ278=SUM('Expenditures - Site-Level'!FD278:FG278),"","No!")</f>
        <v/>
      </c>
      <c r="K278" s="215" t="str">
        <f>IF('Expenditures - Site-Level'!ET278=SUM('Expenditures - Site-Level'!FH278:FK278),"","No!")</f>
        <v/>
      </c>
      <c r="L278" s="215" t="str">
        <f>IF(SUM('Expenditures - Site-Level'!EZ278:FC278)=100,"",IF(SUM('Expenditures - Site-Level'!EZ278:FC278)=0,"","No!"))</f>
        <v/>
      </c>
      <c r="M278" s="215" t="str">
        <f>IF(SUM('Expenditures - Site-Level'!GC278:GQ278)=SUM('Expenditures - Site-Level'!GS278:GX278),"","No!")</f>
        <v/>
      </c>
      <c r="N278" s="215" t="str">
        <f>IF(SUM('Expenditures - Site-Level'!GZ278:HN278)=SUM('Expenditures - Site-Level'!HP278:HT278),"","No!")</f>
        <v/>
      </c>
      <c r="O278" s="215" t="str">
        <f>IF(SUM('Expenditures - Site-Level'!HV278:IJ278)=SUM('Expenditures - Site-Level'!IL278:IO278),"","No!")</f>
        <v/>
      </c>
      <c r="Q278" s="175" t="str">
        <f>IF(ISBLANK('Expenditures - PM'!C278),"",'Expenditures - PM'!C278)</f>
        <v/>
      </c>
      <c r="R278" s="175" t="str">
        <f>IF(ISBLANK('Expenditures - PM'!D278),"",'Expenditures - PM'!D278)</f>
        <v/>
      </c>
      <c r="S278" s="215" t="str">
        <f>IF(SUM('Expenditures - PM'!L278:AE278)=100,"",IF(SUM('Expenditures - PM'!L278:AE278)=0,"","No!"))</f>
        <v/>
      </c>
      <c r="U278" s="175" t="str">
        <f>IF(ISBLANK('Expenditures - SI'!C278),"",'Expenditures - SI'!C278)</f>
        <v/>
      </c>
      <c r="V278" s="175" t="str">
        <f>IF(ISBLANK('Expenditures - SI'!D278),"",'Expenditures - SI'!D278)</f>
        <v/>
      </c>
      <c r="W278" s="215" t="str">
        <f>IF(SUM('Expenditures - SI'!L278:AC278)=100,"",IF(SUM('Expenditures - SI'!L278:AC278)=0,"","No!"))</f>
        <v/>
      </c>
      <c r="Y278" s="175" t="str">
        <f>IF(ISBLANK('Expenditures - HSS'!C278),"",'Expenditures - HSS'!C278)</f>
        <v/>
      </c>
      <c r="Z278" s="175" t="str">
        <f>IF(ISBLANK('Expenditures - HSS'!D278),"",'Expenditures - HSS'!D278)</f>
        <v/>
      </c>
      <c r="AA278" s="215" t="str">
        <f>IF(SUM('Expenditures - HSS'!H278:L278)=SUM('Expenditures - HSS'!N278:Y278),"","No!")</f>
        <v/>
      </c>
      <c r="AB278" s="215" t="str">
        <f>IF(SUM('Expenditures - HSS'!Z278:AR278)=100,"",IF(SUM('Expenditures - HSS'!Z278:AR278)=0,"","No!"))</f>
        <v/>
      </c>
    </row>
    <row r="279" spans="1:28" x14ac:dyDescent="0.2">
      <c r="A279" s="28"/>
      <c r="B279" s="63"/>
      <c r="C279" s="174" t="str">
        <f>IF(ISBLANK('Expenditures - Site-Level'!C279),"",'Expenditures - Site-Level'!C279)</f>
        <v/>
      </c>
      <c r="D279" s="174" t="str">
        <f>IF(ISBLANK('Expenditures - Site-Level'!D279),"",'Expenditures - Site-Level'!D279)</f>
        <v/>
      </c>
      <c r="E279" s="214" t="str">
        <f>IF(SUM('Expenditures - Site-Level'!X279:AL279)=SUM('Expenditures - Site-Level'!AN279:AS279),"","No!")</f>
        <v/>
      </c>
      <c r="F279" s="214" t="str">
        <f>IF('Expenditures - Site-Level'!BA279=SUM('Expenditures - Site-Level'!BQ279:BR279),"","No!")</f>
        <v/>
      </c>
      <c r="G279" s="214" t="str">
        <f>IF('Expenditures - Site-Level'!BC279=SUM('Expenditures - Site-Level'!BO279:BP279),"","No!")</f>
        <v/>
      </c>
      <c r="H279" s="214" t="str">
        <f>IF(SUM('Expenditures - Site-Level'!BK279:BN279)=100,"",IF(SUM('Expenditures - Site-Level'!BK279:BN279)=0,"","No!"))</f>
        <v/>
      </c>
      <c r="I279" s="214" t="str">
        <f>IF(SUM('Expenditures - Site-Level'!CJ279:CX279)=SUM('Expenditures - Site-Level'!CZ279:DB279),"","No!")</f>
        <v/>
      </c>
      <c r="J279" s="214" t="str">
        <f>IF('Expenditures - Site-Level'!EQ279=SUM('Expenditures - Site-Level'!FD279:FG279),"","No!")</f>
        <v/>
      </c>
      <c r="K279" s="214" t="str">
        <f>IF('Expenditures - Site-Level'!ET279=SUM('Expenditures - Site-Level'!FH279:FK279),"","No!")</f>
        <v/>
      </c>
      <c r="L279" s="214" t="str">
        <f>IF(SUM('Expenditures - Site-Level'!EZ279:FC279)=100,"",IF(SUM('Expenditures - Site-Level'!EZ279:FC279)=0,"","No!"))</f>
        <v/>
      </c>
      <c r="M279" s="214" t="str">
        <f>IF(SUM('Expenditures - Site-Level'!GC279:GQ279)=SUM('Expenditures - Site-Level'!GS279:GX279),"","No!")</f>
        <v/>
      </c>
      <c r="N279" s="214" t="str">
        <f>IF(SUM('Expenditures - Site-Level'!GZ279:HN279)=SUM('Expenditures - Site-Level'!HP279:HT279),"","No!")</f>
        <v/>
      </c>
      <c r="O279" s="214" t="str">
        <f>IF(SUM('Expenditures - Site-Level'!HV279:IJ279)=SUM('Expenditures - Site-Level'!IL279:IO279),"","No!")</f>
        <v/>
      </c>
      <c r="Q279" s="174" t="str">
        <f>IF(ISBLANK('Expenditures - PM'!C279),"",'Expenditures - PM'!C279)</f>
        <v/>
      </c>
      <c r="R279" s="174" t="str">
        <f>IF(ISBLANK('Expenditures - PM'!D279),"",'Expenditures - PM'!D279)</f>
        <v/>
      </c>
      <c r="S279" s="214" t="str">
        <f>IF(SUM('Expenditures - PM'!L279:AE279)=100,"",IF(SUM('Expenditures - PM'!L279:AE279)=0,"","No!"))</f>
        <v/>
      </c>
      <c r="U279" s="174" t="str">
        <f>IF(ISBLANK('Expenditures - SI'!C279),"",'Expenditures - SI'!C279)</f>
        <v/>
      </c>
      <c r="V279" s="174" t="str">
        <f>IF(ISBLANK('Expenditures - SI'!D279),"",'Expenditures - SI'!D279)</f>
        <v/>
      </c>
      <c r="W279" s="214" t="str">
        <f>IF(SUM('Expenditures - SI'!L279:AC279)=100,"",IF(SUM('Expenditures - SI'!L279:AC279)=0,"","No!"))</f>
        <v/>
      </c>
      <c r="Y279" s="174" t="str">
        <f>IF(ISBLANK('Expenditures - HSS'!C279),"",'Expenditures - HSS'!C279)</f>
        <v/>
      </c>
      <c r="Z279" s="174" t="str">
        <f>IF(ISBLANK('Expenditures - HSS'!D279),"",'Expenditures - HSS'!D279)</f>
        <v/>
      </c>
      <c r="AA279" s="214" t="str">
        <f>IF(SUM('Expenditures - HSS'!H279:L279)=SUM('Expenditures - HSS'!N279:Y279),"","No!")</f>
        <v/>
      </c>
      <c r="AB279" s="214" t="str">
        <f>IF(SUM('Expenditures - HSS'!Z279:AR279)=100,"",IF(SUM('Expenditures - HSS'!Z279:AR279)=0,"","No!"))</f>
        <v/>
      </c>
    </row>
    <row r="280" spans="1:28" x14ac:dyDescent="0.2">
      <c r="A280" s="28"/>
      <c r="B280" s="63"/>
      <c r="C280" s="175" t="str">
        <f>IF(ISBLANK('Expenditures - Site-Level'!C280),"",'Expenditures - Site-Level'!C280)</f>
        <v/>
      </c>
      <c r="D280" s="175" t="str">
        <f>IF(ISBLANK('Expenditures - Site-Level'!D280),"",'Expenditures - Site-Level'!D280)</f>
        <v/>
      </c>
      <c r="E280" s="215" t="str">
        <f>IF(SUM('Expenditures - Site-Level'!X280:AL280)=SUM('Expenditures - Site-Level'!AN280:AS280),"","No!")</f>
        <v/>
      </c>
      <c r="F280" s="215" t="str">
        <f>IF('Expenditures - Site-Level'!BA280=SUM('Expenditures - Site-Level'!BQ280:BR280),"","No!")</f>
        <v/>
      </c>
      <c r="G280" s="215" t="str">
        <f>IF('Expenditures - Site-Level'!BC280=SUM('Expenditures - Site-Level'!BO280:BP280),"","No!")</f>
        <v/>
      </c>
      <c r="H280" s="215" t="str">
        <f>IF(SUM('Expenditures - Site-Level'!BK280:BN280)=100,"",IF(SUM('Expenditures - Site-Level'!BK280:BN280)=0,"","No!"))</f>
        <v/>
      </c>
      <c r="I280" s="215" t="str">
        <f>IF(SUM('Expenditures - Site-Level'!CJ280:CX280)=SUM('Expenditures - Site-Level'!CZ280:DB280),"","No!")</f>
        <v/>
      </c>
      <c r="J280" s="215" t="str">
        <f>IF('Expenditures - Site-Level'!EQ280=SUM('Expenditures - Site-Level'!FD280:FG280),"","No!")</f>
        <v/>
      </c>
      <c r="K280" s="215" t="str">
        <f>IF('Expenditures - Site-Level'!ET280=SUM('Expenditures - Site-Level'!FH280:FK280),"","No!")</f>
        <v/>
      </c>
      <c r="L280" s="215" t="str">
        <f>IF(SUM('Expenditures - Site-Level'!EZ280:FC280)=100,"",IF(SUM('Expenditures - Site-Level'!EZ280:FC280)=0,"","No!"))</f>
        <v/>
      </c>
      <c r="M280" s="215" t="str">
        <f>IF(SUM('Expenditures - Site-Level'!GC280:GQ280)=SUM('Expenditures - Site-Level'!GS280:GX280),"","No!")</f>
        <v/>
      </c>
      <c r="N280" s="215" t="str">
        <f>IF(SUM('Expenditures - Site-Level'!GZ280:HN280)=SUM('Expenditures - Site-Level'!HP280:HT280),"","No!")</f>
        <v/>
      </c>
      <c r="O280" s="215" t="str">
        <f>IF(SUM('Expenditures - Site-Level'!HV280:IJ280)=SUM('Expenditures - Site-Level'!IL280:IO280),"","No!")</f>
        <v/>
      </c>
      <c r="Q280" s="175" t="str">
        <f>IF(ISBLANK('Expenditures - PM'!C280),"",'Expenditures - PM'!C280)</f>
        <v/>
      </c>
      <c r="R280" s="175" t="str">
        <f>IF(ISBLANK('Expenditures - PM'!D280),"",'Expenditures - PM'!D280)</f>
        <v/>
      </c>
      <c r="S280" s="215" t="str">
        <f>IF(SUM('Expenditures - PM'!L280:AE280)=100,"",IF(SUM('Expenditures - PM'!L280:AE280)=0,"","No!"))</f>
        <v/>
      </c>
      <c r="U280" s="175" t="str">
        <f>IF(ISBLANK('Expenditures - SI'!C280),"",'Expenditures - SI'!C280)</f>
        <v/>
      </c>
      <c r="V280" s="175" t="str">
        <f>IF(ISBLANK('Expenditures - SI'!D280),"",'Expenditures - SI'!D280)</f>
        <v/>
      </c>
      <c r="W280" s="215" t="str">
        <f>IF(SUM('Expenditures - SI'!L280:AC280)=100,"",IF(SUM('Expenditures - SI'!L280:AC280)=0,"","No!"))</f>
        <v/>
      </c>
      <c r="Y280" s="175" t="str">
        <f>IF(ISBLANK('Expenditures - HSS'!C280),"",'Expenditures - HSS'!C280)</f>
        <v/>
      </c>
      <c r="Z280" s="175" t="str">
        <f>IF(ISBLANK('Expenditures - HSS'!D280),"",'Expenditures - HSS'!D280)</f>
        <v/>
      </c>
      <c r="AA280" s="215" t="str">
        <f>IF(SUM('Expenditures - HSS'!H280:L280)=SUM('Expenditures - HSS'!N280:Y280),"","No!")</f>
        <v/>
      </c>
      <c r="AB280" s="215" t="str">
        <f>IF(SUM('Expenditures - HSS'!Z280:AR280)=100,"",IF(SUM('Expenditures - HSS'!Z280:AR280)=0,"","No!"))</f>
        <v/>
      </c>
    </row>
    <row r="281" spans="1:28" x14ac:dyDescent="0.2">
      <c r="A281" s="28"/>
      <c r="B281" s="63"/>
      <c r="C281" s="174" t="str">
        <f>IF(ISBLANK('Expenditures - Site-Level'!C281),"",'Expenditures - Site-Level'!C281)</f>
        <v/>
      </c>
      <c r="D281" s="174" t="str">
        <f>IF(ISBLANK('Expenditures - Site-Level'!D281),"",'Expenditures - Site-Level'!D281)</f>
        <v/>
      </c>
      <c r="E281" s="214" t="str">
        <f>IF(SUM('Expenditures - Site-Level'!X281:AL281)=SUM('Expenditures - Site-Level'!AN281:AS281),"","No!")</f>
        <v/>
      </c>
      <c r="F281" s="214" t="str">
        <f>IF('Expenditures - Site-Level'!BA281=SUM('Expenditures - Site-Level'!BQ281:BR281),"","No!")</f>
        <v/>
      </c>
      <c r="G281" s="214" t="str">
        <f>IF('Expenditures - Site-Level'!BC281=SUM('Expenditures - Site-Level'!BO281:BP281),"","No!")</f>
        <v/>
      </c>
      <c r="H281" s="214" t="str">
        <f>IF(SUM('Expenditures - Site-Level'!BK281:BN281)=100,"",IF(SUM('Expenditures - Site-Level'!BK281:BN281)=0,"","No!"))</f>
        <v/>
      </c>
      <c r="I281" s="214" t="str">
        <f>IF(SUM('Expenditures - Site-Level'!CJ281:CX281)=SUM('Expenditures - Site-Level'!CZ281:DB281),"","No!")</f>
        <v/>
      </c>
      <c r="J281" s="214" t="str">
        <f>IF('Expenditures - Site-Level'!EQ281=SUM('Expenditures - Site-Level'!FD281:FG281),"","No!")</f>
        <v/>
      </c>
      <c r="K281" s="214" t="str">
        <f>IF('Expenditures - Site-Level'!ET281=SUM('Expenditures - Site-Level'!FH281:FK281),"","No!")</f>
        <v/>
      </c>
      <c r="L281" s="214" t="str">
        <f>IF(SUM('Expenditures - Site-Level'!EZ281:FC281)=100,"",IF(SUM('Expenditures - Site-Level'!EZ281:FC281)=0,"","No!"))</f>
        <v/>
      </c>
      <c r="M281" s="214" t="str">
        <f>IF(SUM('Expenditures - Site-Level'!GC281:GQ281)=SUM('Expenditures - Site-Level'!GS281:GX281),"","No!")</f>
        <v/>
      </c>
      <c r="N281" s="214" t="str">
        <f>IF(SUM('Expenditures - Site-Level'!GZ281:HN281)=SUM('Expenditures - Site-Level'!HP281:HT281),"","No!")</f>
        <v/>
      </c>
      <c r="O281" s="214" t="str">
        <f>IF(SUM('Expenditures - Site-Level'!HV281:IJ281)=SUM('Expenditures - Site-Level'!IL281:IO281),"","No!")</f>
        <v/>
      </c>
      <c r="Q281" s="174" t="str">
        <f>IF(ISBLANK('Expenditures - PM'!C281),"",'Expenditures - PM'!C281)</f>
        <v/>
      </c>
      <c r="R281" s="174" t="str">
        <f>IF(ISBLANK('Expenditures - PM'!D281),"",'Expenditures - PM'!D281)</f>
        <v/>
      </c>
      <c r="S281" s="214" t="str">
        <f>IF(SUM('Expenditures - PM'!L281:AE281)=100,"",IF(SUM('Expenditures - PM'!L281:AE281)=0,"","No!"))</f>
        <v/>
      </c>
      <c r="U281" s="174" t="str">
        <f>IF(ISBLANK('Expenditures - SI'!C281),"",'Expenditures - SI'!C281)</f>
        <v/>
      </c>
      <c r="V281" s="174" t="str">
        <f>IF(ISBLANK('Expenditures - SI'!D281),"",'Expenditures - SI'!D281)</f>
        <v/>
      </c>
      <c r="W281" s="214" t="str">
        <f>IF(SUM('Expenditures - SI'!L281:AC281)=100,"",IF(SUM('Expenditures - SI'!L281:AC281)=0,"","No!"))</f>
        <v/>
      </c>
      <c r="Y281" s="174" t="str">
        <f>IF(ISBLANK('Expenditures - HSS'!C281),"",'Expenditures - HSS'!C281)</f>
        <v/>
      </c>
      <c r="Z281" s="174" t="str">
        <f>IF(ISBLANK('Expenditures - HSS'!D281),"",'Expenditures - HSS'!D281)</f>
        <v/>
      </c>
      <c r="AA281" s="214" t="str">
        <f>IF(SUM('Expenditures - HSS'!H281:L281)=SUM('Expenditures - HSS'!N281:Y281),"","No!")</f>
        <v/>
      </c>
      <c r="AB281" s="214" t="str">
        <f>IF(SUM('Expenditures - HSS'!Z281:AR281)=100,"",IF(SUM('Expenditures - HSS'!Z281:AR281)=0,"","No!"))</f>
        <v/>
      </c>
    </row>
    <row r="282" spans="1:28" x14ac:dyDescent="0.2">
      <c r="A282" s="28"/>
      <c r="B282" s="63"/>
      <c r="C282" s="175" t="str">
        <f>IF(ISBLANK('Expenditures - Site-Level'!C282),"",'Expenditures - Site-Level'!C282)</f>
        <v/>
      </c>
      <c r="D282" s="175" t="str">
        <f>IF(ISBLANK('Expenditures - Site-Level'!D282),"",'Expenditures - Site-Level'!D282)</f>
        <v/>
      </c>
      <c r="E282" s="215" t="str">
        <f>IF(SUM('Expenditures - Site-Level'!X282:AL282)=SUM('Expenditures - Site-Level'!AN282:AS282),"","No!")</f>
        <v/>
      </c>
      <c r="F282" s="215" t="str">
        <f>IF('Expenditures - Site-Level'!BA282=SUM('Expenditures - Site-Level'!BQ282:BR282),"","No!")</f>
        <v/>
      </c>
      <c r="G282" s="215" t="str">
        <f>IF('Expenditures - Site-Level'!BC282=SUM('Expenditures - Site-Level'!BO282:BP282),"","No!")</f>
        <v/>
      </c>
      <c r="H282" s="215" t="str">
        <f>IF(SUM('Expenditures - Site-Level'!BK282:BN282)=100,"",IF(SUM('Expenditures - Site-Level'!BK282:BN282)=0,"","No!"))</f>
        <v/>
      </c>
      <c r="I282" s="215" t="str">
        <f>IF(SUM('Expenditures - Site-Level'!CJ282:CX282)=SUM('Expenditures - Site-Level'!CZ282:DB282),"","No!")</f>
        <v/>
      </c>
      <c r="J282" s="215" t="str">
        <f>IF('Expenditures - Site-Level'!EQ282=SUM('Expenditures - Site-Level'!FD282:FG282),"","No!")</f>
        <v/>
      </c>
      <c r="K282" s="215" t="str">
        <f>IF('Expenditures - Site-Level'!ET282=SUM('Expenditures - Site-Level'!FH282:FK282),"","No!")</f>
        <v/>
      </c>
      <c r="L282" s="215" t="str">
        <f>IF(SUM('Expenditures - Site-Level'!EZ282:FC282)=100,"",IF(SUM('Expenditures - Site-Level'!EZ282:FC282)=0,"","No!"))</f>
        <v/>
      </c>
      <c r="M282" s="215" t="str">
        <f>IF(SUM('Expenditures - Site-Level'!GC282:GQ282)=SUM('Expenditures - Site-Level'!GS282:GX282),"","No!")</f>
        <v/>
      </c>
      <c r="N282" s="215" t="str">
        <f>IF(SUM('Expenditures - Site-Level'!GZ282:HN282)=SUM('Expenditures - Site-Level'!HP282:HT282),"","No!")</f>
        <v/>
      </c>
      <c r="O282" s="215" t="str">
        <f>IF(SUM('Expenditures - Site-Level'!HV282:IJ282)=SUM('Expenditures - Site-Level'!IL282:IO282),"","No!")</f>
        <v/>
      </c>
      <c r="Q282" s="175" t="str">
        <f>IF(ISBLANK('Expenditures - PM'!C282),"",'Expenditures - PM'!C282)</f>
        <v/>
      </c>
      <c r="R282" s="175" t="str">
        <f>IF(ISBLANK('Expenditures - PM'!D282),"",'Expenditures - PM'!D282)</f>
        <v/>
      </c>
      <c r="S282" s="215" t="str">
        <f>IF(SUM('Expenditures - PM'!L282:AE282)=100,"",IF(SUM('Expenditures - PM'!L282:AE282)=0,"","No!"))</f>
        <v/>
      </c>
      <c r="U282" s="175" t="str">
        <f>IF(ISBLANK('Expenditures - SI'!C282),"",'Expenditures - SI'!C282)</f>
        <v/>
      </c>
      <c r="V282" s="175" t="str">
        <f>IF(ISBLANK('Expenditures - SI'!D282),"",'Expenditures - SI'!D282)</f>
        <v/>
      </c>
      <c r="W282" s="215" t="str">
        <f>IF(SUM('Expenditures - SI'!L282:AC282)=100,"",IF(SUM('Expenditures - SI'!L282:AC282)=0,"","No!"))</f>
        <v/>
      </c>
      <c r="Y282" s="175" t="str">
        <f>IF(ISBLANK('Expenditures - HSS'!C282),"",'Expenditures - HSS'!C282)</f>
        <v/>
      </c>
      <c r="Z282" s="175" t="str">
        <f>IF(ISBLANK('Expenditures - HSS'!D282),"",'Expenditures - HSS'!D282)</f>
        <v/>
      </c>
      <c r="AA282" s="215" t="str">
        <f>IF(SUM('Expenditures - HSS'!H282:L282)=SUM('Expenditures - HSS'!N282:Y282),"","No!")</f>
        <v/>
      </c>
      <c r="AB282" s="215" t="str">
        <f>IF(SUM('Expenditures - HSS'!Z282:AR282)=100,"",IF(SUM('Expenditures - HSS'!Z282:AR282)=0,"","No!"))</f>
        <v/>
      </c>
    </row>
    <row r="283" spans="1:28" x14ac:dyDescent="0.2">
      <c r="A283" s="28"/>
      <c r="B283" s="63"/>
      <c r="C283" s="174" t="str">
        <f>IF(ISBLANK('Expenditures - Site-Level'!C283),"",'Expenditures - Site-Level'!C283)</f>
        <v/>
      </c>
      <c r="D283" s="174" t="str">
        <f>IF(ISBLANK('Expenditures - Site-Level'!D283),"",'Expenditures - Site-Level'!D283)</f>
        <v/>
      </c>
      <c r="E283" s="214" t="str">
        <f>IF(SUM('Expenditures - Site-Level'!X283:AL283)=SUM('Expenditures - Site-Level'!AN283:AS283),"","No!")</f>
        <v/>
      </c>
      <c r="F283" s="214" t="str">
        <f>IF('Expenditures - Site-Level'!BA283=SUM('Expenditures - Site-Level'!BQ283:BR283),"","No!")</f>
        <v/>
      </c>
      <c r="G283" s="214" t="str">
        <f>IF('Expenditures - Site-Level'!BC283=SUM('Expenditures - Site-Level'!BO283:BP283),"","No!")</f>
        <v/>
      </c>
      <c r="H283" s="214" t="str">
        <f>IF(SUM('Expenditures - Site-Level'!BK283:BN283)=100,"",IF(SUM('Expenditures - Site-Level'!BK283:BN283)=0,"","No!"))</f>
        <v/>
      </c>
      <c r="I283" s="214" t="str">
        <f>IF(SUM('Expenditures - Site-Level'!CJ283:CX283)=SUM('Expenditures - Site-Level'!CZ283:DB283),"","No!")</f>
        <v/>
      </c>
      <c r="J283" s="214" t="str">
        <f>IF('Expenditures - Site-Level'!EQ283=SUM('Expenditures - Site-Level'!FD283:FG283),"","No!")</f>
        <v/>
      </c>
      <c r="K283" s="214" t="str">
        <f>IF('Expenditures - Site-Level'!ET283=SUM('Expenditures - Site-Level'!FH283:FK283),"","No!")</f>
        <v/>
      </c>
      <c r="L283" s="214" t="str">
        <f>IF(SUM('Expenditures - Site-Level'!EZ283:FC283)=100,"",IF(SUM('Expenditures - Site-Level'!EZ283:FC283)=0,"","No!"))</f>
        <v/>
      </c>
      <c r="M283" s="214" t="str">
        <f>IF(SUM('Expenditures - Site-Level'!GC283:GQ283)=SUM('Expenditures - Site-Level'!GS283:GX283),"","No!")</f>
        <v/>
      </c>
      <c r="N283" s="214" t="str">
        <f>IF(SUM('Expenditures - Site-Level'!GZ283:HN283)=SUM('Expenditures - Site-Level'!HP283:HT283),"","No!")</f>
        <v/>
      </c>
      <c r="O283" s="214" t="str">
        <f>IF(SUM('Expenditures - Site-Level'!HV283:IJ283)=SUM('Expenditures - Site-Level'!IL283:IO283),"","No!")</f>
        <v/>
      </c>
      <c r="Q283" s="174" t="str">
        <f>IF(ISBLANK('Expenditures - PM'!C283),"",'Expenditures - PM'!C283)</f>
        <v/>
      </c>
      <c r="R283" s="174" t="str">
        <f>IF(ISBLANK('Expenditures - PM'!D283),"",'Expenditures - PM'!D283)</f>
        <v/>
      </c>
      <c r="S283" s="214" t="str">
        <f>IF(SUM('Expenditures - PM'!L283:AE283)=100,"",IF(SUM('Expenditures - PM'!L283:AE283)=0,"","No!"))</f>
        <v/>
      </c>
      <c r="U283" s="174" t="str">
        <f>IF(ISBLANK('Expenditures - SI'!C283),"",'Expenditures - SI'!C283)</f>
        <v/>
      </c>
      <c r="V283" s="174" t="str">
        <f>IF(ISBLANK('Expenditures - SI'!D283),"",'Expenditures - SI'!D283)</f>
        <v/>
      </c>
      <c r="W283" s="214" t="str">
        <f>IF(SUM('Expenditures - SI'!L283:AC283)=100,"",IF(SUM('Expenditures - SI'!L283:AC283)=0,"","No!"))</f>
        <v/>
      </c>
      <c r="Y283" s="174" t="str">
        <f>IF(ISBLANK('Expenditures - HSS'!C283),"",'Expenditures - HSS'!C283)</f>
        <v/>
      </c>
      <c r="Z283" s="174" t="str">
        <f>IF(ISBLANK('Expenditures - HSS'!D283),"",'Expenditures - HSS'!D283)</f>
        <v/>
      </c>
      <c r="AA283" s="214" t="str">
        <f>IF(SUM('Expenditures - HSS'!H283:L283)=SUM('Expenditures - HSS'!N283:Y283),"","No!")</f>
        <v/>
      </c>
      <c r="AB283" s="214" t="str">
        <f>IF(SUM('Expenditures - HSS'!Z283:AR283)=100,"",IF(SUM('Expenditures - HSS'!Z283:AR283)=0,"","No!"))</f>
        <v/>
      </c>
    </row>
    <row r="284" spans="1:28" x14ac:dyDescent="0.2">
      <c r="A284" s="28"/>
      <c r="B284" s="63"/>
      <c r="C284" s="175" t="str">
        <f>IF(ISBLANK('Expenditures - Site-Level'!C284),"",'Expenditures - Site-Level'!C284)</f>
        <v/>
      </c>
      <c r="D284" s="175" t="str">
        <f>IF(ISBLANK('Expenditures - Site-Level'!D284),"",'Expenditures - Site-Level'!D284)</f>
        <v/>
      </c>
      <c r="E284" s="215" t="str">
        <f>IF(SUM('Expenditures - Site-Level'!X284:AL284)=SUM('Expenditures - Site-Level'!AN284:AS284),"","No!")</f>
        <v/>
      </c>
      <c r="F284" s="215" t="str">
        <f>IF('Expenditures - Site-Level'!BA284=SUM('Expenditures - Site-Level'!BQ284:BR284),"","No!")</f>
        <v/>
      </c>
      <c r="G284" s="215" t="str">
        <f>IF('Expenditures - Site-Level'!BC284=SUM('Expenditures - Site-Level'!BO284:BP284),"","No!")</f>
        <v/>
      </c>
      <c r="H284" s="215" t="str">
        <f>IF(SUM('Expenditures - Site-Level'!BK284:BN284)=100,"",IF(SUM('Expenditures - Site-Level'!BK284:BN284)=0,"","No!"))</f>
        <v/>
      </c>
      <c r="I284" s="215" t="str">
        <f>IF(SUM('Expenditures - Site-Level'!CJ284:CX284)=SUM('Expenditures - Site-Level'!CZ284:DB284),"","No!")</f>
        <v/>
      </c>
      <c r="J284" s="215" t="str">
        <f>IF('Expenditures - Site-Level'!EQ284=SUM('Expenditures - Site-Level'!FD284:FG284),"","No!")</f>
        <v/>
      </c>
      <c r="K284" s="215" t="str">
        <f>IF('Expenditures - Site-Level'!ET284=SUM('Expenditures - Site-Level'!FH284:FK284),"","No!")</f>
        <v/>
      </c>
      <c r="L284" s="215" t="str">
        <f>IF(SUM('Expenditures - Site-Level'!EZ284:FC284)=100,"",IF(SUM('Expenditures - Site-Level'!EZ284:FC284)=0,"","No!"))</f>
        <v/>
      </c>
      <c r="M284" s="215" t="str">
        <f>IF(SUM('Expenditures - Site-Level'!GC284:GQ284)=SUM('Expenditures - Site-Level'!GS284:GX284),"","No!")</f>
        <v/>
      </c>
      <c r="N284" s="215" t="str">
        <f>IF(SUM('Expenditures - Site-Level'!GZ284:HN284)=SUM('Expenditures - Site-Level'!HP284:HT284),"","No!")</f>
        <v/>
      </c>
      <c r="O284" s="215" t="str">
        <f>IF(SUM('Expenditures - Site-Level'!HV284:IJ284)=SUM('Expenditures - Site-Level'!IL284:IO284),"","No!")</f>
        <v/>
      </c>
      <c r="Q284" s="175" t="str">
        <f>IF(ISBLANK('Expenditures - PM'!C284),"",'Expenditures - PM'!C284)</f>
        <v/>
      </c>
      <c r="R284" s="175" t="str">
        <f>IF(ISBLANK('Expenditures - PM'!D284),"",'Expenditures - PM'!D284)</f>
        <v/>
      </c>
      <c r="S284" s="215" t="str">
        <f>IF(SUM('Expenditures - PM'!L284:AE284)=100,"",IF(SUM('Expenditures - PM'!L284:AE284)=0,"","No!"))</f>
        <v/>
      </c>
      <c r="U284" s="175" t="str">
        <f>IF(ISBLANK('Expenditures - SI'!C284),"",'Expenditures - SI'!C284)</f>
        <v/>
      </c>
      <c r="V284" s="175" t="str">
        <f>IF(ISBLANK('Expenditures - SI'!D284),"",'Expenditures - SI'!D284)</f>
        <v/>
      </c>
      <c r="W284" s="215" t="str">
        <f>IF(SUM('Expenditures - SI'!L284:AC284)=100,"",IF(SUM('Expenditures - SI'!L284:AC284)=0,"","No!"))</f>
        <v/>
      </c>
      <c r="Y284" s="175" t="str">
        <f>IF(ISBLANK('Expenditures - HSS'!C284),"",'Expenditures - HSS'!C284)</f>
        <v/>
      </c>
      <c r="Z284" s="175" t="str">
        <f>IF(ISBLANK('Expenditures - HSS'!D284),"",'Expenditures - HSS'!D284)</f>
        <v/>
      </c>
      <c r="AA284" s="215" t="str">
        <f>IF(SUM('Expenditures - HSS'!H284:L284)=SUM('Expenditures - HSS'!N284:Y284),"","No!")</f>
        <v/>
      </c>
      <c r="AB284" s="215" t="str">
        <f>IF(SUM('Expenditures - HSS'!Z284:AR284)=100,"",IF(SUM('Expenditures - HSS'!Z284:AR284)=0,"","No!"))</f>
        <v/>
      </c>
    </row>
    <row r="285" spans="1:28" x14ac:dyDescent="0.2">
      <c r="A285" s="28"/>
      <c r="B285" s="63"/>
      <c r="C285" s="174" t="str">
        <f>IF(ISBLANK('Expenditures - Site-Level'!C285),"",'Expenditures - Site-Level'!C285)</f>
        <v/>
      </c>
      <c r="D285" s="174" t="str">
        <f>IF(ISBLANK('Expenditures - Site-Level'!D285),"",'Expenditures - Site-Level'!D285)</f>
        <v/>
      </c>
      <c r="E285" s="214" t="str">
        <f>IF(SUM('Expenditures - Site-Level'!X285:AL285)=SUM('Expenditures - Site-Level'!AN285:AS285),"","No!")</f>
        <v/>
      </c>
      <c r="F285" s="214" t="str">
        <f>IF('Expenditures - Site-Level'!BA285=SUM('Expenditures - Site-Level'!BQ285:BR285),"","No!")</f>
        <v/>
      </c>
      <c r="G285" s="214" t="str">
        <f>IF('Expenditures - Site-Level'!BC285=SUM('Expenditures - Site-Level'!BO285:BP285),"","No!")</f>
        <v/>
      </c>
      <c r="H285" s="214" t="str">
        <f>IF(SUM('Expenditures - Site-Level'!BK285:BN285)=100,"",IF(SUM('Expenditures - Site-Level'!BK285:BN285)=0,"","No!"))</f>
        <v/>
      </c>
      <c r="I285" s="214" t="str">
        <f>IF(SUM('Expenditures - Site-Level'!CJ285:CX285)=SUM('Expenditures - Site-Level'!CZ285:DB285),"","No!")</f>
        <v/>
      </c>
      <c r="J285" s="214" t="str">
        <f>IF('Expenditures - Site-Level'!EQ285=SUM('Expenditures - Site-Level'!FD285:FG285),"","No!")</f>
        <v/>
      </c>
      <c r="K285" s="214" t="str">
        <f>IF('Expenditures - Site-Level'!ET285=SUM('Expenditures - Site-Level'!FH285:FK285),"","No!")</f>
        <v/>
      </c>
      <c r="L285" s="214" t="str">
        <f>IF(SUM('Expenditures - Site-Level'!EZ285:FC285)=100,"",IF(SUM('Expenditures - Site-Level'!EZ285:FC285)=0,"","No!"))</f>
        <v/>
      </c>
      <c r="M285" s="214" t="str">
        <f>IF(SUM('Expenditures - Site-Level'!GC285:GQ285)=SUM('Expenditures - Site-Level'!GS285:GX285),"","No!")</f>
        <v/>
      </c>
      <c r="N285" s="214" t="str">
        <f>IF(SUM('Expenditures - Site-Level'!GZ285:HN285)=SUM('Expenditures - Site-Level'!HP285:HT285),"","No!")</f>
        <v/>
      </c>
      <c r="O285" s="214" t="str">
        <f>IF(SUM('Expenditures - Site-Level'!HV285:IJ285)=SUM('Expenditures - Site-Level'!IL285:IO285),"","No!")</f>
        <v/>
      </c>
      <c r="Q285" s="174" t="str">
        <f>IF(ISBLANK('Expenditures - PM'!C285),"",'Expenditures - PM'!C285)</f>
        <v/>
      </c>
      <c r="R285" s="174" t="str">
        <f>IF(ISBLANK('Expenditures - PM'!D285),"",'Expenditures - PM'!D285)</f>
        <v/>
      </c>
      <c r="S285" s="214" t="str">
        <f>IF(SUM('Expenditures - PM'!L285:AE285)=100,"",IF(SUM('Expenditures - PM'!L285:AE285)=0,"","No!"))</f>
        <v/>
      </c>
      <c r="U285" s="174" t="str">
        <f>IF(ISBLANK('Expenditures - SI'!C285),"",'Expenditures - SI'!C285)</f>
        <v/>
      </c>
      <c r="V285" s="174" t="str">
        <f>IF(ISBLANK('Expenditures - SI'!D285),"",'Expenditures - SI'!D285)</f>
        <v/>
      </c>
      <c r="W285" s="214" t="str">
        <f>IF(SUM('Expenditures - SI'!L285:AC285)=100,"",IF(SUM('Expenditures - SI'!L285:AC285)=0,"","No!"))</f>
        <v/>
      </c>
      <c r="Y285" s="174" t="str">
        <f>IF(ISBLANK('Expenditures - HSS'!C285),"",'Expenditures - HSS'!C285)</f>
        <v/>
      </c>
      <c r="Z285" s="174" t="str">
        <f>IF(ISBLANK('Expenditures - HSS'!D285),"",'Expenditures - HSS'!D285)</f>
        <v/>
      </c>
      <c r="AA285" s="214" t="str">
        <f>IF(SUM('Expenditures - HSS'!H285:L285)=SUM('Expenditures - HSS'!N285:Y285),"","No!")</f>
        <v/>
      </c>
      <c r="AB285" s="214" t="str">
        <f>IF(SUM('Expenditures - HSS'!Z285:AR285)=100,"",IF(SUM('Expenditures - HSS'!Z285:AR285)=0,"","No!"))</f>
        <v/>
      </c>
    </row>
    <row r="286" spans="1:28" x14ac:dyDescent="0.2">
      <c r="A286" s="28"/>
      <c r="B286" s="63"/>
      <c r="C286" s="175" t="str">
        <f>IF(ISBLANK('Expenditures - Site-Level'!C286),"",'Expenditures - Site-Level'!C286)</f>
        <v/>
      </c>
      <c r="D286" s="175" t="str">
        <f>IF(ISBLANK('Expenditures - Site-Level'!D286),"",'Expenditures - Site-Level'!D286)</f>
        <v/>
      </c>
      <c r="E286" s="215" t="str">
        <f>IF(SUM('Expenditures - Site-Level'!X286:AL286)=SUM('Expenditures - Site-Level'!AN286:AS286),"","No!")</f>
        <v/>
      </c>
      <c r="F286" s="215" t="str">
        <f>IF('Expenditures - Site-Level'!BA286=SUM('Expenditures - Site-Level'!BQ286:BR286),"","No!")</f>
        <v/>
      </c>
      <c r="G286" s="215" t="str">
        <f>IF('Expenditures - Site-Level'!BC286=SUM('Expenditures - Site-Level'!BO286:BP286),"","No!")</f>
        <v/>
      </c>
      <c r="H286" s="215" t="str">
        <f>IF(SUM('Expenditures - Site-Level'!BK286:BN286)=100,"",IF(SUM('Expenditures - Site-Level'!BK286:BN286)=0,"","No!"))</f>
        <v/>
      </c>
      <c r="I286" s="215" t="str">
        <f>IF(SUM('Expenditures - Site-Level'!CJ286:CX286)=SUM('Expenditures - Site-Level'!CZ286:DB286),"","No!")</f>
        <v/>
      </c>
      <c r="J286" s="215" t="str">
        <f>IF('Expenditures - Site-Level'!EQ286=SUM('Expenditures - Site-Level'!FD286:FG286),"","No!")</f>
        <v/>
      </c>
      <c r="K286" s="215" t="str">
        <f>IF('Expenditures - Site-Level'!ET286=SUM('Expenditures - Site-Level'!FH286:FK286),"","No!")</f>
        <v/>
      </c>
      <c r="L286" s="215" t="str">
        <f>IF(SUM('Expenditures - Site-Level'!EZ286:FC286)=100,"",IF(SUM('Expenditures - Site-Level'!EZ286:FC286)=0,"","No!"))</f>
        <v/>
      </c>
      <c r="M286" s="215" t="str">
        <f>IF(SUM('Expenditures - Site-Level'!GC286:GQ286)=SUM('Expenditures - Site-Level'!GS286:GX286),"","No!")</f>
        <v/>
      </c>
      <c r="N286" s="215" t="str">
        <f>IF(SUM('Expenditures - Site-Level'!GZ286:HN286)=SUM('Expenditures - Site-Level'!HP286:HT286),"","No!")</f>
        <v/>
      </c>
      <c r="O286" s="215" t="str">
        <f>IF(SUM('Expenditures - Site-Level'!HV286:IJ286)=SUM('Expenditures - Site-Level'!IL286:IO286),"","No!")</f>
        <v/>
      </c>
      <c r="Q286" s="175" t="str">
        <f>IF(ISBLANK('Expenditures - PM'!C286),"",'Expenditures - PM'!C286)</f>
        <v/>
      </c>
      <c r="R286" s="175" t="str">
        <f>IF(ISBLANK('Expenditures - PM'!D286),"",'Expenditures - PM'!D286)</f>
        <v/>
      </c>
      <c r="S286" s="215" t="str">
        <f>IF(SUM('Expenditures - PM'!L286:AE286)=100,"",IF(SUM('Expenditures - PM'!L286:AE286)=0,"","No!"))</f>
        <v/>
      </c>
      <c r="U286" s="175" t="str">
        <f>IF(ISBLANK('Expenditures - SI'!C286),"",'Expenditures - SI'!C286)</f>
        <v/>
      </c>
      <c r="V286" s="175" t="str">
        <f>IF(ISBLANK('Expenditures - SI'!D286),"",'Expenditures - SI'!D286)</f>
        <v/>
      </c>
      <c r="W286" s="215" t="str">
        <f>IF(SUM('Expenditures - SI'!L286:AC286)=100,"",IF(SUM('Expenditures - SI'!L286:AC286)=0,"","No!"))</f>
        <v/>
      </c>
      <c r="Y286" s="175" t="str">
        <f>IF(ISBLANK('Expenditures - HSS'!C286),"",'Expenditures - HSS'!C286)</f>
        <v/>
      </c>
      <c r="Z286" s="175" t="str">
        <f>IF(ISBLANK('Expenditures - HSS'!D286),"",'Expenditures - HSS'!D286)</f>
        <v/>
      </c>
      <c r="AA286" s="215" t="str">
        <f>IF(SUM('Expenditures - HSS'!H286:L286)=SUM('Expenditures - HSS'!N286:Y286),"","No!")</f>
        <v/>
      </c>
      <c r="AB286" s="215" t="str">
        <f>IF(SUM('Expenditures - HSS'!Z286:AR286)=100,"",IF(SUM('Expenditures - HSS'!Z286:AR286)=0,"","No!"))</f>
        <v/>
      </c>
    </row>
    <row r="287" spans="1:28" x14ac:dyDescent="0.2">
      <c r="A287" s="28"/>
      <c r="B287" s="63"/>
      <c r="C287" s="174" t="str">
        <f>IF(ISBLANK('Expenditures - Site-Level'!C287),"",'Expenditures - Site-Level'!C287)</f>
        <v/>
      </c>
      <c r="D287" s="174" t="str">
        <f>IF(ISBLANK('Expenditures - Site-Level'!D287),"",'Expenditures - Site-Level'!D287)</f>
        <v/>
      </c>
      <c r="E287" s="214" t="str">
        <f>IF(SUM('Expenditures - Site-Level'!X287:AL287)=SUM('Expenditures - Site-Level'!AN287:AS287),"","No!")</f>
        <v/>
      </c>
      <c r="F287" s="214" t="str">
        <f>IF('Expenditures - Site-Level'!BA287=SUM('Expenditures - Site-Level'!BQ287:BR287),"","No!")</f>
        <v/>
      </c>
      <c r="G287" s="214" t="str">
        <f>IF('Expenditures - Site-Level'!BC287=SUM('Expenditures - Site-Level'!BO287:BP287),"","No!")</f>
        <v/>
      </c>
      <c r="H287" s="214" t="str">
        <f>IF(SUM('Expenditures - Site-Level'!BK287:BN287)=100,"",IF(SUM('Expenditures - Site-Level'!BK287:BN287)=0,"","No!"))</f>
        <v/>
      </c>
      <c r="I287" s="214" t="str">
        <f>IF(SUM('Expenditures - Site-Level'!CJ287:CX287)=SUM('Expenditures - Site-Level'!CZ287:DB287),"","No!")</f>
        <v/>
      </c>
      <c r="J287" s="214" t="str">
        <f>IF('Expenditures - Site-Level'!EQ287=SUM('Expenditures - Site-Level'!FD287:FG287),"","No!")</f>
        <v/>
      </c>
      <c r="K287" s="214" t="str">
        <f>IF('Expenditures - Site-Level'!ET287=SUM('Expenditures - Site-Level'!FH287:FK287),"","No!")</f>
        <v/>
      </c>
      <c r="L287" s="214" t="str">
        <f>IF(SUM('Expenditures - Site-Level'!EZ287:FC287)=100,"",IF(SUM('Expenditures - Site-Level'!EZ287:FC287)=0,"","No!"))</f>
        <v/>
      </c>
      <c r="M287" s="214" t="str">
        <f>IF(SUM('Expenditures - Site-Level'!GC287:GQ287)=SUM('Expenditures - Site-Level'!GS287:GX287),"","No!")</f>
        <v/>
      </c>
      <c r="N287" s="214" t="str">
        <f>IF(SUM('Expenditures - Site-Level'!GZ287:HN287)=SUM('Expenditures - Site-Level'!HP287:HT287),"","No!")</f>
        <v/>
      </c>
      <c r="O287" s="214" t="str">
        <f>IF(SUM('Expenditures - Site-Level'!HV287:IJ287)=SUM('Expenditures - Site-Level'!IL287:IO287),"","No!")</f>
        <v/>
      </c>
      <c r="Q287" s="174" t="str">
        <f>IF(ISBLANK('Expenditures - PM'!C287),"",'Expenditures - PM'!C287)</f>
        <v/>
      </c>
      <c r="R287" s="174" t="str">
        <f>IF(ISBLANK('Expenditures - PM'!D287),"",'Expenditures - PM'!D287)</f>
        <v/>
      </c>
      <c r="S287" s="214" t="str">
        <f>IF(SUM('Expenditures - PM'!L287:AE287)=100,"",IF(SUM('Expenditures - PM'!L287:AE287)=0,"","No!"))</f>
        <v/>
      </c>
      <c r="U287" s="174" t="str">
        <f>IF(ISBLANK('Expenditures - SI'!C287),"",'Expenditures - SI'!C287)</f>
        <v/>
      </c>
      <c r="V287" s="174" t="str">
        <f>IF(ISBLANK('Expenditures - SI'!D287),"",'Expenditures - SI'!D287)</f>
        <v/>
      </c>
      <c r="W287" s="214" t="str">
        <f>IF(SUM('Expenditures - SI'!L287:AC287)=100,"",IF(SUM('Expenditures - SI'!L287:AC287)=0,"","No!"))</f>
        <v/>
      </c>
      <c r="Y287" s="174" t="str">
        <f>IF(ISBLANK('Expenditures - HSS'!C287),"",'Expenditures - HSS'!C287)</f>
        <v/>
      </c>
      <c r="Z287" s="174" t="str">
        <f>IF(ISBLANK('Expenditures - HSS'!D287),"",'Expenditures - HSS'!D287)</f>
        <v/>
      </c>
      <c r="AA287" s="214" t="str">
        <f>IF(SUM('Expenditures - HSS'!H287:L287)=SUM('Expenditures - HSS'!N287:Y287),"","No!")</f>
        <v/>
      </c>
      <c r="AB287" s="214" t="str">
        <f>IF(SUM('Expenditures - HSS'!Z287:AR287)=100,"",IF(SUM('Expenditures - HSS'!Z287:AR287)=0,"","No!"))</f>
        <v/>
      </c>
    </row>
    <row r="288" spans="1:28" x14ac:dyDescent="0.2">
      <c r="A288" s="28"/>
      <c r="B288" s="63"/>
      <c r="C288" s="175" t="str">
        <f>IF(ISBLANK('Expenditures - Site-Level'!C288),"",'Expenditures - Site-Level'!C288)</f>
        <v/>
      </c>
      <c r="D288" s="175" t="str">
        <f>IF(ISBLANK('Expenditures - Site-Level'!D288),"",'Expenditures - Site-Level'!D288)</f>
        <v/>
      </c>
      <c r="E288" s="215" t="str">
        <f>IF(SUM('Expenditures - Site-Level'!X288:AL288)=SUM('Expenditures - Site-Level'!AN288:AS288),"","No!")</f>
        <v/>
      </c>
      <c r="F288" s="215" t="str">
        <f>IF('Expenditures - Site-Level'!BA288=SUM('Expenditures - Site-Level'!BQ288:BR288),"","No!")</f>
        <v/>
      </c>
      <c r="G288" s="215" t="str">
        <f>IF('Expenditures - Site-Level'!BC288=SUM('Expenditures - Site-Level'!BO288:BP288),"","No!")</f>
        <v/>
      </c>
      <c r="H288" s="215" t="str">
        <f>IF(SUM('Expenditures - Site-Level'!BK288:BN288)=100,"",IF(SUM('Expenditures - Site-Level'!BK288:BN288)=0,"","No!"))</f>
        <v/>
      </c>
      <c r="I288" s="215" t="str">
        <f>IF(SUM('Expenditures - Site-Level'!CJ288:CX288)=SUM('Expenditures - Site-Level'!CZ288:DB288),"","No!")</f>
        <v/>
      </c>
      <c r="J288" s="215" t="str">
        <f>IF('Expenditures - Site-Level'!EQ288=SUM('Expenditures - Site-Level'!FD288:FG288),"","No!")</f>
        <v/>
      </c>
      <c r="K288" s="215" t="str">
        <f>IF('Expenditures - Site-Level'!ET288=SUM('Expenditures - Site-Level'!FH288:FK288),"","No!")</f>
        <v/>
      </c>
      <c r="L288" s="215" t="str">
        <f>IF(SUM('Expenditures - Site-Level'!EZ288:FC288)=100,"",IF(SUM('Expenditures - Site-Level'!EZ288:FC288)=0,"","No!"))</f>
        <v/>
      </c>
      <c r="M288" s="215" t="str">
        <f>IF(SUM('Expenditures - Site-Level'!GC288:GQ288)=SUM('Expenditures - Site-Level'!GS288:GX288),"","No!")</f>
        <v/>
      </c>
      <c r="N288" s="215" t="str">
        <f>IF(SUM('Expenditures - Site-Level'!GZ288:HN288)=SUM('Expenditures - Site-Level'!HP288:HT288),"","No!")</f>
        <v/>
      </c>
      <c r="O288" s="215" t="str">
        <f>IF(SUM('Expenditures - Site-Level'!HV288:IJ288)=SUM('Expenditures - Site-Level'!IL288:IO288),"","No!")</f>
        <v/>
      </c>
      <c r="Q288" s="175" t="str">
        <f>IF(ISBLANK('Expenditures - PM'!C288),"",'Expenditures - PM'!C288)</f>
        <v/>
      </c>
      <c r="R288" s="175" t="str">
        <f>IF(ISBLANK('Expenditures - PM'!D288),"",'Expenditures - PM'!D288)</f>
        <v/>
      </c>
      <c r="S288" s="215" t="str">
        <f>IF(SUM('Expenditures - PM'!L288:AE288)=100,"",IF(SUM('Expenditures - PM'!L288:AE288)=0,"","No!"))</f>
        <v/>
      </c>
      <c r="U288" s="175" t="str">
        <f>IF(ISBLANK('Expenditures - SI'!C288),"",'Expenditures - SI'!C288)</f>
        <v/>
      </c>
      <c r="V288" s="175" t="str">
        <f>IF(ISBLANK('Expenditures - SI'!D288),"",'Expenditures - SI'!D288)</f>
        <v/>
      </c>
      <c r="W288" s="215" t="str">
        <f>IF(SUM('Expenditures - SI'!L288:AC288)=100,"",IF(SUM('Expenditures - SI'!L288:AC288)=0,"","No!"))</f>
        <v/>
      </c>
      <c r="Y288" s="175" t="str">
        <f>IF(ISBLANK('Expenditures - HSS'!C288),"",'Expenditures - HSS'!C288)</f>
        <v/>
      </c>
      <c r="Z288" s="175" t="str">
        <f>IF(ISBLANK('Expenditures - HSS'!D288),"",'Expenditures - HSS'!D288)</f>
        <v/>
      </c>
      <c r="AA288" s="215" t="str">
        <f>IF(SUM('Expenditures - HSS'!H288:L288)=SUM('Expenditures - HSS'!N288:Y288),"","No!")</f>
        <v/>
      </c>
      <c r="AB288" s="215" t="str">
        <f>IF(SUM('Expenditures - HSS'!Z288:AR288)=100,"",IF(SUM('Expenditures - HSS'!Z288:AR288)=0,"","No!"))</f>
        <v/>
      </c>
    </row>
    <row r="289" spans="1:28" x14ac:dyDescent="0.2">
      <c r="A289" s="28"/>
      <c r="B289" s="63"/>
      <c r="C289" s="174" t="str">
        <f>IF(ISBLANK('Expenditures - Site-Level'!C289),"",'Expenditures - Site-Level'!C289)</f>
        <v/>
      </c>
      <c r="D289" s="174" t="str">
        <f>IF(ISBLANK('Expenditures - Site-Level'!D289),"",'Expenditures - Site-Level'!D289)</f>
        <v/>
      </c>
      <c r="E289" s="214" t="str">
        <f>IF(SUM('Expenditures - Site-Level'!X289:AL289)=SUM('Expenditures - Site-Level'!AN289:AS289),"","No!")</f>
        <v/>
      </c>
      <c r="F289" s="214" t="str">
        <f>IF('Expenditures - Site-Level'!BA289=SUM('Expenditures - Site-Level'!BQ289:BR289),"","No!")</f>
        <v/>
      </c>
      <c r="G289" s="214" t="str">
        <f>IF('Expenditures - Site-Level'!BC289=SUM('Expenditures - Site-Level'!BO289:BP289),"","No!")</f>
        <v/>
      </c>
      <c r="H289" s="214" t="str">
        <f>IF(SUM('Expenditures - Site-Level'!BK289:BN289)=100,"",IF(SUM('Expenditures - Site-Level'!BK289:BN289)=0,"","No!"))</f>
        <v/>
      </c>
      <c r="I289" s="214" t="str">
        <f>IF(SUM('Expenditures - Site-Level'!CJ289:CX289)=SUM('Expenditures - Site-Level'!CZ289:DB289),"","No!")</f>
        <v/>
      </c>
      <c r="J289" s="214" t="str">
        <f>IF('Expenditures - Site-Level'!EQ289=SUM('Expenditures - Site-Level'!FD289:FG289),"","No!")</f>
        <v/>
      </c>
      <c r="K289" s="214" t="str">
        <f>IF('Expenditures - Site-Level'!ET289=SUM('Expenditures - Site-Level'!FH289:FK289),"","No!")</f>
        <v/>
      </c>
      <c r="L289" s="214" t="str">
        <f>IF(SUM('Expenditures - Site-Level'!EZ289:FC289)=100,"",IF(SUM('Expenditures - Site-Level'!EZ289:FC289)=0,"","No!"))</f>
        <v/>
      </c>
      <c r="M289" s="214" t="str">
        <f>IF(SUM('Expenditures - Site-Level'!GC289:GQ289)=SUM('Expenditures - Site-Level'!GS289:GX289),"","No!")</f>
        <v/>
      </c>
      <c r="N289" s="214" t="str">
        <f>IF(SUM('Expenditures - Site-Level'!GZ289:HN289)=SUM('Expenditures - Site-Level'!HP289:HT289),"","No!")</f>
        <v/>
      </c>
      <c r="O289" s="214" t="str">
        <f>IF(SUM('Expenditures - Site-Level'!HV289:IJ289)=SUM('Expenditures - Site-Level'!IL289:IO289),"","No!")</f>
        <v/>
      </c>
      <c r="Q289" s="174" t="str">
        <f>IF(ISBLANK('Expenditures - PM'!C289),"",'Expenditures - PM'!C289)</f>
        <v/>
      </c>
      <c r="R289" s="174" t="str">
        <f>IF(ISBLANK('Expenditures - PM'!D289),"",'Expenditures - PM'!D289)</f>
        <v/>
      </c>
      <c r="S289" s="214" t="str">
        <f>IF(SUM('Expenditures - PM'!L289:AE289)=100,"",IF(SUM('Expenditures - PM'!L289:AE289)=0,"","No!"))</f>
        <v/>
      </c>
      <c r="U289" s="174" t="str">
        <f>IF(ISBLANK('Expenditures - SI'!C289),"",'Expenditures - SI'!C289)</f>
        <v/>
      </c>
      <c r="V289" s="174" t="str">
        <f>IF(ISBLANK('Expenditures - SI'!D289),"",'Expenditures - SI'!D289)</f>
        <v/>
      </c>
      <c r="W289" s="214" t="str">
        <f>IF(SUM('Expenditures - SI'!L289:AC289)=100,"",IF(SUM('Expenditures - SI'!L289:AC289)=0,"","No!"))</f>
        <v/>
      </c>
      <c r="Y289" s="174" t="str">
        <f>IF(ISBLANK('Expenditures - HSS'!C289),"",'Expenditures - HSS'!C289)</f>
        <v/>
      </c>
      <c r="Z289" s="174" t="str">
        <f>IF(ISBLANK('Expenditures - HSS'!D289),"",'Expenditures - HSS'!D289)</f>
        <v/>
      </c>
      <c r="AA289" s="214" t="str">
        <f>IF(SUM('Expenditures - HSS'!H289:L289)=SUM('Expenditures - HSS'!N289:Y289),"","No!")</f>
        <v/>
      </c>
      <c r="AB289" s="214" t="str">
        <f>IF(SUM('Expenditures - HSS'!Z289:AR289)=100,"",IF(SUM('Expenditures - HSS'!Z289:AR289)=0,"","No!"))</f>
        <v/>
      </c>
    </row>
    <row r="290" spans="1:28" x14ac:dyDescent="0.2">
      <c r="A290" s="28"/>
      <c r="B290" s="63"/>
      <c r="C290" s="175" t="str">
        <f>IF(ISBLANK('Expenditures - Site-Level'!C290),"",'Expenditures - Site-Level'!C290)</f>
        <v/>
      </c>
      <c r="D290" s="175" t="str">
        <f>IF(ISBLANK('Expenditures - Site-Level'!D290),"",'Expenditures - Site-Level'!D290)</f>
        <v/>
      </c>
      <c r="E290" s="215" t="str">
        <f>IF(SUM('Expenditures - Site-Level'!X290:AL290)=SUM('Expenditures - Site-Level'!AN290:AS290),"","No!")</f>
        <v/>
      </c>
      <c r="F290" s="215" t="str">
        <f>IF('Expenditures - Site-Level'!BA290=SUM('Expenditures - Site-Level'!BQ290:BR290),"","No!")</f>
        <v/>
      </c>
      <c r="G290" s="215" t="str">
        <f>IF('Expenditures - Site-Level'!BC290=SUM('Expenditures - Site-Level'!BO290:BP290),"","No!")</f>
        <v/>
      </c>
      <c r="H290" s="215" t="str">
        <f>IF(SUM('Expenditures - Site-Level'!BK290:BN290)=100,"",IF(SUM('Expenditures - Site-Level'!BK290:BN290)=0,"","No!"))</f>
        <v/>
      </c>
      <c r="I290" s="215" t="str">
        <f>IF(SUM('Expenditures - Site-Level'!CJ290:CX290)=SUM('Expenditures - Site-Level'!CZ290:DB290),"","No!")</f>
        <v/>
      </c>
      <c r="J290" s="215" t="str">
        <f>IF('Expenditures - Site-Level'!EQ290=SUM('Expenditures - Site-Level'!FD290:FG290),"","No!")</f>
        <v/>
      </c>
      <c r="K290" s="215" t="str">
        <f>IF('Expenditures - Site-Level'!ET290=SUM('Expenditures - Site-Level'!FH290:FK290),"","No!")</f>
        <v/>
      </c>
      <c r="L290" s="215" t="str">
        <f>IF(SUM('Expenditures - Site-Level'!EZ290:FC290)=100,"",IF(SUM('Expenditures - Site-Level'!EZ290:FC290)=0,"","No!"))</f>
        <v/>
      </c>
      <c r="M290" s="215" t="str">
        <f>IF(SUM('Expenditures - Site-Level'!GC290:GQ290)=SUM('Expenditures - Site-Level'!GS290:GX290),"","No!")</f>
        <v/>
      </c>
      <c r="N290" s="215" t="str">
        <f>IF(SUM('Expenditures - Site-Level'!GZ290:HN290)=SUM('Expenditures - Site-Level'!HP290:HT290),"","No!")</f>
        <v/>
      </c>
      <c r="O290" s="215" t="str">
        <f>IF(SUM('Expenditures - Site-Level'!HV290:IJ290)=SUM('Expenditures - Site-Level'!IL290:IO290),"","No!")</f>
        <v/>
      </c>
      <c r="Q290" s="175" t="str">
        <f>IF(ISBLANK('Expenditures - PM'!C290),"",'Expenditures - PM'!C290)</f>
        <v/>
      </c>
      <c r="R290" s="175" t="str">
        <f>IF(ISBLANK('Expenditures - PM'!D290),"",'Expenditures - PM'!D290)</f>
        <v/>
      </c>
      <c r="S290" s="215" t="str">
        <f>IF(SUM('Expenditures - PM'!L290:AE290)=100,"",IF(SUM('Expenditures - PM'!L290:AE290)=0,"","No!"))</f>
        <v/>
      </c>
      <c r="U290" s="175" t="str">
        <f>IF(ISBLANK('Expenditures - SI'!C290),"",'Expenditures - SI'!C290)</f>
        <v/>
      </c>
      <c r="V290" s="175" t="str">
        <f>IF(ISBLANK('Expenditures - SI'!D290),"",'Expenditures - SI'!D290)</f>
        <v/>
      </c>
      <c r="W290" s="215" t="str">
        <f>IF(SUM('Expenditures - SI'!L290:AC290)=100,"",IF(SUM('Expenditures - SI'!L290:AC290)=0,"","No!"))</f>
        <v/>
      </c>
      <c r="Y290" s="175" t="str">
        <f>IF(ISBLANK('Expenditures - HSS'!C290),"",'Expenditures - HSS'!C290)</f>
        <v/>
      </c>
      <c r="Z290" s="175" t="str">
        <f>IF(ISBLANK('Expenditures - HSS'!D290),"",'Expenditures - HSS'!D290)</f>
        <v/>
      </c>
      <c r="AA290" s="215" t="str">
        <f>IF(SUM('Expenditures - HSS'!H290:L290)=SUM('Expenditures - HSS'!N290:Y290),"","No!")</f>
        <v/>
      </c>
      <c r="AB290" s="215" t="str">
        <f>IF(SUM('Expenditures - HSS'!Z290:AR290)=100,"",IF(SUM('Expenditures - HSS'!Z290:AR290)=0,"","No!"))</f>
        <v/>
      </c>
    </row>
    <row r="291" spans="1:28" x14ac:dyDescent="0.2">
      <c r="A291" s="28"/>
      <c r="B291" s="63"/>
      <c r="C291" s="174" t="str">
        <f>IF(ISBLANK('Expenditures - Site-Level'!C291),"",'Expenditures - Site-Level'!C291)</f>
        <v/>
      </c>
      <c r="D291" s="174" t="str">
        <f>IF(ISBLANK('Expenditures - Site-Level'!D291),"",'Expenditures - Site-Level'!D291)</f>
        <v/>
      </c>
      <c r="E291" s="214" t="str">
        <f>IF(SUM('Expenditures - Site-Level'!X291:AL291)=SUM('Expenditures - Site-Level'!AN291:AS291),"","No!")</f>
        <v/>
      </c>
      <c r="F291" s="214" t="str">
        <f>IF('Expenditures - Site-Level'!BA291=SUM('Expenditures - Site-Level'!BQ291:BR291),"","No!")</f>
        <v/>
      </c>
      <c r="G291" s="214" t="str">
        <f>IF('Expenditures - Site-Level'!BC291=SUM('Expenditures - Site-Level'!BO291:BP291),"","No!")</f>
        <v/>
      </c>
      <c r="H291" s="214" t="str">
        <f>IF(SUM('Expenditures - Site-Level'!BK291:BN291)=100,"",IF(SUM('Expenditures - Site-Level'!BK291:BN291)=0,"","No!"))</f>
        <v/>
      </c>
      <c r="I291" s="214" t="str">
        <f>IF(SUM('Expenditures - Site-Level'!CJ291:CX291)=SUM('Expenditures - Site-Level'!CZ291:DB291),"","No!")</f>
        <v/>
      </c>
      <c r="J291" s="214" t="str">
        <f>IF('Expenditures - Site-Level'!EQ291=SUM('Expenditures - Site-Level'!FD291:FG291),"","No!")</f>
        <v/>
      </c>
      <c r="K291" s="214" t="str">
        <f>IF('Expenditures - Site-Level'!ET291=SUM('Expenditures - Site-Level'!FH291:FK291),"","No!")</f>
        <v/>
      </c>
      <c r="L291" s="214" t="str">
        <f>IF(SUM('Expenditures - Site-Level'!EZ291:FC291)=100,"",IF(SUM('Expenditures - Site-Level'!EZ291:FC291)=0,"","No!"))</f>
        <v/>
      </c>
      <c r="M291" s="214" t="str">
        <f>IF(SUM('Expenditures - Site-Level'!GC291:GQ291)=SUM('Expenditures - Site-Level'!GS291:GX291),"","No!")</f>
        <v/>
      </c>
      <c r="N291" s="214" t="str">
        <f>IF(SUM('Expenditures - Site-Level'!GZ291:HN291)=SUM('Expenditures - Site-Level'!HP291:HT291),"","No!")</f>
        <v/>
      </c>
      <c r="O291" s="214" t="str">
        <f>IF(SUM('Expenditures - Site-Level'!HV291:IJ291)=SUM('Expenditures - Site-Level'!IL291:IO291),"","No!")</f>
        <v/>
      </c>
      <c r="Q291" s="174" t="str">
        <f>IF(ISBLANK('Expenditures - PM'!C291),"",'Expenditures - PM'!C291)</f>
        <v/>
      </c>
      <c r="R291" s="174" t="str">
        <f>IF(ISBLANK('Expenditures - PM'!D291),"",'Expenditures - PM'!D291)</f>
        <v/>
      </c>
      <c r="S291" s="214" t="str">
        <f>IF(SUM('Expenditures - PM'!L291:AE291)=100,"",IF(SUM('Expenditures - PM'!L291:AE291)=0,"","No!"))</f>
        <v/>
      </c>
      <c r="U291" s="174" t="str">
        <f>IF(ISBLANK('Expenditures - SI'!C291),"",'Expenditures - SI'!C291)</f>
        <v/>
      </c>
      <c r="V291" s="174" t="str">
        <f>IF(ISBLANK('Expenditures - SI'!D291),"",'Expenditures - SI'!D291)</f>
        <v/>
      </c>
      <c r="W291" s="214" t="str">
        <f>IF(SUM('Expenditures - SI'!L291:AC291)=100,"",IF(SUM('Expenditures - SI'!L291:AC291)=0,"","No!"))</f>
        <v/>
      </c>
      <c r="Y291" s="174" t="str">
        <f>IF(ISBLANK('Expenditures - HSS'!C291),"",'Expenditures - HSS'!C291)</f>
        <v/>
      </c>
      <c r="Z291" s="174" t="str">
        <f>IF(ISBLANK('Expenditures - HSS'!D291),"",'Expenditures - HSS'!D291)</f>
        <v/>
      </c>
      <c r="AA291" s="214" t="str">
        <f>IF(SUM('Expenditures - HSS'!H291:L291)=SUM('Expenditures - HSS'!N291:Y291),"","No!")</f>
        <v/>
      </c>
      <c r="AB291" s="214" t="str">
        <f>IF(SUM('Expenditures - HSS'!Z291:AR291)=100,"",IF(SUM('Expenditures - HSS'!Z291:AR291)=0,"","No!"))</f>
        <v/>
      </c>
    </row>
    <row r="292" spans="1:28" x14ac:dyDescent="0.2">
      <c r="A292" s="28"/>
      <c r="B292" s="63"/>
      <c r="C292" s="175" t="str">
        <f>IF(ISBLANK('Expenditures - Site-Level'!C292),"",'Expenditures - Site-Level'!C292)</f>
        <v/>
      </c>
      <c r="D292" s="175" t="str">
        <f>IF(ISBLANK('Expenditures - Site-Level'!D292),"",'Expenditures - Site-Level'!D292)</f>
        <v/>
      </c>
      <c r="E292" s="215" t="str">
        <f>IF(SUM('Expenditures - Site-Level'!X292:AL292)=SUM('Expenditures - Site-Level'!AN292:AS292),"","No!")</f>
        <v/>
      </c>
      <c r="F292" s="215" t="str">
        <f>IF('Expenditures - Site-Level'!BA292=SUM('Expenditures - Site-Level'!BQ292:BR292),"","No!")</f>
        <v/>
      </c>
      <c r="G292" s="215" t="str">
        <f>IF('Expenditures - Site-Level'!BC292=SUM('Expenditures - Site-Level'!BO292:BP292),"","No!")</f>
        <v/>
      </c>
      <c r="H292" s="215" t="str">
        <f>IF(SUM('Expenditures - Site-Level'!BK292:BN292)=100,"",IF(SUM('Expenditures - Site-Level'!BK292:BN292)=0,"","No!"))</f>
        <v/>
      </c>
      <c r="I292" s="215" t="str">
        <f>IF(SUM('Expenditures - Site-Level'!CJ292:CX292)=SUM('Expenditures - Site-Level'!CZ292:DB292),"","No!")</f>
        <v/>
      </c>
      <c r="J292" s="215" t="str">
        <f>IF('Expenditures - Site-Level'!EQ292=SUM('Expenditures - Site-Level'!FD292:FG292),"","No!")</f>
        <v/>
      </c>
      <c r="K292" s="215" t="str">
        <f>IF('Expenditures - Site-Level'!ET292=SUM('Expenditures - Site-Level'!FH292:FK292),"","No!")</f>
        <v/>
      </c>
      <c r="L292" s="215" t="str">
        <f>IF(SUM('Expenditures - Site-Level'!EZ292:FC292)=100,"",IF(SUM('Expenditures - Site-Level'!EZ292:FC292)=0,"","No!"))</f>
        <v/>
      </c>
      <c r="M292" s="215" t="str">
        <f>IF(SUM('Expenditures - Site-Level'!GC292:GQ292)=SUM('Expenditures - Site-Level'!GS292:GX292),"","No!")</f>
        <v/>
      </c>
      <c r="N292" s="215" t="str">
        <f>IF(SUM('Expenditures - Site-Level'!GZ292:HN292)=SUM('Expenditures - Site-Level'!HP292:HT292),"","No!")</f>
        <v/>
      </c>
      <c r="O292" s="215" t="str">
        <f>IF(SUM('Expenditures - Site-Level'!HV292:IJ292)=SUM('Expenditures - Site-Level'!IL292:IO292),"","No!")</f>
        <v/>
      </c>
      <c r="Q292" s="175" t="str">
        <f>IF(ISBLANK('Expenditures - PM'!C292),"",'Expenditures - PM'!C292)</f>
        <v/>
      </c>
      <c r="R292" s="175" t="str">
        <f>IF(ISBLANK('Expenditures - PM'!D292),"",'Expenditures - PM'!D292)</f>
        <v/>
      </c>
      <c r="S292" s="215" t="str">
        <f>IF(SUM('Expenditures - PM'!L292:AE292)=100,"",IF(SUM('Expenditures - PM'!L292:AE292)=0,"","No!"))</f>
        <v/>
      </c>
      <c r="U292" s="175" t="str">
        <f>IF(ISBLANK('Expenditures - SI'!C292),"",'Expenditures - SI'!C292)</f>
        <v/>
      </c>
      <c r="V292" s="175" t="str">
        <f>IF(ISBLANK('Expenditures - SI'!D292),"",'Expenditures - SI'!D292)</f>
        <v/>
      </c>
      <c r="W292" s="215" t="str">
        <f>IF(SUM('Expenditures - SI'!L292:AC292)=100,"",IF(SUM('Expenditures - SI'!L292:AC292)=0,"","No!"))</f>
        <v/>
      </c>
      <c r="Y292" s="175" t="str">
        <f>IF(ISBLANK('Expenditures - HSS'!C292),"",'Expenditures - HSS'!C292)</f>
        <v/>
      </c>
      <c r="Z292" s="175" t="str">
        <f>IF(ISBLANK('Expenditures - HSS'!D292),"",'Expenditures - HSS'!D292)</f>
        <v/>
      </c>
      <c r="AA292" s="215" t="str">
        <f>IF(SUM('Expenditures - HSS'!H292:L292)=SUM('Expenditures - HSS'!N292:Y292),"","No!")</f>
        <v/>
      </c>
      <c r="AB292" s="215" t="str">
        <f>IF(SUM('Expenditures - HSS'!Z292:AR292)=100,"",IF(SUM('Expenditures - HSS'!Z292:AR292)=0,"","No!"))</f>
        <v/>
      </c>
    </row>
    <row r="293" spans="1:28" x14ac:dyDescent="0.2">
      <c r="A293" s="28"/>
      <c r="B293" s="63"/>
      <c r="C293" s="174" t="str">
        <f>IF(ISBLANK('Expenditures - Site-Level'!C293),"",'Expenditures - Site-Level'!C293)</f>
        <v/>
      </c>
      <c r="D293" s="174" t="str">
        <f>IF(ISBLANK('Expenditures - Site-Level'!D293),"",'Expenditures - Site-Level'!D293)</f>
        <v/>
      </c>
      <c r="E293" s="214" t="str">
        <f>IF(SUM('Expenditures - Site-Level'!X293:AL293)=SUM('Expenditures - Site-Level'!AN293:AS293),"","No!")</f>
        <v/>
      </c>
      <c r="F293" s="214" t="str">
        <f>IF('Expenditures - Site-Level'!BA293=SUM('Expenditures - Site-Level'!BQ293:BR293),"","No!")</f>
        <v/>
      </c>
      <c r="G293" s="214" t="str">
        <f>IF('Expenditures - Site-Level'!BC293=SUM('Expenditures - Site-Level'!BO293:BP293),"","No!")</f>
        <v/>
      </c>
      <c r="H293" s="214" t="str">
        <f>IF(SUM('Expenditures - Site-Level'!BK293:BN293)=100,"",IF(SUM('Expenditures - Site-Level'!BK293:BN293)=0,"","No!"))</f>
        <v/>
      </c>
      <c r="I293" s="214" t="str">
        <f>IF(SUM('Expenditures - Site-Level'!CJ293:CX293)=SUM('Expenditures - Site-Level'!CZ293:DB293),"","No!")</f>
        <v/>
      </c>
      <c r="J293" s="214" t="str">
        <f>IF('Expenditures - Site-Level'!EQ293=SUM('Expenditures - Site-Level'!FD293:FG293),"","No!")</f>
        <v/>
      </c>
      <c r="K293" s="214" t="str">
        <f>IF('Expenditures - Site-Level'!ET293=SUM('Expenditures - Site-Level'!FH293:FK293),"","No!")</f>
        <v/>
      </c>
      <c r="L293" s="214" t="str">
        <f>IF(SUM('Expenditures - Site-Level'!EZ293:FC293)=100,"",IF(SUM('Expenditures - Site-Level'!EZ293:FC293)=0,"","No!"))</f>
        <v/>
      </c>
      <c r="M293" s="214" t="str">
        <f>IF(SUM('Expenditures - Site-Level'!GC293:GQ293)=SUM('Expenditures - Site-Level'!GS293:GX293),"","No!")</f>
        <v/>
      </c>
      <c r="N293" s="214" t="str">
        <f>IF(SUM('Expenditures - Site-Level'!GZ293:HN293)=SUM('Expenditures - Site-Level'!HP293:HT293),"","No!")</f>
        <v/>
      </c>
      <c r="O293" s="214" t="str">
        <f>IF(SUM('Expenditures - Site-Level'!HV293:IJ293)=SUM('Expenditures - Site-Level'!IL293:IO293),"","No!")</f>
        <v/>
      </c>
      <c r="Q293" s="174" t="str">
        <f>IF(ISBLANK('Expenditures - PM'!C293),"",'Expenditures - PM'!C293)</f>
        <v/>
      </c>
      <c r="R293" s="174" t="str">
        <f>IF(ISBLANK('Expenditures - PM'!D293),"",'Expenditures - PM'!D293)</f>
        <v/>
      </c>
      <c r="S293" s="214" t="str">
        <f>IF(SUM('Expenditures - PM'!L293:AE293)=100,"",IF(SUM('Expenditures - PM'!L293:AE293)=0,"","No!"))</f>
        <v/>
      </c>
      <c r="U293" s="174" t="str">
        <f>IF(ISBLANK('Expenditures - SI'!C293),"",'Expenditures - SI'!C293)</f>
        <v/>
      </c>
      <c r="V293" s="174" t="str">
        <f>IF(ISBLANK('Expenditures - SI'!D293),"",'Expenditures - SI'!D293)</f>
        <v/>
      </c>
      <c r="W293" s="214" t="str">
        <f>IF(SUM('Expenditures - SI'!L293:AC293)=100,"",IF(SUM('Expenditures - SI'!L293:AC293)=0,"","No!"))</f>
        <v/>
      </c>
      <c r="Y293" s="174" t="str">
        <f>IF(ISBLANK('Expenditures - HSS'!C293),"",'Expenditures - HSS'!C293)</f>
        <v/>
      </c>
      <c r="Z293" s="174" t="str">
        <f>IF(ISBLANK('Expenditures - HSS'!D293),"",'Expenditures - HSS'!D293)</f>
        <v/>
      </c>
      <c r="AA293" s="214" t="str">
        <f>IF(SUM('Expenditures - HSS'!H293:L293)=SUM('Expenditures - HSS'!N293:Y293),"","No!")</f>
        <v/>
      </c>
      <c r="AB293" s="214" t="str">
        <f>IF(SUM('Expenditures - HSS'!Z293:AR293)=100,"",IF(SUM('Expenditures - HSS'!Z293:AR293)=0,"","No!"))</f>
        <v/>
      </c>
    </row>
    <row r="294" spans="1:28" x14ac:dyDescent="0.2">
      <c r="A294" s="28"/>
      <c r="B294" s="63"/>
      <c r="C294" s="175" t="str">
        <f>IF(ISBLANK('Expenditures - Site-Level'!C294),"",'Expenditures - Site-Level'!C294)</f>
        <v/>
      </c>
      <c r="D294" s="175" t="str">
        <f>IF(ISBLANK('Expenditures - Site-Level'!D294),"",'Expenditures - Site-Level'!D294)</f>
        <v/>
      </c>
      <c r="E294" s="215" t="str">
        <f>IF(SUM('Expenditures - Site-Level'!X294:AL294)=SUM('Expenditures - Site-Level'!AN294:AS294),"","No!")</f>
        <v/>
      </c>
      <c r="F294" s="215" t="str">
        <f>IF('Expenditures - Site-Level'!BA294=SUM('Expenditures - Site-Level'!BQ294:BR294),"","No!")</f>
        <v/>
      </c>
      <c r="G294" s="215" t="str">
        <f>IF('Expenditures - Site-Level'!BC294=SUM('Expenditures - Site-Level'!BO294:BP294),"","No!")</f>
        <v/>
      </c>
      <c r="H294" s="215" t="str">
        <f>IF(SUM('Expenditures - Site-Level'!BK294:BN294)=100,"",IF(SUM('Expenditures - Site-Level'!BK294:BN294)=0,"","No!"))</f>
        <v/>
      </c>
      <c r="I294" s="215" t="str">
        <f>IF(SUM('Expenditures - Site-Level'!CJ294:CX294)=SUM('Expenditures - Site-Level'!CZ294:DB294),"","No!")</f>
        <v/>
      </c>
      <c r="J294" s="215" t="str">
        <f>IF('Expenditures - Site-Level'!EQ294=SUM('Expenditures - Site-Level'!FD294:FG294),"","No!")</f>
        <v/>
      </c>
      <c r="K294" s="215" t="str">
        <f>IF('Expenditures - Site-Level'!ET294=SUM('Expenditures - Site-Level'!FH294:FK294),"","No!")</f>
        <v/>
      </c>
      <c r="L294" s="215" t="str">
        <f>IF(SUM('Expenditures - Site-Level'!EZ294:FC294)=100,"",IF(SUM('Expenditures - Site-Level'!EZ294:FC294)=0,"","No!"))</f>
        <v/>
      </c>
      <c r="M294" s="215" t="str">
        <f>IF(SUM('Expenditures - Site-Level'!GC294:GQ294)=SUM('Expenditures - Site-Level'!GS294:GX294),"","No!")</f>
        <v/>
      </c>
      <c r="N294" s="215" t="str">
        <f>IF(SUM('Expenditures - Site-Level'!GZ294:HN294)=SUM('Expenditures - Site-Level'!HP294:HT294),"","No!")</f>
        <v/>
      </c>
      <c r="O294" s="215" t="str">
        <f>IF(SUM('Expenditures - Site-Level'!HV294:IJ294)=SUM('Expenditures - Site-Level'!IL294:IO294),"","No!")</f>
        <v/>
      </c>
      <c r="Q294" s="175" t="str">
        <f>IF(ISBLANK('Expenditures - PM'!C294),"",'Expenditures - PM'!C294)</f>
        <v/>
      </c>
      <c r="R294" s="175" t="str">
        <f>IF(ISBLANK('Expenditures - PM'!D294),"",'Expenditures - PM'!D294)</f>
        <v/>
      </c>
      <c r="S294" s="215" t="str">
        <f>IF(SUM('Expenditures - PM'!L294:AE294)=100,"",IF(SUM('Expenditures - PM'!L294:AE294)=0,"","No!"))</f>
        <v/>
      </c>
      <c r="U294" s="175" t="str">
        <f>IF(ISBLANK('Expenditures - SI'!C294),"",'Expenditures - SI'!C294)</f>
        <v/>
      </c>
      <c r="V294" s="175" t="str">
        <f>IF(ISBLANK('Expenditures - SI'!D294),"",'Expenditures - SI'!D294)</f>
        <v/>
      </c>
      <c r="W294" s="215" t="str">
        <f>IF(SUM('Expenditures - SI'!L294:AC294)=100,"",IF(SUM('Expenditures - SI'!L294:AC294)=0,"","No!"))</f>
        <v/>
      </c>
      <c r="Y294" s="175" t="str">
        <f>IF(ISBLANK('Expenditures - HSS'!C294),"",'Expenditures - HSS'!C294)</f>
        <v/>
      </c>
      <c r="Z294" s="175" t="str">
        <f>IF(ISBLANK('Expenditures - HSS'!D294),"",'Expenditures - HSS'!D294)</f>
        <v/>
      </c>
      <c r="AA294" s="215" t="str">
        <f>IF(SUM('Expenditures - HSS'!H294:L294)=SUM('Expenditures - HSS'!N294:Y294),"","No!")</f>
        <v/>
      </c>
      <c r="AB294" s="215" t="str">
        <f>IF(SUM('Expenditures - HSS'!Z294:AR294)=100,"",IF(SUM('Expenditures - HSS'!Z294:AR294)=0,"","No!"))</f>
        <v/>
      </c>
    </row>
    <row r="295" spans="1:28" x14ac:dyDescent="0.2">
      <c r="A295" s="28"/>
      <c r="B295" s="63"/>
      <c r="C295" s="174" t="str">
        <f>IF(ISBLANK('Expenditures - Site-Level'!C295),"",'Expenditures - Site-Level'!C295)</f>
        <v/>
      </c>
      <c r="D295" s="174" t="str">
        <f>IF(ISBLANK('Expenditures - Site-Level'!D295),"",'Expenditures - Site-Level'!D295)</f>
        <v/>
      </c>
      <c r="E295" s="214" t="str">
        <f>IF(SUM('Expenditures - Site-Level'!X295:AL295)=SUM('Expenditures - Site-Level'!AN295:AS295),"","No!")</f>
        <v/>
      </c>
      <c r="F295" s="214" t="str">
        <f>IF('Expenditures - Site-Level'!BA295=SUM('Expenditures - Site-Level'!BQ295:BR295),"","No!")</f>
        <v/>
      </c>
      <c r="G295" s="214" t="str">
        <f>IF('Expenditures - Site-Level'!BC295=SUM('Expenditures - Site-Level'!BO295:BP295),"","No!")</f>
        <v/>
      </c>
      <c r="H295" s="214" t="str">
        <f>IF(SUM('Expenditures - Site-Level'!BK295:BN295)=100,"",IF(SUM('Expenditures - Site-Level'!BK295:BN295)=0,"","No!"))</f>
        <v/>
      </c>
      <c r="I295" s="214" t="str">
        <f>IF(SUM('Expenditures - Site-Level'!CJ295:CX295)=SUM('Expenditures - Site-Level'!CZ295:DB295),"","No!")</f>
        <v/>
      </c>
      <c r="J295" s="214" t="str">
        <f>IF('Expenditures - Site-Level'!EQ295=SUM('Expenditures - Site-Level'!FD295:FG295),"","No!")</f>
        <v/>
      </c>
      <c r="K295" s="214" t="str">
        <f>IF('Expenditures - Site-Level'!ET295=SUM('Expenditures - Site-Level'!FH295:FK295),"","No!")</f>
        <v/>
      </c>
      <c r="L295" s="214" t="str">
        <f>IF(SUM('Expenditures - Site-Level'!EZ295:FC295)=100,"",IF(SUM('Expenditures - Site-Level'!EZ295:FC295)=0,"","No!"))</f>
        <v/>
      </c>
      <c r="M295" s="214" t="str">
        <f>IF(SUM('Expenditures - Site-Level'!GC295:GQ295)=SUM('Expenditures - Site-Level'!GS295:GX295),"","No!")</f>
        <v/>
      </c>
      <c r="N295" s="214" t="str">
        <f>IF(SUM('Expenditures - Site-Level'!GZ295:HN295)=SUM('Expenditures - Site-Level'!HP295:HT295),"","No!")</f>
        <v/>
      </c>
      <c r="O295" s="214" t="str">
        <f>IF(SUM('Expenditures - Site-Level'!HV295:IJ295)=SUM('Expenditures - Site-Level'!IL295:IO295),"","No!")</f>
        <v/>
      </c>
      <c r="Q295" s="174" t="str">
        <f>IF(ISBLANK('Expenditures - PM'!C295),"",'Expenditures - PM'!C295)</f>
        <v/>
      </c>
      <c r="R295" s="174" t="str">
        <f>IF(ISBLANK('Expenditures - PM'!D295),"",'Expenditures - PM'!D295)</f>
        <v/>
      </c>
      <c r="S295" s="214" t="str">
        <f>IF(SUM('Expenditures - PM'!L295:AE295)=100,"",IF(SUM('Expenditures - PM'!L295:AE295)=0,"","No!"))</f>
        <v/>
      </c>
      <c r="U295" s="174" t="str">
        <f>IF(ISBLANK('Expenditures - SI'!C295),"",'Expenditures - SI'!C295)</f>
        <v/>
      </c>
      <c r="V295" s="174" t="str">
        <f>IF(ISBLANK('Expenditures - SI'!D295),"",'Expenditures - SI'!D295)</f>
        <v/>
      </c>
      <c r="W295" s="214" t="str">
        <f>IF(SUM('Expenditures - SI'!L295:AC295)=100,"",IF(SUM('Expenditures - SI'!L295:AC295)=0,"","No!"))</f>
        <v/>
      </c>
      <c r="Y295" s="174" t="str">
        <f>IF(ISBLANK('Expenditures - HSS'!C295),"",'Expenditures - HSS'!C295)</f>
        <v/>
      </c>
      <c r="Z295" s="174" t="str">
        <f>IF(ISBLANK('Expenditures - HSS'!D295),"",'Expenditures - HSS'!D295)</f>
        <v/>
      </c>
      <c r="AA295" s="214" t="str">
        <f>IF(SUM('Expenditures - HSS'!H295:L295)=SUM('Expenditures - HSS'!N295:Y295),"","No!")</f>
        <v/>
      </c>
      <c r="AB295" s="214" t="str">
        <f>IF(SUM('Expenditures - HSS'!Z295:AR295)=100,"",IF(SUM('Expenditures - HSS'!Z295:AR295)=0,"","No!"))</f>
        <v/>
      </c>
    </row>
    <row r="296" spans="1:28" x14ac:dyDescent="0.2">
      <c r="A296" s="28"/>
      <c r="B296" s="63"/>
      <c r="C296" s="175" t="str">
        <f>IF(ISBLANK('Expenditures - Site-Level'!C296),"",'Expenditures - Site-Level'!C296)</f>
        <v/>
      </c>
      <c r="D296" s="175" t="str">
        <f>IF(ISBLANK('Expenditures - Site-Level'!D296),"",'Expenditures - Site-Level'!D296)</f>
        <v/>
      </c>
      <c r="E296" s="215" t="str">
        <f>IF(SUM('Expenditures - Site-Level'!X296:AL296)=SUM('Expenditures - Site-Level'!AN296:AS296),"","No!")</f>
        <v/>
      </c>
      <c r="F296" s="215" t="str">
        <f>IF('Expenditures - Site-Level'!BA296=SUM('Expenditures - Site-Level'!BQ296:BR296),"","No!")</f>
        <v/>
      </c>
      <c r="G296" s="215" t="str">
        <f>IF('Expenditures - Site-Level'!BC296=SUM('Expenditures - Site-Level'!BO296:BP296),"","No!")</f>
        <v/>
      </c>
      <c r="H296" s="215" t="str">
        <f>IF(SUM('Expenditures - Site-Level'!BK296:BN296)=100,"",IF(SUM('Expenditures - Site-Level'!BK296:BN296)=0,"","No!"))</f>
        <v/>
      </c>
      <c r="I296" s="215" t="str">
        <f>IF(SUM('Expenditures - Site-Level'!CJ296:CX296)=SUM('Expenditures - Site-Level'!CZ296:DB296),"","No!")</f>
        <v/>
      </c>
      <c r="J296" s="215" t="str">
        <f>IF('Expenditures - Site-Level'!EQ296=SUM('Expenditures - Site-Level'!FD296:FG296),"","No!")</f>
        <v/>
      </c>
      <c r="K296" s="215" t="str">
        <f>IF('Expenditures - Site-Level'!ET296=SUM('Expenditures - Site-Level'!FH296:FK296),"","No!")</f>
        <v/>
      </c>
      <c r="L296" s="215" t="str">
        <f>IF(SUM('Expenditures - Site-Level'!EZ296:FC296)=100,"",IF(SUM('Expenditures - Site-Level'!EZ296:FC296)=0,"","No!"))</f>
        <v/>
      </c>
      <c r="M296" s="215" t="str">
        <f>IF(SUM('Expenditures - Site-Level'!GC296:GQ296)=SUM('Expenditures - Site-Level'!GS296:GX296),"","No!")</f>
        <v/>
      </c>
      <c r="N296" s="215" t="str">
        <f>IF(SUM('Expenditures - Site-Level'!GZ296:HN296)=SUM('Expenditures - Site-Level'!HP296:HT296),"","No!")</f>
        <v/>
      </c>
      <c r="O296" s="215" t="str">
        <f>IF(SUM('Expenditures - Site-Level'!HV296:IJ296)=SUM('Expenditures - Site-Level'!IL296:IO296),"","No!")</f>
        <v/>
      </c>
      <c r="Q296" s="175" t="str">
        <f>IF(ISBLANK('Expenditures - PM'!C296),"",'Expenditures - PM'!C296)</f>
        <v/>
      </c>
      <c r="R296" s="175" t="str">
        <f>IF(ISBLANK('Expenditures - PM'!D296),"",'Expenditures - PM'!D296)</f>
        <v/>
      </c>
      <c r="S296" s="215" t="str">
        <f>IF(SUM('Expenditures - PM'!L296:AE296)=100,"",IF(SUM('Expenditures - PM'!L296:AE296)=0,"","No!"))</f>
        <v/>
      </c>
      <c r="U296" s="175" t="str">
        <f>IF(ISBLANK('Expenditures - SI'!C296),"",'Expenditures - SI'!C296)</f>
        <v/>
      </c>
      <c r="V296" s="175" t="str">
        <f>IF(ISBLANK('Expenditures - SI'!D296),"",'Expenditures - SI'!D296)</f>
        <v/>
      </c>
      <c r="W296" s="215" t="str">
        <f>IF(SUM('Expenditures - SI'!L296:AC296)=100,"",IF(SUM('Expenditures - SI'!L296:AC296)=0,"","No!"))</f>
        <v/>
      </c>
      <c r="Y296" s="175" t="str">
        <f>IF(ISBLANK('Expenditures - HSS'!C296),"",'Expenditures - HSS'!C296)</f>
        <v/>
      </c>
      <c r="Z296" s="175" t="str">
        <f>IF(ISBLANK('Expenditures - HSS'!D296),"",'Expenditures - HSS'!D296)</f>
        <v/>
      </c>
      <c r="AA296" s="215" t="str">
        <f>IF(SUM('Expenditures - HSS'!H296:L296)=SUM('Expenditures - HSS'!N296:Y296),"","No!")</f>
        <v/>
      </c>
      <c r="AB296" s="215" t="str">
        <f>IF(SUM('Expenditures - HSS'!Z296:AR296)=100,"",IF(SUM('Expenditures - HSS'!Z296:AR296)=0,"","No!"))</f>
        <v/>
      </c>
    </row>
    <row r="297" spans="1:28" x14ac:dyDescent="0.2">
      <c r="A297" s="28"/>
      <c r="B297" s="63"/>
      <c r="C297" s="174" t="str">
        <f>IF(ISBLANK('Expenditures - Site-Level'!C297),"",'Expenditures - Site-Level'!C297)</f>
        <v/>
      </c>
      <c r="D297" s="174" t="str">
        <f>IF(ISBLANK('Expenditures - Site-Level'!D297),"",'Expenditures - Site-Level'!D297)</f>
        <v/>
      </c>
      <c r="E297" s="214" t="str">
        <f>IF(SUM('Expenditures - Site-Level'!X297:AL297)=SUM('Expenditures - Site-Level'!AN297:AS297),"","No!")</f>
        <v/>
      </c>
      <c r="F297" s="214" t="str">
        <f>IF('Expenditures - Site-Level'!BA297=SUM('Expenditures - Site-Level'!BQ297:BR297),"","No!")</f>
        <v/>
      </c>
      <c r="G297" s="214" t="str">
        <f>IF('Expenditures - Site-Level'!BC297=SUM('Expenditures - Site-Level'!BO297:BP297),"","No!")</f>
        <v/>
      </c>
      <c r="H297" s="214" t="str">
        <f>IF(SUM('Expenditures - Site-Level'!BK297:BN297)=100,"",IF(SUM('Expenditures - Site-Level'!BK297:BN297)=0,"","No!"))</f>
        <v/>
      </c>
      <c r="I297" s="214" t="str">
        <f>IF(SUM('Expenditures - Site-Level'!CJ297:CX297)=SUM('Expenditures - Site-Level'!CZ297:DB297),"","No!")</f>
        <v/>
      </c>
      <c r="J297" s="214" t="str">
        <f>IF('Expenditures - Site-Level'!EQ297=SUM('Expenditures - Site-Level'!FD297:FG297),"","No!")</f>
        <v/>
      </c>
      <c r="K297" s="214" t="str">
        <f>IF('Expenditures - Site-Level'!ET297=SUM('Expenditures - Site-Level'!FH297:FK297),"","No!")</f>
        <v/>
      </c>
      <c r="L297" s="214" t="str">
        <f>IF(SUM('Expenditures - Site-Level'!EZ297:FC297)=100,"",IF(SUM('Expenditures - Site-Level'!EZ297:FC297)=0,"","No!"))</f>
        <v/>
      </c>
      <c r="M297" s="214" t="str">
        <f>IF(SUM('Expenditures - Site-Level'!GC297:GQ297)=SUM('Expenditures - Site-Level'!GS297:GX297),"","No!")</f>
        <v/>
      </c>
      <c r="N297" s="214" t="str">
        <f>IF(SUM('Expenditures - Site-Level'!GZ297:HN297)=SUM('Expenditures - Site-Level'!HP297:HT297),"","No!")</f>
        <v/>
      </c>
      <c r="O297" s="214" t="str">
        <f>IF(SUM('Expenditures - Site-Level'!HV297:IJ297)=SUM('Expenditures - Site-Level'!IL297:IO297),"","No!")</f>
        <v/>
      </c>
      <c r="Q297" s="174" t="str">
        <f>IF(ISBLANK('Expenditures - PM'!C297),"",'Expenditures - PM'!C297)</f>
        <v/>
      </c>
      <c r="R297" s="174" t="str">
        <f>IF(ISBLANK('Expenditures - PM'!D297),"",'Expenditures - PM'!D297)</f>
        <v/>
      </c>
      <c r="S297" s="214" t="str">
        <f>IF(SUM('Expenditures - PM'!L297:AE297)=100,"",IF(SUM('Expenditures - PM'!L297:AE297)=0,"","No!"))</f>
        <v/>
      </c>
      <c r="U297" s="174" t="str">
        <f>IF(ISBLANK('Expenditures - SI'!C297),"",'Expenditures - SI'!C297)</f>
        <v/>
      </c>
      <c r="V297" s="174" t="str">
        <f>IF(ISBLANK('Expenditures - SI'!D297),"",'Expenditures - SI'!D297)</f>
        <v/>
      </c>
      <c r="W297" s="214" t="str">
        <f>IF(SUM('Expenditures - SI'!L297:AC297)=100,"",IF(SUM('Expenditures - SI'!L297:AC297)=0,"","No!"))</f>
        <v/>
      </c>
      <c r="Y297" s="174" t="str">
        <f>IF(ISBLANK('Expenditures - HSS'!C297),"",'Expenditures - HSS'!C297)</f>
        <v/>
      </c>
      <c r="Z297" s="174" t="str">
        <f>IF(ISBLANK('Expenditures - HSS'!D297),"",'Expenditures - HSS'!D297)</f>
        <v/>
      </c>
      <c r="AA297" s="214" t="str">
        <f>IF(SUM('Expenditures - HSS'!H297:L297)=SUM('Expenditures - HSS'!N297:Y297),"","No!")</f>
        <v/>
      </c>
      <c r="AB297" s="214" t="str">
        <f>IF(SUM('Expenditures - HSS'!Z297:AR297)=100,"",IF(SUM('Expenditures - HSS'!Z297:AR297)=0,"","No!"))</f>
        <v/>
      </c>
    </row>
    <row r="298" spans="1:28" x14ac:dyDescent="0.2">
      <c r="A298" s="28"/>
      <c r="B298" s="63"/>
      <c r="C298" s="175" t="str">
        <f>IF(ISBLANK('Expenditures - Site-Level'!C298),"",'Expenditures - Site-Level'!C298)</f>
        <v/>
      </c>
      <c r="D298" s="175" t="str">
        <f>IF(ISBLANK('Expenditures - Site-Level'!D298),"",'Expenditures - Site-Level'!D298)</f>
        <v/>
      </c>
      <c r="E298" s="215" t="str">
        <f>IF(SUM('Expenditures - Site-Level'!X298:AL298)=SUM('Expenditures - Site-Level'!AN298:AS298),"","No!")</f>
        <v/>
      </c>
      <c r="F298" s="215" t="str">
        <f>IF('Expenditures - Site-Level'!BA298=SUM('Expenditures - Site-Level'!BQ298:BR298),"","No!")</f>
        <v/>
      </c>
      <c r="G298" s="215" t="str">
        <f>IF('Expenditures - Site-Level'!BC298=SUM('Expenditures - Site-Level'!BO298:BP298),"","No!")</f>
        <v/>
      </c>
      <c r="H298" s="215" t="str">
        <f>IF(SUM('Expenditures - Site-Level'!BK298:BN298)=100,"",IF(SUM('Expenditures - Site-Level'!BK298:BN298)=0,"","No!"))</f>
        <v/>
      </c>
      <c r="I298" s="215" t="str">
        <f>IF(SUM('Expenditures - Site-Level'!CJ298:CX298)=SUM('Expenditures - Site-Level'!CZ298:DB298),"","No!")</f>
        <v/>
      </c>
      <c r="J298" s="215" t="str">
        <f>IF('Expenditures - Site-Level'!EQ298=SUM('Expenditures - Site-Level'!FD298:FG298),"","No!")</f>
        <v/>
      </c>
      <c r="K298" s="215" t="str">
        <f>IF('Expenditures - Site-Level'!ET298=SUM('Expenditures - Site-Level'!FH298:FK298),"","No!")</f>
        <v/>
      </c>
      <c r="L298" s="215" t="str">
        <f>IF(SUM('Expenditures - Site-Level'!EZ298:FC298)=100,"",IF(SUM('Expenditures - Site-Level'!EZ298:FC298)=0,"","No!"))</f>
        <v/>
      </c>
      <c r="M298" s="215" t="str">
        <f>IF(SUM('Expenditures - Site-Level'!GC298:GQ298)=SUM('Expenditures - Site-Level'!GS298:GX298),"","No!")</f>
        <v/>
      </c>
      <c r="N298" s="215" t="str">
        <f>IF(SUM('Expenditures - Site-Level'!GZ298:HN298)=SUM('Expenditures - Site-Level'!HP298:HT298),"","No!")</f>
        <v/>
      </c>
      <c r="O298" s="215" t="str">
        <f>IF(SUM('Expenditures - Site-Level'!HV298:IJ298)=SUM('Expenditures - Site-Level'!IL298:IO298),"","No!")</f>
        <v/>
      </c>
      <c r="Q298" s="175" t="str">
        <f>IF(ISBLANK('Expenditures - PM'!C298),"",'Expenditures - PM'!C298)</f>
        <v/>
      </c>
      <c r="R298" s="175" t="str">
        <f>IF(ISBLANK('Expenditures - PM'!D298),"",'Expenditures - PM'!D298)</f>
        <v/>
      </c>
      <c r="S298" s="215" t="str">
        <f>IF(SUM('Expenditures - PM'!L298:AE298)=100,"",IF(SUM('Expenditures - PM'!L298:AE298)=0,"","No!"))</f>
        <v/>
      </c>
      <c r="U298" s="175" t="str">
        <f>IF(ISBLANK('Expenditures - SI'!C298),"",'Expenditures - SI'!C298)</f>
        <v/>
      </c>
      <c r="V298" s="175" t="str">
        <f>IF(ISBLANK('Expenditures - SI'!D298),"",'Expenditures - SI'!D298)</f>
        <v/>
      </c>
      <c r="W298" s="215" t="str">
        <f>IF(SUM('Expenditures - SI'!L298:AC298)=100,"",IF(SUM('Expenditures - SI'!L298:AC298)=0,"","No!"))</f>
        <v/>
      </c>
      <c r="Y298" s="175" t="str">
        <f>IF(ISBLANK('Expenditures - HSS'!C298),"",'Expenditures - HSS'!C298)</f>
        <v/>
      </c>
      <c r="Z298" s="175" t="str">
        <f>IF(ISBLANK('Expenditures - HSS'!D298),"",'Expenditures - HSS'!D298)</f>
        <v/>
      </c>
      <c r="AA298" s="215" t="str">
        <f>IF(SUM('Expenditures - HSS'!H298:L298)=SUM('Expenditures - HSS'!N298:Y298),"","No!")</f>
        <v/>
      </c>
      <c r="AB298" s="215" t="str">
        <f>IF(SUM('Expenditures - HSS'!Z298:AR298)=100,"",IF(SUM('Expenditures - HSS'!Z298:AR298)=0,"","No!"))</f>
        <v/>
      </c>
    </row>
    <row r="299" spans="1:28" x14ac:dyDescent="0.2">
      <c r="A299" s="28"/>
      <c r="B299" s="63"/>
      <c r="C299" s="174" t="str">
        <f>IF(ISBLANK('Expenditures - Site-Level'!C299),"",'Expenditures - Site-Level'!C299)</f>
        <v/>
      </c>
      <c r="D299" s="174" t="str">
        <f>IF(ISBLANK('Expenditures - Site-Level'!D299),"",'Expenditures - Site-Level'!D299)</f>
        <v/>
      </c>
      <c r="E299" s="214" t="str">
        <f>IF(SUM('Expenditures - Site-Level'!X299:AL299)=SUM('Expenditures - Site-Level'!AN299:AS299),"","No!")</f>
        <v/>
      </c>
      <c r="F299" s="214" t="str">
        <f>IF('Expenditures - Site-Level'!BA299=SUM('Expenditures - Site-Level'!BQ299:BR299),"","No!")</f>
        <v/>
      </c>
      <c r="G299" s="214" t="str">
        <f>IF('Expenditures - Site-Level'!BC299=SUM('Expenditures - Site-Level'!BO299:BP299),"","No!")</f>
        <v/>
      </c>
      <c r="H299" s="214" t="str">
        <f>IF(SUM('Expenditures - Site-Level'!BK299:BN299)=100,"",IF(SUM('Expenditures - Site-Level'!BK299:BN299)=0,"","No!"))</f>
        <v/>
      </c>
      <c r="I299" s="214" t="str">
        <f>IF(SUM('Expenditures - Site-Level'!CJ299:CX299)=SUM('Expenditures - Site-Level'!CZ299:DB299),"","No!")</f>
        <v/>
      </c>
      <c r="J299" s="214" t="str">
        <f>IF('Expenditures - Site-Level'!EQ299=SUM('Expenditures - Site-Level'!FD299:FG299),"","No!")</f>
        <v/>
      </c>
      <c r="K299" s="214" t="str">
        <f>IF('Expenditures - Site-Level'!ET299=SUM('Expenditures - Site-Level'!FH299:FK299),"","No!")</f>
        <v/>
      </c>
      <c r="L299" s="214" t="str">
        <f>IF(SUM('Expenditures - Site-Level'!EZ299:FC299)=100,"",IF(SUM('Expenditures - Site-Level'!EZ299:FC299)=0,"","No!"))</f>
        <v/>
      </c>
      <c r="M299" s="214" t="str">
        <f>IF(SUM('Expenditures - Site-Level'!GC299:GQ299)=SUM('Expenditures - Site-Level'!GS299:GX299),"","No!")</f>
        <v/>
      </c>
      <c r="N299" s="214" t="str">
        <f>IF(SUM('Expenditures - Site-Level'!GZ299:HN299)=SUM('Expenditures - Site-Level'!HP299:HT299),"","No!")</f>
        <v/>
      </c>
      <c r="O299" s="214" t="str">
        <f>IF(SUM('Expenditures - Site-Level'!HV299:IJ299)=SUM('Expenditures - Site-Level'!IL299:IO299),"","No!")</f>
        <v/>
      </c>
      <c r="Q299" s="174" t="str">
        <f>IF(ISBLANK('Expenditures - PM'!C299),"",'Expenditures - PM'!C299)</f>
        <v/>
      </c>
      <c r="R299" s="174" t="str">
        <f>IF(ISBLANK('Expenditures - PM'!D299),"",'Expenditures - PM'!D299)</f>
        <v/>
      </c>
      <c r="S299" s="214" t="str">
        <f>IF(SUM('Expenditures - PM'!L299:AE299)=100,"",IF(SUM('Expenditures - PM'!L299:AE299)=0,"","No!"))</f>
        <v/>
      </c>
      <c r="U299" s="174" t="str">
        <f>IF(ISBLANK('Expenditures - SI'!C299),"",'Expenditures - SI'!C299)</f>
        <v/>
      </c>
      <c r="V299" s="174" t="str">
        <f>IF(ISBLANK('Expenditures - SI'!D299),"",'Expenditures - SI'!D299)</f>
        <v/>
      </c>
      <c r="W299" s="214" t="str">
        <f>IF(SUM('Expenditures - SI'!L299:AC299)=100,"",IF(SUM('Expenditures - SI'!L299:AC299)=0,"","No!"))</f>
        <v/>
      </c>
      <c r="Y299" s="174" t="str">
        <f>IF(ISBLANK('Expenditures - HSS'!C299),"",'Expenditures - HSS'!C299)</f>
        <v/>
      </c>
      <c r="Z299" s="174" t="str">
        <f>IF(ISBLANK('Expenditures - HSS'!D299),"",'Expenditures - HSS'!D299)</f>
        <v/>
      </c>
      <c r="AA299" s="214" t="str">
        <f>IF(SUM('Expenditures - HSS'!H299:L299)=SUM('Expenditures - HSS'!N299:Y299),"","No!")</f>
        <v/>
      </c>
      <c r="AB299" s="214" t="str">
        <f>IF(SUM('Expenditures - HSS'!Z299:AR299)=100,"",IF(SUM('Expenditures - HSS'!Z299:AR299)=0,"","No!"))</f>
        <v/>
      </c>
    </row>
    <row r="300" spans="1:28" x14ac:dyDescent="0.2">
      <c r="A300" s="28"/>
      <c r="B300" s="63"/>
      <c r="C300" s="175" t="str">
        <f>IF(ISBLANK('Expenditures - Site-Level'!C300),"",'Expenditures - Site-Level'!C300)</f>
        <v/>
      </c>
      <c r="D300" s="175" t="str">
        <f>IF(ISBLANK('Expenditures - Site-Level'!D300),"",'Expenditures - Site-Level'!D300)</f>
        <v/>
      </c>
      <c r="E300" s="215" t="str">
        <f>IF(SUM('Expenditures - Site-Level'!X300:AL300)=SUM('Expenditures - Site-Level'!AN300:AS300),"","No!")</f>
        <v/>
      </c>
      <c r="F300" s="215" t="str">
        <f>IF('Expenditures - Site-Level'!BA300=SUM('Expenditures - Site-Level'!BQ300:BR300),"","No!")</f>
        <v/>
      </c>
      <c r="G300" s="215" t="str">
        <f>IF('Expenditures - Site-Level'!BC300=SUM('Expenditures - Site-Level'!BO300:BP300),"","No!")</f>
        <v/>
      </c>
      <c r="H300" s="215" t="str">
        <f>IF(SUM('Expenditures - Site-Level'!BK300:BN300)=100,"",IF(SUM('Expenditures - Site-Level'!BK300:BN300)=0,"","No!"))</f>
        <v/>
      </c>
      <c r="I300" s="215" t="str">
        <f>IF(SUM('Expenditures - Site-Level'!CJ300:CX300)=SUM('Expenditures - Site-Level'!CZ300:DB300),"","No!")</f>
        <v/>
      </c>
      <c r="J300" s="215" t="str">
        <f>IF('Expenditures - Site-Level'!EQ300=SUM('Expenditures - Site-Level'!FD300:FG300),"","No!")</f>
        <v/>
      </c>
      <c r="K300" s="215" t="str">
        <f>IF('Expenditures - Site-Level'!ET300=SUM('Expenditures - Site-Level'!FH300:FK300),"","No!")</f>
        <v/>
      </c>
      <c r="L300" s="215" t="str">
        <f>IF(SUM('Expenditures - Site-Level'!EZ300:FC300)=100,"",IF(SUM('Expenditures - Site-Level'!EZ300:FC300)=0,"","No!"))</f>
        <v/>
      </c>
      <c r="M300" s="215" t="str">
        <f>IF(SUM('Expenditures - Site-Level'!GC300:GQ300)=SUM('Expenditures - Site-Level'!GS300:GX300),"","No!")</f>
        <v/>
      </c>
      <c r="N300" s="215" t="str">
        <f>IF(SUM('Expenditures - Site-Level'!GZ300:HN300)=SUM('Expenditures - Site-Level'!HP300:HT300),"","No!")</f>
        <v/>
      </c>
      <c r="O300" s="215" t="str">
        <f>IF(SUM('Expenditures - Site-Level'!HV300:IJ300)=SUM('Expenditures - Site-Level'!IL300:IO300),"","No!")</f>
        <v/>
      </c>
      <c r="Q300" s="175" t="str">
        <f>IF(ISBLANK('Expenditures - PM'!C300),"",'Expenditures - PM'!C300)</f>
        <v/>
      </c>
      <c r="R300" s="175" t="str">
        <f>IF(ISBLANK('Expenditures - PM'!D300),"",'Expenditures - PM'!D300)</f>
        <v/>
      </c>
      <c r="S300" s="215" t="str">
        <f>IF(SUM('Expenditures - PM'!L300:AE300)=100,"",IF(SUM('Expenditures - PM'!L300:AE300)=0,"","No!"))</f>
        <v/>
      </c>
      <c r="U300" s="175" t="str">
        <f>IF(ISBLANK('Expenditures - SI'!C300),"",'Expenditures - SI'!C300)</f>
        <v/>
      </c>
      <c r="V300" s="175" t="str">
        <f>IF(ISBLANK('Expenditures - SI'!D300),"",'Expenditures - SI'!D300)</f>
        <v/>
      </c>
      <c r="W300" s="215" t="str">
        <f>IF(SUM('Expenditures - SI'!L300:AC300)=100,"",IF(SUM('Expenditures - SI'!L300:AC300)=0,"","No!"))</f>
        <v/>
      </c>
      <c r="Y300" s="175" t="str">
        <f>IF(ISBLANK('Expenditures - HSS'!C300),"",'Expenditures - HSS'!C300)</f>
        <v/>
      </c>
      <c r="Z300" s="175" t="str">
        <f>IF(ISBLANK('Expenditures - HSS'!D300),"",'Expenditures - HSS'!D300)</f>
        <v/>
      </c>
      <c r="AA300" s="215" t="str">
        <f>IF(SUM('Expenditures - HSS'!H300:L300)=SUM('Expenditures - HSS'!N300:Y300),"","No!")</f>
        <v/>
      </c>
      <c r="AB300" s="215" t="str">
        <f>IF(SUM('Expenditures - HSS'!Z300:AR300)=100,"",IF(SUM('Expenditures - HSS'!Z300:AR300)=0,"","No!"))</f>
        <v/>
      </c>
    </row>
    <row r="301" spans="1:28" x14ac:dyDescent="0.2">
      <c r="A301" s="28"/>
      <c r="B301" s="63"/>
      <c r="C301" s="174" t="str">
        <f>IF(ISBLANK('Expenditures - Site-Level'!C301),"",'Expenditures - Site-Level'!C301)</f>
        <v/>
      </c>
      <c r="D301" s="174" t="str">
        <f>IF(ISBLANK('Expenditures - Site-Level'!D301),"",'Expenditures - Site-Level'!D301)</f>
        <v/>
      </c>
      <c r="E301" s="214" t="str">
        <f>IF(SUM('Expenditures - Site-Level'!X301:AL301)=SUM('Expenditures - Site-Level'!AN301:AS301),"","No!")</f>
        <v/>
      </c>
      <c r="F301" s="214" t="str">
        <f>IF('Expenditures - Site-Level'!BA301=SUM('Expenditures - Site-Level'!BQ301:BR301),"","No!")</f>
        <v/>
      </c>
      <c r="G301" s="214" t="str">
        <f>IF('Expenditures - Site-Level'!BC301=SUM('Expenditures - Site-Level'!BO301:BP301),"","No!")</f>
        <v/>
      </c>
      <c r="H301" s="214" t="str">
        <f>IF(SUM('Expenditures - Site-Level'!BK301:BN301)=100,"",IF(SUM('Expenditures - Site-Level'!BK301:BN301)=0,"","No!"))</f>
        <v/>
      </c>
      <c r="I301" s="214" t="str">
        <f>IF(SUM('Expenditures - Site-Level'!CJ301:CX301)=SUM('Expenditures - Site-Level'!CZ301:DB301),"","No!")</f>
        <v/>
      </c>
      <c r="J301" s="214" t="str">
        <f>IF('Expenditures - Site-Level'!EQ301=SUM('Expenditures - Site-Level'!FD301:FG301),"","No!")</f>
        <v/>
      </c>
      <c r="K301" s="214" t="str">
        <f>IF('Expenditures - Site-Level'!ET301=SUM('Expenditures - Site-Level'!FH301:FK301),"","No!")</f>
        <v/>
      </c>
      <c r="L301" s="214" t="str">
        <f>IF(SUM('Expenditures - Site-Level'!EZ301:FC301)=100,"",IF(SUM('Expenditures - Site-Level'!EZ301:FC301)=0,"","No!"))</f>
        <v/>
      </c>
      <c r="M301" s="214" t="str">
        <f>IF(SUM('Expenditures - Site-Level'!GC301:GQ301)=SUM('Expenditures - Site-Level'!GS301:GX301),"","No!")</f>
        <v/>
      </c>
      <c r="N301" s="214" t="str">
        <f>IF(SUM('Expenditures - Site-Level'!GZ301:HN301)=SUM('Expenditures - Site-Level'!HP301:HT301),"","No!")</f>
        <v/>
      </c>
      <c r="O301" s="214" t="str">
        <f>IF(SUM('Expenditures - Site-Level'!HV301:IJ301)=SUM('Expenditures - Site-Level'!IL301:IO301),"","No!")</f>
        <v/>
      </c>
      <c r="Q301" s="174" t="str">
        <f>IF(ISBLANK('Expenditures - PM'!C301),"",'Expenditures - PM'!C301)</f>
        <v/>
      </c>
      <c r="R301" s="174" t="str">
        <f>IF(ISBLANK('Expenditures - PM'!D301),"",'Expenditures - PM'!D301)</f>
        <v/>
      </c>
      <c r="S301" s="214" t="str">
        <f>IF(SUM('Expenditures - PM'!L301:AE301)=100,"",IF(SUM('Expenditures - PM'!L301:AE301)=0,"","No!"))</f>
        <v/>
      </c>
      <c r="U301" s="174" t="str">
        <f>IF(ISBLANK('Expenditures - SI'!C301),"",'Expenditures - SI'!C301)</f>
        <v/>
      </c>
      <c r="V301" s="174" t="str">
        <f>IF(ISBLANK('Expenditures - SI'!D301),"",'Expenditures - SI'!D301)</f>
        <v/>
      </c>
      <c r="W301" s="214" t="str">
        <f>IF(SUM('Expenditures - SI'!L301:AC301)=100,"",IF(SUM('Expenditures - SI'!L301:AC301)=0,"","No!"))</f>
        <v/>
      </c>
      <c r="Y301" s="174" t="str">
        <f>IF(ISBLANK('Expenditures - HSS'!C301),"",'Expenditures - HSS'!C301)</f>
        <v/>
      </c>
      <c r="Z301" s="174" t="str">
        <f>IF(ISBLANK('Expenditures - HSS'!D301),"",'Expenditures - HSS'!D301)</f>
        <v/>
      </c>
      <c r="AA301" s="214" t="str">
        <f>IF(SUM('Expenditures - HSS'!H301:L301)=SUM('Expenditures - HSS'!N301:Y301),"","No!")</f>
        <v/>
      </c>
      <c r="AB301" s="214" t="str">
        <f>IF(SUM('Expenditures - HSS'!Z301:AR301)=100,"",IF(SUM('Expenditures - HSS'!Z301:AR301)=0,"","No!"))</f>
        <v/>
      </c>
    </row>
    <row r="302" spans="1:28" x14ac:dyDescent="0.2">
      <c r="A302" s="28"/>
      <c r="B302" s="63"/>
      <c r="C302" s="175" t="str">
        <f>IF(ISBLANK('Expenditures - Site-Level'!C302),"",'Expenditures - Site-Level'!C302)</f>
        <v/>
      </c>
      <c r="D302" s="175" t="str">
        <f>IF(ISBLANK('Expenditures - Site-Level'!D302),"",'Expenditures - Site-Level'!D302)</f>
        <v/>
      </c>
      <c r="E302" s="215" t="str">
        <f>IF(SUM('Expenditures - Site-Level'!X302:AL302)=SUM('Expenditures - Site-Level'!AN302:AS302),"","No!")</f>
        <v/>
      </c>
      <c r="F302" s="215" t="str">
        <f>IF('Expenditures - Site-Level'!BA302=SUM('Expenditures - Site-Level'!BQ302:BR302),"","No!")</f>
        <v/>
      </c>
      <c r="G302" s="215" t="str">
        <f>IF('Expenditures - Site-Level'!BC302=SUM('Expenditures - Site-Level'!BO302:BP302),"","No!")</f>
        <v/>
      </c>
      <c r="H302" s="215" t="str">
        <f>IF(SUM('Expenditures - Site-Level'!BK302:BN302)=100,"",IF(SUM('Expenditures - Site-Level'!BK302:BN302)=0,"","No!"))</f>
        <v/>
      </c>
      <c r="I302" s="215" t="str">
        <f>IF(SUM('Expenditures - Site-Level'!CJ302:CX302)=SUM('Expenditures - Site-Level'!CZ302:DB302),"","No!")</f>
        <v/>
      </c>
      <c r="J302" s="215" t="str">
        <f>IF('Expenditures - Site-Level'!EQ302=SUM('Expenditures - Site-Level'!FD302:FG302),"","No!")</f>
        <v/>
      </c>
      <c r="K302" s="215" t="str">
        <f>IF('Expenditures - Site-Level'!ET302=SUM('Expenditures - Site-Level'!FH302:FK302),"","No!")</f>
        <v/>
      </c>
      <c r="L302" s="215" t="str">
        <f>IF(SUM('Expenditures - Site-Level'!EZ302:FC302)=100,"",IF(SUM('Expenditures - Site-Level'!EZ302:FC302)=0,"","No!"))</f>
        <v/>
      </c>
      <c r="M302" s="215" t="str">
        <f>IF(SUM('Expenditures - Site-Level'!GC302:GQ302)=SUM('Expenditures - Site-Level'!GS302:GX302),"","No!")</f>
        <v/>
      </c>
      <c r="N302" s="215" t="str">
        <f>IF(SUM('Expenditures - Site-Level'!GZ302:HN302)=SUM('Expenditures - Site-Level'!HP302:HT302),"","No!")</f>
        <v/>
      </c>
      <c r="O302" s="215" t="str">
        <f>IF(SUM('Expenditures - Site-Level'!HV302:IJ302)=SUM('Expenditures - Site-Level'!IL302:IO302),"","No!")</f>
        <v/>
      </c>
      <c r="Q302" s="175" t="str">
        <f>IF(ISBLANK('Expenditures - PM'!C302),"",'Expenditures - PM'!C302)</f>
        <v/>
      </c>
      <c r="R302" s="175" t="str">
        <f>IF(ISBLANK('Expenditures - PM'!D302),"",'Expenditures - PM'!D302)</f>
        <v/>
      </c>
      <c r="S302" s="215" t="str">
        <f>IF(SUM('Expenditures - PM'!L302:AE302)=100,"",IF(SUM('Expenditures - PM'!L302:AE302)=0,"","No!"))</f>
        <v/>
      </c>
      <c r="U302" s="175" t="str">
        <f>IF(ISBLANK('Expenditures - SI'!C302),"",'Expenditures - SI'!C302)</f>
        <v/>
      </c>
      <c r="V302" s="175" t="str">
        <f>IF(ISBLANK('Expenditures - SI'!D302),"",'Expenditures - SI'!D302)</f>
        <v/>
      </c>
      <c r="W302" s="215" t="str">
        <f>IF(SUM('Expenditures - SI'!L302:AC302)=100,"",IF(SUM('Expenditures - SI'!L302:AC302)=0,"","No!"))</f>
        <v/>
      </c>
      <c r="Y302" s="175" t="str">
        <f>IF(ISBLANK('Expenditures - HSS'!C302),"",'Expenditures - HSS'!C302)</f>
        <v/>
      </c>
      <c r="Z302" s="175" t="str">
        <f>IF(ISBLANK('Expenditures - HSS'!D302),"",'Expenditures - HSS'!D302)</f>
        <v/>
      </c>
      <c r="AA302" s="215" t="str">
        <f>IF(SUM('Expenditures - HSS'!H302:L302)=SUM('Expenditures - HSS'!N302:Y302),"","No!")</f>
        <v/>
      </c>
      <c r="AB302" s="215" t="str">
        <f>IF(SUM('Expenditures - HSS'!Z302:AR302)=100,"",IF(SUM('Expenditures - HSS'!Z302:AR302)=0,"","No!"))</f>
        <v/>
      </c>
    </row>
    <row r="303" spans="1:28" x14ac:dyDescent="0.2">
      <c r="A303" s="28"/>
      <c r="B303" s="63"/>
      <c r="C303" s="174" t="str">
        <f>IF(ISBLANK('Expenditures - Site-Level'!C303),"",'Expenditures - Site-Level'!C303)</f>
        <v/>
      </c>
      <c r="D303" s="174" t="str">
        <f>IF(ISBLANK('Expenditures - Site-Level'!D303),"",'Expenditures - Site-Level'!D303)</f>
        <v/>
      </c>
      <c r="E303" s="214" t="str">
        <f>IF(SUM('Expenditures - Site-Level'!X303:AL303)=SUM('Expenditures - Site-Level'!AN303:AS303),"","No!")</f>
        <v/>
      </c>
      <c r="F303" s="214" t="str">
        <f>IF('Expenditures - Site-Level'!BA303=SUM('Expenditures - Site-Level'!BQ303:BR303),"","No!")</f>
        <v/>
      </c>
      <c r="G303" s="214" t="str">
        <f>IF('Expenditures - Site-Level'!BC303=SUM('Expenditures - Site-Level'!BO303:BP303),"","No!")</f>
        <v/>
      </c>
      <c r="H303" s="214" t="str">
        <f>IF(SUM('Expenditures - Site-Level'!BK303:BN303)=100,"",IF(SUM('Expenditures - Site-Level'!BK303:BN303)=0,"","No!"))</f>
        <v/>
      </c>
      <c r="I303" s="214" t="str">
        <f>IF(SUM('Expenditures - Site-Level'!CJ303:CX303)=SUM('Expenditures - Site-Level'!CZ303:DB303),"","No!")</f>
        <v/>
      </c>
      <c r="J303" s="214" t="str">
        <f>IF('Expenditures - Site-Level'!EQ303=SUM('Expenditures - Site-Level'!FD303:FG303),"","No!")</f>
        <v/>
      </c>
      <c r="K303" s="214" t="str">
        <f>IF('Expenditures - Site-Level'!ET303=SUM('Expenditures - Site-Level'!FH303:FK303),"","No!")</f>
        <v/>
      </c>
      <c r="L303" s="214" t="str">
        <f>IF(SUM('Expenditures - Site-Level'!EZ303:FC303)=100,"",IF(SUM('Expenditures - Site-Level'!EZ303:FC303)=0,"","No!"))</f>
        <v/>
      </c>
      <c r="M303" s="214" t="str">
        <f>IF(SUM('Expenditures - Site-Level'!GC303:GQ303)=SUM('Expenditures - Site-Level'!GS303:GX303),"","No!")</f>
        <v/>
      </c>
      <c r="N303" s="214" t="str">
        <f>IF(SUM('Expenditures - Site-Level'!GZ303:HN303)=SUM('Expenditures - Site-Level'!HP303:HT303),"","No!")</f>
        <v/>
      </c>
      <c r="O303" s="214" t="str">
        <f>IF(SUM('Expenditures - Site-Level'!HV303:IJ303)=SUM('Expenditures - Site-Level'!IL303:IO303),"","No!")</f>
        <v/>
      </c>
      <c r="Q303" s="174" t="str">
        <f>IF(ISBLANK('Expenditures - PM'!C303),"",'Expenditures - PM'!C303)</f>
        <v/>
      </c>
      <c r="R303" s="174" t="str">
        <f>IF(ISBLANK('Expenditures - PM'!D303),"",'Expenditures - PM'!D303)</f>
        <v/>
      </c>
      <c r="S303" s="214" t="str">
        <f>IF(SUM('Expenditures - PM'!L303:AE303)=100,"",IF(SUM('Expenditures - PM'!L303:AE303)=0,"","No!"))</f>
        <v/>
      </c>
      <c r="U303" s="174" t="str">
        <f>IF(ISBLANK('Expenditures - SI'!C303),"",'Expenditures - SI'!C303)</f>
        <v/>
      </c>
      <c r="V303" s="174" t="str">
        <f>IF(ISBLANK('Expenditures - SI'!D303),"",'Expenditures - SI'!D303)</f>
        <v/>
      </c>
      <c r="W303" s="214" t="str">
        <f>IF(SUM('Expenditures - SI'!L303:AC303)=100,"",IF(SUM('Expenditures - SI'!L303:AC303)=0,"","No!"))</f>
        <v/>
      </c>
      <c r="Y303" s="174" t="str">
        <f>IF(ISBLANK('Expenditures - HSS'!C303),"",'Expenditures - HSS'!C303)</f>
        <v/>
      </c>
      <c r="Z303" s="174" t="str">
        <f>IF(ISBLANK('Expenditures - HSS'!D303),"",'Expenditures - HSS'!D303)</f>
        <v/>
      </c>
      <c r="AA303" s="214" t="str">
        <f>IF(SUM('Expenditures - HSS'!H303:L303)=SUM('Expenditures - HSS'!N303:Y303),"","No!")</f>
        <v/>
      </c>
      <c r="AB303" s="214" t="str">
        <f>IF(SUM('Expenditures - HSS'!Z303:AR303)=100,"",IF(SUM('Expenditures - HSS'!Z303:AR303)=0,"","No!"))</f>
        <v/>
      </c>
    </row>
    <row r="304" spans="1:28" x14ac:dyDescent="0.2">
      <c r="A304" s="28"/>
      <c r="B304" s="63"/>
      <c r="C304" s="175" t="str">
        <f>IF(ISBLANK('Expenditures - Site-Level'!C304),"",'Expenditures - Site-Level'!C304)</f>
        <v/>
      </c>
      <c r="D304" s="175" t="str">
        <f>IF(ISBLANK('Expenditures - Site-Level'!D304),"",'Expenditures - Site-Level'!D304)</f>
        <v/>
      </c>
      <c r="E304" s="215" t="str">
        <f>IF(SUM('Expenditures - Site-Level'!X304:AL304)=SUM('Expenditures - Site-Level'!AN304:AS304),"","No!")</f>
        <v/>
      </c>
      <c r="F304" s="215" t="str">
        <f>IF('Expenditures - Site-Level'!BA304=SUM('Expenditures - Site-Level'!BQ304:BR304),"","No!")</f>
        <v/>
      </c>
      <c r="G304" s="215" t="str">
        <f>IF('Expenditures - Site-Level'!BC304=SUM('Expenditures - Site-Level'!BO304:BP304),"","No!")</f>
        <v/>
      </c>
      <c r="H304" s="215" t="str">
        <f>IF(SUM('Expenditures - Site-Level'!BK304:BN304)=100,"",IF(SUM('Expenditures - Site-Level'!BK304:BN304)=0,"","No!"))</f>
        <v/>
      </c>
      <c r="I304" s="215" t="str">
        <f>IF(SUM('Expenditures - Site-Level'!CJ304:CX304)=SUM('Expenditures - Site-Level'!CZ304:DB304),"","No!")</f>
        <v/>
      </c>
      <c r="J304" s="215" t="str">
        <f>IF('Expenditures - Site-Level'!EQ304=SUM('Expenditures - Site-Level'!FD304:FG304),"","No!")</f>
        <v/>
      </c>
      <c r="K304" s="215" t="str">
        <f>IF('Expenditures - Site-Level'!ET304=SUM('Expenditures - Site-Level'!FH304:FK304),"","No!")</f>
        <v/>
      </c>
      <c r="L304" s="215" t="str">
        <f>IF(SUM('Expenditures - Site-Level'!EZ304:FC304)=100,"",IF(SUM('Expenditures - Site-Level'!EZ304:FC304)=0,"","No!"))</f>
        <v/>
      </c>
      <c r="M304" s="215" t="str">
        <f>IF(SUM('Expenditures - Site-Level'!GC304:GQ304)=SUM('Expenditures - Site-Level'!GS304:GX304),"","No!")</f>
        <v/>
      </c>
      <c r="N304" s="215" t="str">
        <f>IF(SUM('Expenditures - Site-Level'!GZ304:HN304)=SUM('Expenditures - Site-Level'!HP304:HT304),"","No!")</f>
        <v/>
      </c>
      <c r="O304" s="215" t="str">
        <f>IF(SUM('Expenditures - Site-Level'!HV304:IJ304)=SUM('Expenditures - Site-Level'!IL304:IO304),"","No!")</f>
        <v/>
      </c>
      <c r="Q304" s="175" t="str">
        <f>IF(ISBLANK('Expenditures - PM'!C304),"",'Expenditures - PM'!C304)</f>
        <v/>
      </c>
      <c r="R304" s="175" t="str">
        <f>IF(ISBLANK('Expenditures - PM'!D304),"",'Expenditures - PM'!D304)</f>
        <v/>
      </c>
      <c r="S304" s="215" t="str">
        <f>IF(SUM('Expenditures - PM'!L304:AE304)=100,"",IF(SUM('Expenditures - PM'!L304:AE304)=0,"","No!"))</f>
        <v/>
      </c>
      <c r="U304" s="175" t="str">
        <f>IF(ISBLANK('Expenditures - SI'!C304),"",'Expenditures - SI'!C304)</f>
        <v/>
      </c>
      <c r="V304" s="175" t="str">
        <f>IF(ISBLANK('Expenditures - SI'!D304),"",'Expenditures - SI'!D304)</f>
        <v/>
      </c>
      <c r="W304" s="215" t="str">
        <f>IF(SUM('Expenditures - SI'!L304:AC304)=100,"",IF(SUM('Expenditures - SI'!L304:AC304)=0,"","No!"))</f>
        <v/>
      </c>
      <c r="Y304" s="175" t="str">
        <f>IF(ISBLANK('Expenditures - HSS'!C304),"",'Expenditures - HSS'!C304)</f>
        <v/>
      </c>
      <c r="Z304" s="175" t="str">
        <f>IF(ISBLANK('Expenditures - HSS'!D304),"",'Expenditures - HSS'!D304)</f>
        <v/>
      </c>
      <c r="AA304" s="215" t="str">
        <f>IF(SUM('Expenditures - HSS'!H304:L304)=SUM('Expenditures - HSS'!N304:Y304),"","No!")</f>
        <v/>
      </c>
      <c r="AB304" s="215" t="str">
        <f>IF(SUM('Expenditures - HSS'!Z304:AR304)=100,"",IF(SUM('Expenditures - HSS'!Z304:AR304)=0,"","No!"))</f>
        <v/>
      </c>
    </row>
    <row r="305" spans="1:28" x14ac:dyDescent="0.2">
      <c r="A305" s="28"/>
      <c r="B305" s="63"/>
      <c r="C305" s="174" t="str">
        <f>IF(ISBLANK('Expenditures - Site-Level'!C305),"",'Expenditures - Site-Level'!C305)</f>
        <v/>
      </c>
      <c r="D305" s="174" t="str">
        <f>IF(ISBLANK('Expenditures - Site-Level'!D305),"",'Expenditures - Site-Level'!D305)</f>
        <v/>
      </c>
      <c r="E305" s="214" t="str">
        <f>IF(SUM('Expenditures - Site-Level'!X305:AL305)=SUM('Expenditures - Site-Level'!AN305:AS305),"","No!")</f>
        <v/>
      </c>
      <c r="F305" s="214" t="str">
        <f>IF('Expenditures - Site-Level'!BA305=SUM('Expenditures - Site-Level'!BQ305:BR305),"","No!")</f>
        <v/>
      </c>
      <c r="G305" s="214" t="str">
        <f>IF('Expenditures - Site-Level'!BC305=SUM('Expenditures - Site-Level'!BO305:BP305),"","No!")</f>
        <v/>
      </c>
      <c r="H305" s="214" t="str">
        <f>IF(SUM('Expenditures - Site-Level'!BK305:BN305)=100,"",IF(SUM('Expenditures - Site-Level'!BK305:BN305)=0,"","No!"))</f>
        <v/>
      </c>
      <c r="I305" s="214" t="str">
        <f>IF(SUM('Expenditures - Site-Level'!CJ305:CX305)=SUM('Expenditures - Site-Level'!CZ305:DB305),"","No!")</f>
        <v/>
      </c>
      <c r="J305" s="214" t="str">
        <f>IF('Expenditures - Site-Level'!EQ305=SUM('Expenditures - Site-Level'!FD305:FG305),"","No!")</f>
        <v/>
      </c>
      <c r="K305" s="214" t="str">
        <f>IF('Expenditures - Site-Level'!ET305=SUM('Expenditures - Site-Level'!FH305:FK305),"","No!")</f>
        <v/>
      </c>
      <c r="L305" s="214" t="str">
        <f>IF(SUM('Expenditures - Site-Level'!EZ305:FC305)=100,"",IF(SUM('Expenditures - Site-Level'!EZ305:FC305)=0,"","No!"))</f>
        <v/>
      </c>
      <c r="M305" s="214" t="str">
        <f>IF(SUM('Expenditures - Site-Level'!GC305:GQ305)=SUM('Expenditures - Site-Level'!GS305:GX305),"","No!")</f>
        <v/>
      </c>
      <c r="N305" s="214" t="str">
        <f>IF(SUM('Expenditures - Site-Level'!GZ305:HN305)=SUM('Expenditures - Site-Level'!HP305:HT305),"","No!")</f>
        <v/>
      </c>
      <c r="O305" s="214" t="str">
        <f>IF(SUM('Expenditures - Site-Level'!HV305:IJ305)=SUM('Expenditures - Site-Level'!IL305:IO305),"","No!")</f>
        <v/>
      </c>
      <c r="Q305" s="174" t="str">
        <f>IF(ISBLANK('Expenditures - PM'!C305),"",'Expenditures - PM'!C305)</f>
        <v/>
      </c>
      <c r="R305" s="174" t="str">
        <f>IF(ISBLANK('Expenditures - PM'!D305),"",'Expenditures - PM'!D305)</f>
        <v/>
      </c>
      <c r="S305" s="214" t="str">
        <f>IF(SUM('Expenditures - PM'!L305:AE305)=100,"",IF(SUM('Expenditures - PM'!L305:AE305)=0,"","No!"))</f>
        <v/>
      </c>
      <c r="U305" s="174" t="str">
        <f>IF(ISBLANK('Expenditures - SI'!C305),"",'Expenditures - SI'!C305)</f>
        <v/>
      </c>
      <c r="V305" s="174" t="str">
        <f>IF(ISBLANK('Expenditures - SI'!D305),"",'Expenditures - SI'!D305)</f>
        <v/>
      </c>
      <c r="W305" s="214" t="str">
        <f>IF(SUM('Expenditures - SI'!L305:AC305)=100,"",IF(SUM('Expenditures - SI'!L305:AC305)=0,"","No!"))</f>
        <v/>
      </c>
      <c r="Y305" s="174" t="str">
        <f>IF(ISBLANK('Expenditures - HSS'!C305),"",'Expenditures - HSS'!C305)</f>
        <v/>
      </c>
      <c r="Z305" s="174" t="str">
        <f>IF(ISBLANK('Expenditures - HSS'!D305),"",'Expenditures - HSS'!D305)</f>
        <v/>
      </c>
      <c r="AA305" s="214" t="str">
        <f>IF(SUM('Expenditures - HSS'!H305:L305)=SUM('Expenditures - HSS'!N305:Y305),"","No!")</f>
        <v/>
      </c>
      <c r="AB305" s="214" t="str">
        <f>IF(SUM('Expenditures - HSS'!Z305:AR305)=100,"",IF(SUM('Expenditures - HSS'!Z305:AR305)=0,"","No!"))</f>
        <v/>
      </c>
    </row>
    <row r="306" spans="1:28" x14ac:dyDescent="0.2">
      <c r="A306" s="28"/>
      <c r="B306" s="63"/>
      <c r="C306" s="175" t="str">
        <f>IF(ISBLANK('Expenditures - Site-Level'!C306),"",'Expenditures - Site-Level'!C306)</f>
        <v/>
      </c>
      <c r="D306" s="175" t="str">
        <f>IF(ISBLANK('Expenditures - Site-Level'!D306),"",'Expenditures - Site-Level'!D306)</f>
        <v/>
      </c>
      <c r="E306" s="215" t="str">
        <f>IF(SUM('Expenditures - Site-Level'!X306:AL306)=SUM('Expenditures - Site-Level'!AN306:AS306),"","No!")</f>
        <v/>
      </c>
      <c r="F306" s="215" t="str">
        <f>IF('Expenditures - Site-Level'!BA306=SUM('Expenditures - Site-Level'!BQ306:BR306),"","No!")</f>
        <v/>
      </c>
      <c r="G306" s="215" t="str">
        <f>IF('Expenditures - Site-Level'!BC306=SUM('Expenditures - Site-Level'!BO306:BP306),"","No!")</f>
        <v/>
      </c>
      <c r="H306" s="215" t="str">
        <f>IF(SUM('Expenditures - Site-Level'!BK306:BN306)=100,"",IF(SUM('Expenditures - Site-Level'!BK306:BN306)=0,"","No!"))</f>
        <v/>
      </c>
      <c r="I306" s="215" t="str">
        <f>IF(SUM('Expenditures - Site-Level'!CJ306:CX306)=SUM('Expenditures - Site-Level'!CZ306:DB306),"","No!")</f>
        <v/>
      </c>
      <c r="J306" s="215" t="str">
        <f>IF('Expenditures - Site-Level'!EQ306=SUM('Expenditures - Site-Level'!FD306:FG306),"","No!")</f>
        <v/>
      </c>
      <c r="K306" s="215" t="str">
        <f>IF('Expenditures - Site-Level'!ET306=SUM('Expenditures - Site-Level'!FH306:FK306),"","No!")</f>
        <v/>
      </c>
      <c r="L306" s="215" t="str">
        <f>IF(SUM('Expenditures - Site-Level'!EZ306:FC306)=100,"",IF(SUM('Expenditures - Site-Level'!EZ306:FC306)=0,"","No!"))</f>
        <v/>
      </c>
      <c r="M306" s="215" t="str">
        <f>IF(SUM('Expenditures - Site-Level'!GC306:GQ306)=SUM('Expenditures - Site-Level'!GS306:GX306),"","No!")</f>
        <v/>
      </c>
      <c r="N306" s="215" t="str">
        <f>IF(SUM('Expenditures - Site-Level'!GZ306:HN306)=SUM('Expenditures - Site-Level'!HP306:HT306),"","No!")</f>
        <v/>
      </c>
      <c r="O306" s="215" t="str">
        <f>IF(SUM('Expenditures - Site-Level'!HV306:IJ306)=SUM('Expenditures - Site-Level'!IL306:IO306),"","No!")</f>
        <v/>
      </c>
      <c r="Q306" s="175" t="str">
        <f>IF(ISBLANK('Expenditures - PM'!C306),"",'Expenditures - PM'!C306)</f>
        <v/>
      </c>
      <c r="R306" s="175" t="str">
        <f>IF(ISBLANK('Expenditures - PM'!D306),"",'Expenditures - PM'!D306)</f>
        <v/>
      </c>
      <c r="S306" s="215" t="str">
        <f>IF(SUM('Expenditures - PM'!L306:AE306)=100,"",IF(SUM('Expenditures - PM'!L306:AE306)=0,"","No!"))</f>
        <v/>
      </c>
      <c r="U306" s="175" t="str">
        <f>IF(ISBLANK('Expenditures - SI'!C306),"",'Expenditures - SI'!C306)</f>
        <v/>
      </c>
      <c r="V306" s="175" t="str">
        <f>IF(ISBLANK('Expenditures - SI'!D306),"",'Expenditures - SI'!D306)</f>
        <v/>
      </c>
      <c r="W306" s="215" t="str">
        <f>IF(SUM('Expenditures - SI'!L306:AC306)=100,"",IF(SUM('Expenditures - SI'!L306:AC306)=0,"","No!"))</f>
        <v/>
      </c>
      <c r="Y306" s="175" t="str">
        <f>IF(ISBLANK('Expenditures - HSS'!C306),"",'Expenditures - HSS'!C306)</f>
        <v/>
      </c>
      <c r="Z306" s="175" t="str">
        <f>IF(ISBLANK('Expenditures - HSS'!D306),"",'Expenditures - HSS'!D306)</f>
        <v/>
      </c>
      <c r="AA306" s="215" t="str">
        <f>IF(SUM('Expenditures - HSS'!H306:L306)=SUM('Expenditures - HSS'!N306:Y306),"","No!")</f>
        <v/>
      </c>
      <c r="AB306" s="215" t="str">
        <f>IF(SUM('Expenditures - HSS'!Z306:AR306)=100,"",IF(SUM('Expenditures - HSS'!Z306:AR306)=0,"","No!"))</f>
        <v/>
      </c>
    </row>
    <row r="307" spans="1:28" x14ac:dyDescent="0.2">
      <c r="A307" s="28"/>
      <c r="B307" s="63"/>
      <c r="C307" s="174" t="str">
        <f>IF(ISBLANK('Expenditures - Site-Level'!C307),"",'Expenditures - Site-Level'!C307)</f>
        <v/>
      </c>
      <c r="D307" s="174" t="str">
        <f>IF(ISBLANK('Expenditures - Site-Level'!D307),"",'Expenditures - Site-Level'!D307)</f>
        <v/>
      </c>
      <c r="E307" s="214" t="str">
        <f>IF(SUM('Expenditures - Site-Level'!X307:AL307)=SUM('Expenditures - Site-Level'!AN307:AS307),"","No!")</f>
        <v/>
      </c>
      <c r="F307" s="214" t="str">
        <f>IF('Expenditures - Site-Level'!BA307=SUM('Expenditures - Site-Level'!BQ307:BR307),"","No!")</f>
        <v/>
      </c>
      <c r="G307" s="214" t="str">
        <f>IF('Expenditures - Site-Level'!BC307=SUM('Expenditures - Site-Level'!BO307:BP307),"","No!")</f>
        <v/>
      </c>
      <c r="H307" s="214" t="str">
        <f>IF(SUM('Expenditures - Site-Level'!BK307:BN307)=100,"",IF(SUM('Expenditures - Site-Level'!BK307:BN307)=0,"","No!"))</f>
        <v/>
      </c>
      <c r="I307" s="214" t="str">
        <f>IF(SUM('Expenditures - Site-Level'!CJ307:CX307)=SUM('Expenditures - Site-Level'!CZ307:DB307),"","No!")</f>
        <v/>
      </c>
      <c r="J307" s="214" t="str">
        <f>IF('Expenditures - Site-Level'!EQ307=SUM('Expenditures - Site-Level'!FD307:FG307),"","No!")</f>
        <v/>
      </c>
      <c r="K307" s="214" t="str">
        <f>IF('Expenditures - Site-Level'!ET307=SUM('Expenditures - Site-Level'!FH307:FK307),"","No!")</f>
        <v/>
      </c>
      <c r="L307" s="214" t="str">
        <f>IF(SUM('Expenditures - Site-Level'!EZ307:FC307)=100,"",IF(SUM('Expenditures - Site-Level'!EZ307:FC307)=0,"","No!"))</f>
        <v/>
      </c>
      <c r="M307" s="214" t="str">
        <f>IF(SUM('Expenditures - Site-Level'!GC307:GQ307)=SUM('Expenditures - Site-Level'!GS307:GX307),"","No!")</f>
        <v/>
      </c>
      <c r="N307" s="214" t="str">
        <f>IF(SUM('Expenditures - Site-Level'!GZ307:HN307)=SUM('Expenditures - Site-Level'!HP307:HT307),"","No!")</f>
        <v/>
      </c>
      <c r="O307" s="214" t="str">
        <f>IF(SUM('Expenditures - Site-Level'!HV307:IJ307)=SUM('Expenditures - Site-Level'!IL307:IO307),"","No!")</f>
        <v/>
      </c>
      <c r="Q307" s="174" t="str">
        <f>IF(ISBLANK('Expenditures - PM'!C307),"",'Expenditures - PM'!C307)</f>
        <v/>
      </c>
      <c r="R307" s="174" t="str">
        <f>IF(ISBLANK('Expenditures - PM'!D307),"",'Expenditures - PM'!D307)</f>
        <v/>
      </c>
      <c r="S307" s="214" t="str">
        <f>IF(SUM('Expenditures - PM'!L307:AE307)=100,"",IF(SUM('Expenditures - PM'!L307:AE307)=0,"","No!"))</f>
        <v/>
      </c>
      <c r="U307" s="174" t="str">
        <f>IF(ISBLANK('Expenditures - SI'!C307),"",'Expenditures - SI'!C307)</f>
        <v/>
      </c>
      <c r="V307" s="174" t="str">
        <f>IF(ISBLANK('Expenditures - SI'!D307),"",'Expenditures - SI'!D307)</f>
        <v/>
      </c>
      <c r="W307" s="214" t="str">
        <f>IF(SUM('Expenditures - SI'!L307:AC307)=100,"",IF(SUM('Expenditures - SI'!L307:AC307)=0,"","No!"))</f>
        <v/>
      </c>
      <c r="Y307" s="174" t="str">
        <f>IF(ISBLANK('Expenditures - HSS'!C307),"",'Expenditures - HSS'!C307)</f>
        <v/>
      </c>
      <c r="Z307" s="174" t="str">
        <f>IF(ISBLANK('Expenditures - HSS'!D307),"",'Expenditures - HSS'!D307)</f>
        <v/>
      </c>
      <c r="AA307" s="214" t="str">
        <f>IF(SUM('Expenditures - HSS'!H307:L307)=SUM('Expenditures - HSS'!N307:Y307),"","No!")</f>
        <v/>
      </c>
      <c r="AB307" s="214" t="str">
        <f>IF(SUM('Expenditures - HSS'!Z307:AR307)=100,"",IF(SUM('Expenditures - HSS'!Z307:AR307)=0,"","No!"))</f>
        <v/>
      </c>
    </row>
    <row r="308" spans="1:28" x14ac:dyDescent="0.2">
      <c r="A308" s="28"/>
      <c r="B308" s="63"/>
      <c r="C308" s="175" t="str">
        <f>IF(ISBLANK('Expenditures - Site-Level'!C308),"",'Expenditures - Site-Level'!C308)</f>
        <v/>
      </c>
      <c r="D308" s="175" t="str">
        <f>IF(ISBLANK('Expenditures - Site-Level'!D308),"",'Expenditures - Site-Level'!D308)</f>
        <v/>
      </c>
      <c r="E308" s="215" t="str">
        <f>IF(SUM('Expenditures - Site-Level'!X308:AL308)=SUM('Expenditures - Site-Level'!AN308:AS308),"","No!")</f>
        <v/>
      </c>
      <c r="F308" s="215" t="str">
        <f>IF('Expenditures - Site-Level'!BA308=SUM('Expenditures - Site-Level'!BQ308:BR308),"","No!")</f>
        <v/>
      </c>
      <c r="G308" s="215" t="str">
        <f>IF('Expenditures - Site-Level'!BC308=SUM('Expenditures - Site-Level'!BO308:BP308),"","No!")</f>
        <v/>
      </c>
      <c r="H308" s="215" t="str">
        <f>IF(SUM('Expenditures - Site-Level'!BK308:BN308)=100,"",IF(SUM('Expenditures - Site-Level'!BK308:BN308)=0,"","No!"))</f>
        <v/>
      </c>
      <c r="I308" s="215" t="str">
        <f>IF(SUM('Expenditures - Site-Level'!CJ308:CX308)=SUM('Expenditures - Site-Level'!CZ308:DB308),"","No!")</f>
        <v/>
      </c>
      <c r="J308" s="215" t="str">
        <f>IF('Expenditures - Site-Level'!EQ308=SUM('Expenditures - Site-Level'!FD308:FG308),"","No!")</f>
        <v/>
      </c>
      <c r="K308" s="215" t="str">
        <f>IF('Expenditures - Site-Level'!ET308=SUM('Expenditures - Site-Level'!FH308:FK308),"","No!")</f>
        <v/>
      </c>
      <c r="L308" s="215" t="str">
        <f>IF(SUM('Expenditures - Site-Level'!EZ308:FC308)=100,"",IF(SUM('Expenditures - Site-Level'!EZ308:FC308)=0,"","No!"))</f>
        <v/>
      </c>
      <c r="M308" s="215" t="str">
        <f>IF(SUM('Expenditures - Site-Level'!GC308:GQ308)=SUM('Expenditures - Site-Level'!GS308:GX308),"","No!")</f>
        <v/>
      </c>
      <c r="N308" s="215" t="str">
        <f>IF(SUM('Expenditures - Site-Level'!GZ308:HN308)=SUM('Expenditures - Site-Level'!HP308:HT308),"","No!")</f>
        <v/>
      </c>
      <c r="O308" s="215" t="str">
        <f>IF(SUM('Expenditures - Site-Level'!HV308:IJ308)=SUM('Expenditures - Site-Level'!IL308:IO308),"","No!")</f>
        <v/>
      </c>
      <c r="Q308" s="175" t="str">
        <f>IF(ISBLANK('Expenditures - PM'!C308),"",'Expenditures - PM'!C308)</f>
        <v/>
      </c>
      <c r="R308" s="175" t="str">
        <f>IF(ISBLANK('Expenditures - PM'!D308),"",'Expenditures - PM'!D308)</f>
        <v/>
      </c>
      <c r="S308" s="215" t="str">
        <f>IF(SUM('Expenditures - PM'!L308:AE308)=100,"",IF(SUM('Expenditures - PM'!L308:AE308)=0,"","No!"))</f>
        <v/>
      </c>
      <c r="U308" s="175" t="str">
        <f>IF(ISBLANK('Expenditures - SI'!C308),"",'Expenditures - SI'!C308)</f>
        <v/>
      </c>
      <c r="V308" s="175" t="str">
        <f>IF(ISBLANK('Expenditures - SI'!D308),"",'Expenditures - SI'!D308)</f>
        <v/>
      </c>
      <c r="W308" s="215" t="str">
        <f>IF(SUM('Expenditures - SI'!L308:AC308)=100,"",IF(SUM('Expenditures - SI'!L308:AC308)=0,"","No!"))</f>
        <v/>
      </c>
      <c r="Y308" s="175" t="str">
        <f>IF(ISBLANK('Expenditures - HSS'!C308),"",'Expenditures - HSS'!C308)</f>
        <v/>
      </c>
      <c r="Z308" s="175" t="str">
        <f>IF(ISBLANK('Expenditures - HSS'!D308),"",'Expenditures - HSS'!D308)</f>
        <v/>
      </c>
      <c r="AA308" s="215" t="str">
        <f>IF(SUM('Expenditures - HSS'!H308:L308)=SUM('Expenditures - HSS'!N308:Y308),"","No!")</f>
        <v/>
      </c>
      <c r="AB308" s="215" t="str">
        <f>IF(SUM('Expenditures - HSS'!Z308:AR308)=100,"",IF(SUM('Expenditures - HSS'!Z308:AR308)=0,"","No!"))</f>
        <v/>
      </c>
    </row>
    <row r="309" spans="1:28" x14ac:dyDescent="0.2">
      <c r="A309" s="28"/>
      <c r="B309" s="63"/>
      <c r="C309" s="174" t="str">
        <f>IF(ISBLANK('Expenditures - Site-Level'!C309),"",'Expenditures - Site-Level'!C309)</f>
        <v/>
      </c>
      <c r="D309" s="174" t="str">
        <f>IF(ISBLANK('Expenditures - Site-Level'!D309),"",'Expenditures - Site-Level'!D309)</f>
        <v/>
      </c>
      <c r="E309" s="214" t="str">
        <f>IF(SUM('Expenditures - Site-Level'!X309:AL309)=SUM('Expenditures - Site-Level'!AN309:AS309),"","No!")</f>
        <v/>
      </c>
      <c r="F309" s="214" t="str">
        <f>IF('Expenditures - Site-Level'!BA309=SUM('Expenditures - Site-Level'!BQ309:BR309),"","No!")</f>
        <v/>
      </c>
      <c r="G309" s="214" t="str">
        <f>IF('Expenditures - Site-Level'!BC309=SUM('Expenditures - Site-Level'!BO309:BP309),"","No!")</f>
        <v/>
      </c>
      <c r="H309" s="214" t="str">
        <f>IF(SUM('Expenditures - Site-Level'!BK309:BN309)=100,"",IF(SUM('Expenditures - Site-Level'!BK309:BN309)=0,"","No!"))</f>
        <v/>
      </c>
      <c r="I309" s="214" t="str">
        <f>IF(SUM('Expenditures - Site-Level'!CJ309:CX309)=SUM('Expenditures - Site-Level'!CZ309:DB309),"","No!")</f>
        <v/>
      </c>
      <c r="J309" s="214" t="str">
        <f>IF('Expenditures - Site-Level'!EQ309=SUM('Expenditures - Site-Level'!FD309:FG309),"","No!")</f>
        <v/>
      </c>
      <c r="K309" s="214" t="str">
        <f>IF('Expenditures - Site-Level'!ET309=SUM('Expenditures - Site-Level'!FH309:FK309),"","No!")</f>
        <v/>
      </c>
      <c r="L309" s="214" t="str">
        <f>IF(SUM('Expenditures - Site-Level'!EZ309:FC309)=100,"",IF(SUM('Expenditures - Site-Level'!EZ309:FC309)=0,"","No!"))</f>
        <v/>
      </c>
      <c r="M309" s="214" t="str">
        <f>IF(SUM('Expenditures - Site-Level'!GC309:GQ309)=SUM('Expenditures - Site-Level'!GS309:GX309),"","No!")</f>
        <v/>
      </c>
      <c r="N309" s="214" t="str">
        <f>IF(SUM('Expenditures - Site-Level'!GZ309:HN309)=SUM('Expenditures - Site-Level'!HP309:HT309),"","No!")</f>
        <v/>
      </c>
      <c r="O309" s="214" t="str">
        <f>IF(SUM('Expenditures - Site-Level'!HV309:IJ309)=SUM('Expenditures - Site-Level'!IL309:IO309),"","No!")</f>
        <v/>
      </c>
      <c r="Q309" s="174" t="str">
        <f>IF(ISBLANK('Expenditures - PM'!C309),"",'Expenditures - PM'!C309)</f>
        <v/>
      </c>
      <c r="R309" s="174" t="str">
        <f>IF(ISBLANK('Expenditures - PM'!D309),"",'Expenditures - PM'!D309)</f>
        <v/>
      </c>
      <c r="S309" s="214" t="str">
        <f>IF(SUM('Expenditures - PM'!L309:AE309)=100,"",IF(SUM('Expenditures - PM'!L309:AE309)=0,"","No!"))</f>
        <v/>
      </c>
      <c r="U309" s="174" t="str">
        <f>IF(ISBLANK('Expenditures - SI'!C309),"",'Expenditures - SI'!C309)</f>
        <v/>
      </c>
      <c r="V309" s="174" t="str">
        <f>IF(ISBLANK('Expenditures - SI'!D309),"",'Expenditures - SI'!D309)</f>
        <v/>
      </c>
      <c r="W309" s="214" t="str">
        <f>IF(SUM('Expenditures - SI'!L309:AC309)=100,"",IF(SUM('Expenditures - SI'!L309:AC309)=0,"","No!"))</f>
        <v/>
      </c>
      <c r="Y309" s="174" t="str">
        <f>IF(ISBLANK('Expenditures - HSS'!C309),"",'Expenditures - HSS'!C309)</f>
        <v/>
      </c>
      <c r="Z309" s="174" t="str">
        <f>IF(ISBLANK('Expenditures - HSS'!D309),"",'Expenditures - HSS'!D309)</f>
        <v/>
      </c>
      <c r="AA309" s="214" t="str">
        <f>IF(SUM('Expenditures - HSS'!H309:L309)=SUM('Expenditures - HSS'!N309:Y309),"","No!")</f>
        <v/>
      </c>
      <c r="AB309" s="214" t="str">
        <f>IF(SUM('Expenditures - HSS'!Z309:AR309)=100,"",IF(SUM('Expenditures - HSS'!Z309:AR309)=0,"","No!"))</f>
        <v/>
      </c>
    </row>
    <row r="310" spans="1:28" x14ac:dyDescent="0.2">
      <c r="A310" s="28"/>
      <c r="B310" s="63"/>
      <c r="C310" s="175" t="str">
        <f>IF(ISBLANK('Expenditures - Site-Level'!C310),"",'Expenditures - Site-Level'!C310)</f>
        <v/>
      </c>
      <c r="D310" s="175" t="str">
        <f>IF(ISBLANK('Expenditures - Site-Level'!D310),"",'Expenditures - Site-Level'!D310)</f>
        <v/>
      </c>
      <c r="E310" s="215" t="str">
        <f>IF(SUM('Expenditures - Site-Level'!X310:AL310)=SUM('Expenditures - Site-Level'!AN310:AS310),"","No!")</f>
        <v/>
      </c>
      <c r="F310" s="215" t="str">
        <f>IF('Expenditures - Site-Level'!BA310=SUM('Expenditures - Site-Level'!BQ310:BR310),"","No!")</f>
        <v/>
      </c>
      <c r="G310" s="215" t="str">
        <f>IF('Expenditures - Site-Level'!BC310=SUM('Expenditures - Site-Level'!BO310:BP310),"","No!")</f>
        <v/>
      </c>
      <c r="H310" s="215" t="str">
        <f>IF(SUM('Expenditures - Site-Level'!BK310:BN310)=100,"",IF(SUM('Expenditures - Site-Level'!BK310:BN310)=0,"","No!"))</f>
        <v/>
      </c>
      <c r="I310" s="215" t="str">
        <f>IF(SUM('Expenditures - Site-Level'!CJ310:CX310)=SUM('Expenditures - Site-Level'!CZ310:DB310),"","No!")</f>
        <v/>
      </c>
      <c r="J310" s="215" t="str">
        <f>IF('Expenditures - Site-Level'!EQ310=SUM('Expenditures - Site-Level'!FD310:FG310),"","No!")</f>
        <v/>
      </c>
      <c r="K310" s="215" t="str">
        <f>IF('Expenditures - Site-Level'!ET310=SUM('Expenditures - Site-Level'!FH310:FK310),"","No!")</f>
        <v/>
      </c>
      <c r="L310" s="215" t="str">
        <f>IF(SUM('Expenditures - Site-Level'!EZ310:FC310)=100,"",IF(SUM('Expenditures - Site-Level'!EZ310:FC310)=0,"","No!"))</f>
        <v/>
      </c>
      <c r="M310" s="215" t="str">
        <f>IF(SUM('Expenditures - Site-Level'!GC310:GQ310)=SUM('Expenditures - Site-Level'!GS310:GX310),"","No!")</f>
        <v/>
      </c>
      <c r="N310" s="215" t="str">
        <f>IF(SUM('Expenditures - Site-Level'!GZ310:HN310)=SUM('Expenditures - Site-Level'!HP310:HT310),"","No!")</f>
        <v/>
      </c>
      <c r="O310" s="215" t="str">
        <f>IF(SUM('Expenditures - Site-Level'!HV310:IJ310)=SUM('Expenditures - Site-Level'!IL310:IO310),"","No!")</f>
        <v/>
      </c>
      <c r="Q310" s="175" t="str">
        <f>IF(ISBLANK('Expenditures - PM'!C310),"",'Expenditures - PM'!C310)</f>
        <v/>
      </c>
      <c r="R310" s="175" t="str">
        <f>IF(ISBLANK('Expenditures - PM'!D310),"",'Expenditures - PM'!D310)</f>
        <v/>
      </c>
      <c r="S310" s="215" t="str">
        <f>IF(SUM('Expenditures - PM'!L310:AE310)=100,"",IF(SUM('Expenditures - PM'!L310:AE310)=0,"","No!"))</f>
        <v/>
      </c>
      <c r="U310" s="175" t="str">
        <f>IF(ISBLANK('Expenditures - SI'!C310),"",'Expenditures - SI'!C310)</f>
        <v/>
      </c>
      <c r="V310" s="175" t="str">
        <f>IF(ISBLANK('Expenditures - SI'!D310),"",'Expenditures - SI'!D310)</f>
        <v/>
      </c>
      <c r="W310" s="215" t="str">
        <f>IF(SUM('Expenditures - SI'!L310:AC310)=100,"",IF(SUM('Expenditures - SI'!L310:AC310)=0,"","No!"))</f>
        <v/>
      </c>
      <c r="Y310" s="175" t="str">
        <f>IF(ISBLANK('Expenditures - HSS'!C310),"",'Expenditures - HSS'!C310)</f>
        <v/>
      </c>
      <c r="Z310" s="175" t="str">
        <f>IF(ISBLANK('Expenditures - HSS'!D310),"",'Expenditures - HSS'!D310)</f>
        <v/>
      </c>
      <c r="AA310" s="215" t="str">
        <f>IF(SUM('Expenditures - HSS'!H310:L310)=SUM('Expenditures - HSS'!N310:Y310),"","No!")</f>
        <v/>
      </c>
      <c r="AB310" s="215" t="str">
        <f>IF(SUM('Expenditures - HSS'!Z310:AR310)=100,"",IF(SUM('Expenditures - HSS'!Z310:AR310)=0,"","No!"))</f>
        <v/>
      </c>
    </row>
    <row r="311" spans="1:28" x14ac:dyDescent="0.2">
      <c r="A311" s="28"/>
      <c r="B311" s="63"/>
      <c r="C311" s="174" t="str">
        <f>IF(ISBLANK('Expenditures - Site-Level'!C311),"",'Expenditures - Site-Level'!C311)</f>
        <v/>
      </c>
      <c r="D311" s="174" t="str">
        <f>IF(ISBLANK('Expenditures - Site-Level'!D311),"",'Expenditures - Site-Level'!D311)</f>
        <v/>
      </c>
      <c r="E311" s="214" t="str">
        <f>IF(SUM('Expenditures - Site-Level'!X311:AL311)=SUM('Expenditures - Site-Level'!AN311:AS311),"","No!")</f>
        <v/>
      </c>
      <c r="F311" s="214" t="str">
        <f>IF('Expenditures - Site-Level'!BA311=SUM('Expenditures - Site-Level'!BQ311:BR311),"","No!")</f>
        <v/>
      </c>
      <c r="G311" s="214" t="str">
        <f>IF('Expenditures - Site-Level'!BC311=SUM('Expenditures - Site-Level'!BO311:BP311),"","No!")</f>
        <v/>
      </c>
      <c r="H311" s="214" t="str">
        <f>IF(SUM('Expenditures - Site-Level'!BK311:BN311)=100,"",IF(SUM('Expenditures - Site-Level'!BK311:BN311)=0,"","No!"))</f>
        <v/>
      </c>
      <c r="I311" s="214" t="str">
        <f>IF(SUM('Expenditures - Site-Level'!CJ311:CX311)=SUM('Expenditures - Site-Level'!CZ311:DB311),"","No!")</f>
        <v/>
      </c>
      <c r="J311" s="214" t="str">
        <f>IF('Expenditures - Site-Level'!EQ311=SUM('Expenditures - Site-Level'!FD311:FG311),"","No!")</f>
        <v/>
      </c>
      <c r="K311" s="214" t="str">
        <f>IF('Expenditures - Site-Level'!ET311=SUM('Expenditures - Site-Level'!FH311:FK311),"","No!")</f>
        <v/>
      </c>
      <c r="L311" s="214" t="str">
        <f>IF(SUM('Expenditures - Site-Level'!EZ311:FC311)=100,"",IF(SUM('Expenditures - Site-Level'!EZ311:FC311)=0,"","No!"))</f>
        <v/>
      </c>
      <c r="M311" s="214" t="str">
        <f>IF(SUM('Expenditures - Site-Level'!GC311:GQ311)=SUM('Expenditures - Site-Level'!GS311:GX311),"","No!")</f>
        <v/>
      </c>
      <c r="N311" s="214" t="str">
        <f>IF(SUM('Expenditures - Site-Level'!GZ311:HN311)=SUM('Expenditures - Site-Level'!HP311:HT311),"","No!")</f>
        <v/>
      </c>
      <c r="O311" s="214" t="str">
        <f>IF(SUM('Expenditures - Site-Level'!HV311:IJ311)=SUM('Expenditures - Site-Level'!IL311:IO311),"","No!")</f>
        <v/>
      </c>
      <c r="Q311" s="174" t="str">
        <f>IF(ISBLANK('Expenditures - PM'!C311),"",'Expenditures - PM'!C311)</f>
        <v/>
      </c>
      <c r="R311" s="174" t="str">
        <f>IF(ISBLANK('Expenditures - PM'!D311),"",'Expenditures - PM'!D311)</f>
        <v/>
      </c>
      <c r="S311" s="214" t="str">
        <f>IF(SUM('Expenditures - PM'!L311:AE311)=100,"",IF(SUM('Expenditures - PM'!L311:AE311)=0,"","No!"))</f>
        <v/>
      </c>
      <c r="U311" s="174" t="str">
        <f>IF(ISBLANK('Expenditures - SI'!C311),"",'Expenditures - SI'!C311)</f>
        <v/>
      </c>
      <c r="V311" s="174" t="str">
        <f>IF(ISBLANK('Expenditures - SI'!D311),"",'Expenditures - SI'!D311)</f>
        <v/>
      </c>
      <c r="W311" s="214" t="str">
        <f>IF(SUM('Expenditures - SI'!L311:AC311)=100,"",IF(SUM('Expenditures - SI'!L311:AC311)=0,"","No!"))</f>
        <v/>
      </c>
      <c r="Y311" s="174" t="str">
        <f>IF(ISBLANK('Expenditures - HSS'!C311),"",'Expenditures - HSS'!C311)</f>
        <v/>
      </c>
      <c r="Z311" s="174" t="str">
        <f>IF(ISBLANK('Expenditures - HSS'!D311),"",'Expenditures - HSS'!D311)</f>
        <v/>
      </c>
      <c r="AA311" s="214" t="str">
        <f>IF(SUM('Expenditures - HSS'!H311:L311)=SUM('Expenditures - HSS'!N311:Y311),"","No!")</f>
        <v/>
      </c>
      <c r="AB311" s="214" t="str">
        <f>IF(SUM('Expenditures - HSS'!Z311:AR311)=100,"",IF(SUM('Expenditures - HSS'!Z311:AR311)=0,"","No!"))</f>
        <v/>
      </c>
    </row>
    <row r="312" spans="1:28" x14ac:dyDescent="0.2">
      <c r="A312" s="28"/>
      <c r="B312" s="63"/>
      <c r="C312" s="175" t="str">
        <f>IF(ISBLANK('Expenditures - Site-Level'!C312),"",'Expenditures - Site-Level'!C312)</f>
        <v/>
      </c>
      <c r="D312" s="175" t="str">
        <f>IF(ISBLANK('Expenditures - Site-Level'!D312),"",'Expenditures - Site-Level'!D312)</f>
        <v/>
      </c>
      <c r="E312" s="215" t="str">
        <f>IF(SUM('Expenditures - Site-Level'!X312:AL312)=SUM('Expenditures - Site-Level'!AN312:AS312),"","No!")</f>
        <v/>
      </c>
      <c r="F312" s="215" t="str">
        <f>IF('Expenditures - Site-Level'!BA312=SUM('Expenditures - Site-Level'!BQ312:BR312),"","No!")</f>
        <v/>
      </c>
      <c r="G312" s="215" t="str">
        <f>IF('Expenditures - Site-Level'!BC312=SUM('Expenditures - Site-Level'!BO312:BP312),"","No!")</f>
        <v/>
      </c>
      <c r="H312" s="215" t="str">
        <f>IF(SUM('Expenditures - Site-Level'!BK312:BN312)=100,"",IF(SUM('Expenditures - Site-Level'!BK312:BN312)=0,"","No!"))</f>
        <v/>
      </c>
      <c r="I312" s="215" t="str">
        <f>IF(SUM('Expenditures - Site-Level'!CJ312:CX312)=SUM('Expenditures - Site-Level'!CZ312:DB312),"","No!")</f>
        <v/>
      </c>
      <c r="J312" s="215" t="str">
        <f>IF('Expenditures - Site-Level'!EQ312=SUM('Expenditures - Site-Level'!FD312:FG312),"","No!")</f>
        <v/>
      </c>
      <c r="K312" s="215" t="str">
        <f>IF('Expenditures - Site-Level'!ET312=SUM('Expenditures - Site-Level'!FH312:FK312),"","No!")</f>
        <v/>
      </c>
      <c r="L312" s="215" t="str">
        <f>IF(SUM('Expenditures - Site-Level'!EZ312:FC312)=100,"",IF(SUM('Expenditures - Site-Level'!EZ312:FC312)=0,"","No!"))</f>
        <v/>
      </c>
      <c r="M312" s="215" t="str">
        <f>IF(SUM('Expenditures - Site-Level'!GC312:GQ312)=SUM('Expenditures - Site-Level'!GS312:GX312),"","No!")</f>
        <v/>
      </c>
      <c r="N312" s="215" t="str">
        <f>IF(SUM('Expenditures - Site-Level'!GZ312:HN312)=SUM('Expenditures - Site-Level'!HP312:HT312),"","No!")</f>
        <v/>
      </c>
      <c r="O312" s="215" t="str">
        <f>IF(SUM('Expenditures - Site-Level'!HV312:IJ312)=SUM('Expenditures - Site-Level'!IL312:IO312),"","No!")</f>
        <v/>
      </c>
      <c r="Q312" s="175" t="str">
        <f>IF(ISBLANK('Expenditures - PM'!C312),"",'Expenditures - PM'!C312)</f>
        <v/>
      </c>
      <c r="R312" s="175" t="str">
        <f>IF(ISBLANK('Expenditures - PM'!D312),"",'Expenditures - PM'!D312)</f>
        <v/>
      </c>
      <c r="S312" s="215" t="str">
        <f>IF(SUM('Expenditures - PM'!L312:AE312)=100,"",IF(SUM('Expenditures - PM'!L312:AE312)=0,"","No!"))</f>
        <v/>
      </c>
      <c r="U312" s="175" t="str">
        <f>IF(ISBLANK('Expenditures - SI'!C312),"",'Expenditures - SI'!C312)</f>
        <v/>
      </c>
      <c r="V312" s="175" t="str">
        <f>IF(ISBLANK('Expenditures - SI'!D312),"",'Expenditures - SI'!D312)</f>
        <v/>
      </c>
      <c r="W312" s="215" t="str">
        <f>IF(SUM('Expenditures - SI'!L312:AC312)=100,"",IF(SUM('Expenditures - SI'!L312:AC312)=0,"","No!"))</f>
        <v/>
      </c>
      <c r="Y312" s="175" t="str">
        <f>IF(ISBLANK('Expenditures - HSS'!C312),"",'Expenditures - HSS'!C312)</f>
        <v/>
      </c>
      <c r="Z312" s="175" t="str">
        <f>IF(ISBLANK('Expenditures - HSS'!D312),"",'Expenditures - HSS'!D312)</f>
        <v/>
      </c>
      <c r="AA312" s="215" t="str">
        <f>IF(SUM('Expenditures - HSS'!H312:L312)=SUM('Expenditures - HSS'!N312:Y312),"","No!")</f>
        <v/>
      </c>
      <c r="AB312" s="215" t="str">
        <f>IF(SUM('Expenditures - HSS'!Z312:AR312)=100,"",IF(SUM('Expenditures - HSS'!Z312:AR312)=0,"","No!"))</f>
        <v/>
      </c>
    </row>
    <row r="313" spans="1:28" x14ac:dyDescent="0.2">
      <c r="A313" s="28"/>
      <c r="B313" s="63"/>
      <c r="C313" s="174" t="str">
        <f>IF(ISBLANK('Expenditures - Site-Level'!C313),"",'Expenditures - Site-Level'!C313)</f>
        <v/>
      </c>
      <c r="D313" s="174" t="str">
        <f>IF(ISBLANK('Expenditures - Site-Level'!D313),"",'Expenditures - Site-Level'!D313)</f>
        <v/>
      </c>
      <c r="E313" s="214" t="str">
        <f>IF(SUM('Expenditures - Site-Level'!X313:AL313)=SUM('Expenditures - Site-Level'!AN313:AS313),"","No!")</f>
        <v/>
      </c>
      <c r="F313" s="214" t="str">
        <f>IF('Expenditures - Site-Level'!BA313=SUM('Expenditures - Site-Level'!BQ313:BR313),"","No!")</f>
        <v/>
      </c>
      <c r="G313" s="214" t="str">
        <f>IF('Expenditures - Site-Level'!BC313=SUM('Expenditures - Site-Level'!BO313:BP313),"","No!")</f>
        <v/>
      </c>
      <c r="H313" s="214" t="str">
        <f>IF(SUM('Expenditures - Site-Level'!BK313:BN313)=100,"",IF(SUM('Expenditures - Site-Level'!BK313:BN313)=0,"","No!"))</f>
        <v/>
      </c>
      <c r="I313" s="214" t="str">
        <f>IF(SUM('Expenditures - Site-Level'!CJ313:CX313)=SUM('Expenditures - Site-Level'!CZ313:DB313),"","No!")</f>
        <v/>
      </c>
      <c r="J313" s="214" t="str">
        <f>IF('Expenditures - Site-Level'!EQ313=SUM('Expenditures - Site-Level'!FD313:FG313),"","No!")</f>
        <v/>
      </c>
      <c r="K313" s="214" t="str">
        <f>IF('Expenditures - Site-Level'!ET313=SUM('Expenditures - Site-Level'!FH313:FK313),"","No!")</f>
        <v/>
      </c>
      <c r="L313" s="214" t="str">
        <f>IF(SUM('Expenditures - Site-Level'!EZ313:FC313)=100,"",IF(SUM('Expenditures - Site-Level'!EZ313:FC313)=0,"","No!"))</f>
        <v/>
      </c>
      <c r="M313" s="214" t="str">
        <f>IF(SUM('Expenditures - Site-Level'!GC313:GQ313)=SUM('Expenditures - Site-Level'!GS313:GX313),"","No!")</f>
        <v/>
      </c>
      <c r="N313" s="214" t="str">
        <f>IF(SUM('Expenditures - Site-Level'!GZ313:HN313)=SUM('Expenditures - Site-Level'!HP313:HT313),"","No!")</f>
        <v/>
      </c>
      <c r="O313" s="214" t="str">
        <f>IF(SUM('Expenditures - Site-Level'!HV313:IJ313)=SUM('Expenditures - Site-Level'!IL313:IO313),"","No!")</f>
        <v/>
      </c>
      <c r="Q313" s="174" t="str">
        <f>IF(ISBLANK('Expenditures - PM'!C313),"",'Expenditures - PM'!C313)</f>
        <v/>
      </c>
      <c r="R313" s="174" t="str">
        <f>IF(ISBLANK('Expenditures - PM'!D313),"",'Expenditures - PM'!D313)</f>
        <v/>
      </c>
      <c r="S313" s="214" t="str">
        <f>IF(SUM('Expenditures - PM'!L313:AE313)=100,"",IF(SUM('Expenditures - PM'!L313:AE313)=0,"","No!"))</f>
        <v/>
      </c>
      <c r="U313" s="174" t="str">
        <f>IF(ISBLANK('Expenditures - SI'!C313),"",'Expenditures - SI'!C313)</f>
        <v/>
      </c>
      <c r="V313" s="174" t="str">
        <f>IF(ISBLANK('Expenditures - SI'!D313),"",'Expenditures - SI'!D313)</f>
        <v/>
      </c>
      <c r="W313" s="214" t="str">
        <f>IF(SUM('Expenditures - SI'!L313:AC313)=100,"",IF(SUM('Expenditures - SI'!L313:AC313)=0,"","No!"))</f>
        <v/>
      </c>
      <c r="Y313" s="174" t="str">
        <f>IF(ISBLANK('Expenditures - HSS'!C313),"",'Expenditures - HSS'!C313)</f>
        <v/>
      </c>
      <c r="Z313" s="174" t="str">
        <f>IF(ISBLANK('Expenditures - HSS'!D313),"",'Expenditures - HSS'!D313)</f>
        <v/>
      </c>
      <c r="AA313" s="214" t="str">
        <f>IF(SUM('Expenditures - HSS'!H313:L313)=SUM('Expenditures - HSS'!N313:Y313),"","No!")</f>
        <v/>
      </c>
      <c r="AB313" s="214" t="str">
        <f>IF(SUM('Expenditures - HSS'!Z313:AR313)=100,"",IF(SUM('Expenditures - HSS'!Z313:AR313)=0,"","No!"))</f>
        <v/>
      </c>
    </row>
    <row r="314" spans="1:28" x14ac:dyDescent="0.2">
      <c r="A314" s="28"/>
      <c r="B314" s="63"/>
      <c r="C314" s="175" t="str">
        <f>IF(ISBLANK('Expenditures - Site-Level'!C314),"",'Expenditures - Site-Level'!C314)</f>
        <v/>
      </c>
      <c r="D314" s="175" t="str">
        <f>IF(ISBLANK('Expenditures - Site-Level'!D314),"",'Expenditures - Site-Level'!D314)</f>
        <v/>
      </c>
      <c r="E314" s="215" t="str">
        <f>IF(SUM('Expenditures - Site-Level'!X314:AL314)=SUM('Expenditures - Site-Level'!AN314:AS314),"","No!")</f>
        <v/>
      </c>
      <c r="F314" s="215" t="str">
        <f>IF('Expenditures - Site-Level'!BA314=SUM('Expenditures - Site-Level'!BQ314:BR314),"","No!")</f>
        <v/>
      </c>
      <c r="G314" s="215" t="str">
        <f>IF('Expenditures - Site-Level'!BC314=SUM('Expenditures - Site-Level'!BO314:BP314),"","No!")</f>
        <v/>
      </c>
      <c r="H314" s="215" t="str">
        <f>IF(SUM('Expenditures - Site-Level'!BK314:BN314)=100,"",IF(SUM('Expenditures - Site-Level'!BK314:BN314)=0,"","No!"))</f>
        <v/>
      </c>
      <c r="I314" s="215" t="str">
        <f>IF(SUM('Expenditures - Site-Level'!CJ314:CX314)=SUM('Expenditures - Site-Level'!CZ314:DB314),"","No!")</f>
        <v/>
      </c>
      <c r="J314" s="215" t="str">
        <f>IF('Expenditures - Site-Level'!EQ314=SUM('Expenditures - Site-Level'!FD314:FG314),"","No!")</f>
        <v/>
      </c>
      <c r="K314" s="215" t="str">
        <f>IF('Expenditures - Site-Level'!ET314=SUM('Expenditures - Site-Level'!FH314:FK314),"","No!")</f>
        <v/>
      </c>
      <c r="L314" s="215" t="str">
        <f>IF(SUM('Expenditures - Site-Level'!EZ314:FC314)=100,"",IF(SUM('Expenditures - Site-Level'!EZ314:FC314)=0,"","No!"))</f>
        <v/>
      </c>
      <c r="M314" s="215" t="str">
        <f>IF(SUM('Expenditures - Site-Level'!GC314:GQ314)=SUM('Expenditures - Site-Level'!GS314:GX314),"","No!")</f>
        <v/>
      </c>
      <c r="N314" s="215" t="str">
        <f>IF(SUM('Expenditures - Site-Level'!GZ314:HN314)=SUM('Expenditures - Site-Level'!HP314:HT314),"","No!")</f>
        <v/>
      </c>
      <c r="O314" s="215" t="str">
        <f>IF(SUM('Expenditures - Site-Level'!HV314:IJ314)=SUM('Expenditures - Site-Level'!IL314:IO314),"","No!")</f>
        <v/>
      </c>
      <c r="Q314" s="175" t="str">
        <f>IF(ISBLANK('Expenditures - PM'!C314),"",'Expenditures - PM'!C314)</f>
        <v/>
      </c>
      <c r="R314" s="175" t="str">
        <f>IF(ISBLANK('Expenditures - PM'!D314),"",'Expenditures - PM'!D314)</f>
        <v/>
      </c>
      <c r="S314" s="215" t="str">
        <f>IF(SUM('Expenditures - PM'!L314:AE314)=100,"",IF(SUM('Expenditures - PM'!L314:AE314)=0,"","No!"))</f>
        <v/>
      </c>
      <c r="U314" s="175" t="str">
        <f>IF(ISBLANK('Expenditures - SI'!C314),"",'Expenditures - SI'!C314)</f>
        <v/>
      </c>
      <c r="V314" s="175" t="str">
        <f>IF(ISBLANK('Expenditures - SI'!D314),"",'Expenditures - SI'!D314)</f>
        <v/>
      </c>
      <c r="W314" s="215" t="str">
        <f>IF(SUM('Expenditures - SI'!L314:AC314)=100,"",IF(SUM('Expenditures - SI'!L314:AC314)=0,"","No!"))</f>
        <v/>
      </c>
      <c r="Y314" s="175" t="str">
        <f>IF(ISBLANK('Expenditures - HSS'!C314),"",'Expenditures - HSS'!C314)</f>
        <v/>
      </c>
      <c r="Z314" s="175" t="str">
        <f>IF(ISBLANK('Expenditures - HSS'!D314),"",'Expenditures - HSS'!D314)</f>
        <v/>
      </c>
      <c r="AA314" s="215" t="str">
        <f>IF(SUM('Expenditures - HSS'!H314:L314)=SUM('Expenditures - HSS'!N314:Y314),"","No!")</f>
        <v/>
      </c>
      <c r="AB314" s="215" t="str">
        <f>IF(SUM('Expenditures - HSS'!Z314:AR314)=100,"",IF(SUM('Expenditures - HSS'!Z314:AR314)=0,"","No!"))</f>
        <v/>
      </c>
    </row>
    <row r="315" spans="1:28" x14ac:dyDescent="0.2">
      <c r="A315" s="28"/>
      <c r="B315" s="63"/>
      <c r="C315" s="174" t="str">
        <f>IF(ISBLANK('Expenditures - Site-Level'!C315),"",'Expenditures - Site-Level'!C315)</f>
        <v/>
      </c>
      <c r="D315" s="174" t="str">
        <f>IF(ISBLANK('Expenditures - Site-Level'!D315),"",'Expenditures - Site-Level'!D315)</f>
        <v/>
      </c>
      <c r="E315" s="214" t="str">
        <f>IF(SUM('Expenditures - Site-Level'!X315:AL315)=SUM('Expenditures - Site-Level'!AN315:AS315),"","No!")</f>
        <v/>
      </c>
      <c r="F315" s="214" t="str">
        <f>IF('Expenditures - Site-Level'!BA315=SUM('Expenditures - Site-Level'!BQ315:BR315),"","No!")</f>
        <v/>
      </c>
      <c r="G315" s="214" t="str">
        <f>IF('Expenditures - Site-Level'!BC315=SUM('Expenditures - Site-Level'!BO315:BP315),"","No!")</f>
        <v/>
      </c>
      <c r="H315" s="214" t="str">
        <f>IF(SUM('Expenditures - Site-Level'!BK315:BN315)=100,"",IF(SUM('Expenditures - Site-Level'!BK315:BN315)=0,"","No!"))</f>
        <v/>
      </c>
      <c r="I315" s="214" t="str">
        <f>IF(SUM('Expenditures - Site-Level'!CJ315:CX315)=SUM('Expenditures - Site-Level'!CZ315:DB315),"","No!")</f>
        <v/>
      </c>
      <c r="J315" s="214" t="str">
        <f>IF('Expenditures - Site-Level'!EQ315=SUM('Expenditures - Site-Level'!FD315:FG315),"","No!")</f>
        <v/>
      </c>
      <c r="K315" s="214" t="str">
        <f>IF('Expenditures - Site-Level'!ET315=SUM('Expenditures - Site-Level'!FH315:FK315),"","No!")</f>
        <v/>
      </c>
      <c r="L315" s="214" t="str">
        <f>IF(SUM('Expenditures - Site-Level'!EZ315:FC315)=100,"",IF(SUM('Expenditures - Site-Level'!EZ315:FC315)=0,"","No!"))</f>
        <v/>
      </c>
      <c r="M315" s="214" t="str">
        <f>IF(SUM('Expenditures - Site-Level'!GC315:GQ315)=SUM('Expenditures - Site-Level'!GS315:GX315),"","No!")</f>
        <v/>
      </c>
      <c r="N315" s="214" t="str">
        <f>IF(SUM('Expenditures - Site-Level'!GZ315:HN315)=SUM('Expenditures - Site-Level'!HP315:HT315),"","No!")</f>
        <v/>
      </c>
      <c r="O315" s="214" t="str">
        <f>IF(SUM('Expenditures - Site-Level'!HV315:IJ315)=SUM('Expenditures - Site-Level'!IL315:IO315),"","No!")</f>
        <v/>
      </c>
      <c r="Q315" s="174" t="str">
        <f>IF(ISBLANK('Expenditures - PM'!C315),"",'Expenditures - PM'!C315)</f>
        <v/>
      </c>
      <c r="R315" s="174" t="str">
        <f>IF(ISBLANK('Expenditures - PM'!D315),"",'Expenditures - PM'!D315)</f>
        <v/>
      </c>
      <c r="S315" s="214" t="str">
        <f>IF(SUM('Expenditures - PM'!L315:AE315)=100,"",IF(SUM('Expenditures - PM'!L315:AE315)=0,"","No!"))</f>
        <v/>
      </c>
      <c r="U315" s="174" t="str">
        <f>IF(ISBLANK('Expenditures - SI'!C315),"",'Expenditures - SI'!C315)</f>
        <v/>
      </c>
      <c r="V315" s="174" t="str">
        <f>IF(ISBLANK('Expenditures - SI'!D315),"",'Expenditures - SI'!D315)</f>
        <v/>
      </c>
      <c r="W315" s="214" t="str">
        <f>IF(SUM('Expenditures - SI'!L315:AC315)=100,"",IF(SUM('Expenditures - SI'!L315:AC315)=0,"","No!"))</f>
        <v/>
      </c>
      <c r="Y315" s="174" t="str">
        <f>IF(ISBLANK('Expenditures - HSS'!C315),"",'Expenditures - HSS'!C315)</f>
        <v/>
      </c>
      <c r="Z315" s="174" t="str">
        <f>IF(ISBLANK('Expenditures - HSS'!D315),"",'Expenditures - HSS'!D315)</f>
        <v/>
      </c>
      <c r="AA315" s="214" t="str">
        <f>IF(SUM('Expenditures - HSS'!H315:L315)=SUM('Expenditures - HSS'!N315:Y315),"","No!")</f>
        <v/>
      </c>
      <c r="AB315" s="214" t="str">
        <f>IF(SUM('Expenditures - HSS'!Z315:AR315)=100,"",IF(SUM('Expenditures - HSS'!Z315:AR315)=0,"","No!"))</f>
        <v/>
      </c>
    </row>
    <row r="316" spans="1:28" x14ac:dyDescent="0.2">
      <c r="A316" s="28"/>
      <c r="B316" s="63"/>
      <c r="C316" s="175" t="str">
        <f>IF(ISBLANK('Expenditures - Site-Level'!C316),"",'Expenditures - Site-Level'!C316)</f>
        <v/>
      </c>
      <c r="D316" s="175" t="str">
        <f>IF(ISBLANK('Expenditures - Site-Level'!D316),"",'Expenditures - Site-Level'!D316)</f>
        <v/>
      </c>
      <c r="E316" s="215" t="str">
        <f>IF(SUM('Expenditures - Site-Level'!X316:AL316)=SUM('Expenditures - Site-Level'!AN316:AS316),"","No!")</f>
        <v/>
      </c>
      <c r="F316" s="215" t="str">
        <f>IF('Expenditures - Site-Level'!BA316=SUM('Expenditures - Site-Level'!BQ316:BR316),"","No!")</f>
        <v/>
      </c>
      <c r="G316" s="215" t="str">
        <f>IF('Expenditures - Site-Level'!BC316=SUM('Expenditures - Site-Level'!BO316:BP316),"","No!")</f>
        <v/>
      </c>
      <c r="H316" s="215" t="str">
        <f>IF(SUM('Expenditures - Site-Level'!BK316:BN316)=100,"",IF(SUM('Expenditures - Site-Level'!BK316:BN316)=0,"","No!"))</f>
        <v/>
      </c>
      <c r="I316" s="215" t="str">
        <f>IF(SUM('Expenditures - Site-Level'!CJ316:CX316)=SUM('Expenditures - Site-Level'!CZ316:DB316),"","No!")</f>
        <v/>
      </c>
      <c r="J316" s="215" t="str">
        <f>IF('Expenditures - Site-Level'!EQ316=SUM('Expenditures - Site-Level'!FD316:FG316),"","No!")</f>
        <v/>
      </c>
      <c r="K316" s="215" t="str">
        <f>IF('Expenditures - Site-Level'!ET316=SUM('Expenditures - Site-Level'!FH316:FK316),"","No!")</f>
        <v/>
      </c>
      <c r="L316" s="215" t="str">
        <f>IF(SUM('Expenditures - Site-Level'!EZ316:FC316)=100,"",IF(SUM('Expenditures - Site-Level'!EZ316:FC316)=0,"","No!"))</f>
        <v/>
      </c>
      <c r="M316" s="215" t="str">
        <f>IF(SUM('Expenditures - Site-Level'!GC316:GQ316)=SUM('Expenditures - Site-Level'!GS316:GX316),"","No!")</f>
        <v/>
      </c>
      <c r="N316" s="215" t="str">
        <f>IF(SUM('Expenditures - Site-Level'!GZ316:HN316)=SUM('Expenditures - Site-Level'!HP316:HT316),"","No!")</f>
        <v/>
      </c>
      <c r="O316" s="215" t="str">
        <f>IF(SUM('Expenditures - Site-Level'!HV316:IJ316)=SUM('Expenditures - Site-Level'!IL316:IO316),"","No!")</f>
        <v/>
      </c>
      <c r="Q316" s="175" t="str">
        <f>IF(ISBLANK('Expenditures - PM'!C316),"",'Expenditures - PM'!C316)</f>
        <v/>
      </c>
      <c r="R316" s="175" t="str">
        <f>IF(ISBLANK('Expenditures - PM'!D316),"",'Expenditures - PM'!D316)</f>
        <v/>
      </c>
      <c r="S316" s="215" t="str">
        <f>IF(SUM('Expenditures - PM'!L316:AE316)=100,"",IF(SUM('Expenditures - PM'!L316:AE316)=0,"","No!"))</f>
        <v/>
      </c>
      <c r="U316" s="175" t="str">
        <f>IF(ISBLANK('Expenditures - SI'!C316),"",'Expenditures - SI'!C316)</f>
        <v/>
      </c>
      <c r="V316" s="175" t="str">
        <f>IF(ISBLANK('Expenditures - SI'!D316),"",'Expenditures - SI'!D316)</f>
        <v/>
      </c>
      <c r="W316" s="215" t="str">
        <f>IF(SUM('Expenditures - SI'!L316:AC316)=100,"",IF(SUM('Expenditures - SI'!L316:AC316)=0,"","No!"))</f>
        <v/>
      </c>
      <c r="Y316" s="175" t="str">
        <f>IF(ISBLANK('Expenditures - HSS'!C316),"",'Expenditures - HSS'!C316)</f>
        <v/>
      </c>
      <c r="Z316" s="175" t="str">
        <f>IF(ISBLANK('Expenditures - HSS'!D316),"",'Expenditures - HSS'!D316)</f>
        <v/>
      </c>
      <c r="AA316" s="215" t="str">
        <f>IF(SUM('Expenditures - HSS'!H316:L316)=SUM('Expenditures - HSS'!N316:Y316),"","No!")</f>
        <v/>
      </c>
      <c r="AB316" s="215" t="str">
        <f>IF(SUM('Expenditures - HSS'!Z316:AR316)=100,"",IF(SUM('Expenditures - HSS'!Z316:AR316)=0,"","No!"))</f>
        <v/>
      </c>
    </row>
    <row r="317" spans="1:28" x14ac:dyDescent="0.2">
      <c r="A317" s="28"/>
      <c r="B317" s="63"/>
      <c r="C317" s="174" t="str">
        <f>IF(ISBLANK('Expenditures - Site-Level'!C317),"",'Expenditures - Site-Level'!C317)</f>
        <v/>
      </c>
      <c r="D317" s="174" t="str">
        <f>IF(ISBLANK('Expenditures - Site-Level'!D317),"",'Expenditures - Site-Level'!D317)</f>
        <v/>
      </c>
      <c r="E317" s="214" t="str">
        <f>IF(SUM('Expenditures - Site-Level'!X317:AL317)=SUM('Expenditures - Site-Level'!AN317:AS317),"","No!")</f>
        <v/>
      </c>
      <c r="F317" s="214" t="str">
        <f>IF('Expenditures - Site-Level'!BA317=SUM('Expenditures - Site-Level'!BQ317:BR317),"","No!")</f>
        <v/>
      </c>
      <c r="G317" s="214" t="str">
        <f>IF('Expenditures - Site-Level'!BC317=SUM('Expenditures - Site-Level'!BO317:BP317),"","No!")</f>
        <v/>
      </c>
      <c r="H317" s="214" t="str">
        <f>IF(SUM('Expenditures - Site-Level'!BK317:BN317)=100,"",IF(SUM('Expenditures - Site-Level'!BK317:BN317)=0,"","No!"))</f>
        <v/>
      </c>
      <c r="I317" s="214" t="str">
        <f>IF(SUM('Expenditures - Site-Level'!CJ317:CX317)=SUM('Expenditures - Site-Level'!CZ317:DB317),"","No!")</f>
        <v/>
      </c>
      <c r="J317" s="214" t="str">
        <f>IF('Expenditures - Site-Level'!EQ317=SUM('Expenditures - Site-Level'!FD317:FG317),"","No!")</f>
        <v/>
      </c>
      <c r="K317" s="214" t="str">
        <f>IF('Expenditures - Site-Level'!ET317=SUM('Expenditures - Site-Level'!FH317:FK317),"","No!")</f>
        <v/>
      </c>
      <c r="L317" s="214" t="str">
        <f>IF(SUM('Expenditures - Site-Level'!EZ317:FC317)=100,"",IF(SUM('Expenditures - Site-Level'!EZ317:FC317)=0,"","No!"))</f>
        <v/>
      </c>
      <c r="M317" s="214" t="str">
        <f>IF(SUM('Expenditures - Site-Level'!GC317:GQ317)=SUM('Expenditures - Site-Level'!GS317:GX317),"","No!")</f>
        <v/>
      </c>
      <c r="N317" s="214" t="str">
        <f>IF(SUM('Expenditures - Site-Level'!GZ317:HN317)=SUM('Expenditures - Site-Level'!HP317:HT317),"","No!")</f>
        <v/>
      </c>
      <c r="O317" s="214" t="str">
        <f>IF(SUM('Expenditures - Site-Level'!HV317:IJ317)=SUM('Expenditures - Site-Level'!IL317:IO317),"","No!")</f>
        <v/>
      </c>
      <c r="Q317" s="174" t="str">
        <f>IF(ISBLANK('Expenditures - PM'!C317),"",'Expenditures - PM'!C317)</f>
        <v/>
      </c>
      <c r="R317" s="174" t="str">
        <f>IF(ISBLANK('Expenditures - PM'!D317),"",'Expenditures - PM'!D317)</f>
        <v/>
      </c>
      <c r="S317" s="214" t="str">
        <f>IF(SUM('Expenditures - PM'!L317:AE317)=100,"",IF(SUM('Expenditures - PM'!L317:AE317)=0,"","No!"))</f>
        <v/>
      </c>
      <c r="U317" s="174" t="str">
        <f>IF(ISBLANK('Expenditures - SI'!C317),"",'Expenditures - SI'!C317)</f>
        <v/>
      </c>
      <c r="V317" s="174" t="str">
        <f>IF(ISBLANK('Expenditures - SI'!D317),"",'Expenditures - SI'!D317)</f>
        <v/>
      </c>
      <c r="W317" s="214" t="str">
        <f>IF(SUM('Expenditures - SI'!L317:AC317)=100,"",IF(SUM('Expenditures - SI'!L317:AC317)=0,"","No!"))</f>
        <v/>
      </c>
      <c r="Y317" s="174" t="str">
        <f>IF(ISBLANK('Expenditures - HSS'!C317),"",'Expenditures - HSS'!C317)</f>
        <v/>
      </c>
      <c r="Z317" s="174" t="str">
        <f>IF(ISBLANK('Expenditures - HSS'!D317),"",'Expenditures - HSS'!D317)</f>
        <v/>
      </c>
      <c r="AA317" s="214" t="str">
        <f>IF(SUM('Expenditures - HSS'!H317:L317)=SUM('Expenditures - HSS'!N317:Y317),"","No!")</f>
        <v/>
      </c>
      <c r="AB317" s="214" t="str">
        <f>IF(SUM('Expenditures - HSS'!Z317:AR317)=100,"",IF(SUM('Expenditures - HSS'!Z317:AR317)=0,"","No!"))</f>
        <v/>
      </c>
    </row>
    <row r="318" spans="1:28" x14ac:dyDescent="0.2">
      <c r="A318" s="28"/>
      <c r="B318" s="63"/>
      <c r="C318" s="175" t="str">
        <f>IF(ISBLANK('Expenditures - Site-Level'!C318),"",'Expenditures - Site-Level'!C318)</f>
        <v/>
      </c>
      <c r="D318" s="175" t="str">
        <f>IF(ISBLANK('Expenditures - Site-Level'!D318),"",'Expenditures - Site-Level'!D318)</f>
        <v/>
      </c>
      <c r="E318" s="215" t="str">
        <f>IF(SUM('Expenditures - Site-Level'!X318:AL318)=SUM('Expenditures - Site-Level'!AN318:AS318),"","No!")</f>
        <v/>
      </c>
      <c r="F318" s="215" t="str">
        <f>IF('Expenditures - Site-Level'!BA318=SUM('Expenditures - Site-Level'!BQ318:BR318),"","No!")</f>
        <v/>
      </c>
      <c r="G318" s="215" t="str">
        <f>IF('Expenditures - Site-Level'!BC318=SUM('Expenditures - Site-Level'!BO318:BP318),"","No!")</f>
        <v/>
      </c>
      <c r="H318" s="215" t="str">
        <f>IF(SUM('Expenditures - Site-Level'!BK318:BN318)=100,"",IF(SUM('Expenditures - Site-Level'!BK318:BN318)=0,"","No!"))</f>
        <v/>
      </c>
      <c r="I318" s="215" t="str">
        <f>IF(SUM('Expenditures - Site-Level'!CJ318:CX318)=SUM('Expenditures - Site-Level'!CZ318:DB318),"","No!")</f>
        <v/>
      </c>
      <c r="J318" s="215" t="str">
        <f>IF('Expenditures - Site-Level'!EQ318=SUM('Expenditures - Site-Level'!FD318:FG318),"","No!")</f>
        <v/>
      </c>
      <c r="K318" s="215" t="str">
        <f>IF('Expenditures - Site-Level'!ET318=SUM('Expenditures - Site-Level'!FH318:FK318),"","No!")</f>
        <v/>
      </c>
      <c r="L318" s="215" t="str">
        <f>IF(SUM('Expenditures - Site-Level'!EZ318:FC318)=100,"",IF(SUM('Expenditures - Site-Level'!EZ318:FC318)=0,"","No!"))</f>
        <v/>
      </c>
      <c r="M318" s="215" t="str">
        <f>IF(SUM('Expenditures - Site-Level'!GC318:GQ318)=SUM('Expenditures - Site-Level'!GS318:GX318),"","No!")</f>
        <v/>
      </c>
      <c r="N318" s="215" t="str">
        <f>IF(SUM('Expenditures - Site-Level'!GZ318:HN318)=SUM('Expenditures - Site-Level'!HP318:HT318),"","No!")</f>
        <v/>
      </c>
      <c r="O318" s="215" t="str">
        <f>IF(SUM('Expenditures - Site-Level'!HV318:IJ318)=SUM('Expenditures - Site-Level'!IL318:IO318),"","No!")</f>
        <v/>
      </c>
      <c r="Q318" s="175" t="str">
        <f>IF(ISBLANK('Expenditures - PM'!C318),"",'Expenditures - PM'!C318)</f>
        <v/>
      </c>
      <c r="R318" s="175" t="str">
        <f>IF(ISBLANK('Expenditures - PM'!D318),"",'Expenditures - PM'!D318)</f>
        <v/>
      </c>
      <c r="S318" s="215" t="str">
        <f>IF(SUM('Expenditures - PM'!L318:AE318)=100,"",IF(SUM('Expenditures - PM'!L318:AE318)=0,"","No!"))</f>
        <v/>
      </c>
      <c r="U318" s="175" t="str">
        <f>IF(ISBLANK('Expenditures - SI'!C318),"",'Expenditures - SI'!C318)</f>
        <v/>
      </c>
      <c r="V318" s="175" t="str">
        <f>IF(ISBLANK('Expenditures - SI'!D318),"",'Expenditures - SI'!D318)</f>
        <v/>
      </c>
      <c r="W318" s="215" t="str">
        <f>IF(SUM('Expenditures - SI'!L318:AC318)=100,"",IF(SUM('Expenditures - SI'!L318:AC318)=0,"","No!"))</f>
        <v/>
      </c>
      <c r="Y318" s="175" t="str">
        <f>IF(ISBLANK('Expenditures - HSS'!C318),"",'Expenditures - HSS'!C318)</f>
        <v/>
      </c>
      <c r="Z318" s="175" t="str">
        <f>IF(ISBLANK('Expenditures - HSS'!D318),"",'Expenditures - HSS'!D318)</f>
        <v/>
      </c>
      <c r="AA318" s="215" t="str">
        <f>IF(SUM('Expenditures - HSS'!H318:L318)=SUM('Expenditures - HSS'!N318:Y318),"","No!")</f>
        <v/>
      </c>
      <c r="AB318" s="215" t="str">
        <f>IF(SUM('Expenditures - HSS'!Z318:AR318)=100,"",IF(SUM('Expenditures - HSS'!Z318:AR318)=0,"","No!"))</f>
        <v/>
      </c>
    </row>
    <row r="319" spans="1:28" x14ac:dyDescent="0.2">
      <c r="A319" s="28"/>
      <c r="B319" s="63"/>
      <c r="C319" s="174" t="str">
        <f>IF(ISBLANK('Expenditures - Site-Level'!C319),"",'Expenditures - Site-Level'!C319)</f>
        <v/>
      </c>
      <c r="D319" s="174" t="str">
        <f>IF(ISBLANK('Expenditures - Site-Level'!D319),"",'Expenditures - Site-Level'!D319)</f>
        <v/>
      </c>
      <c r="E319" s="214" t="str">
        <f>IF(SUM('Expenditures - Site-Level'!X319:AL319)=SUM('Expenditures - Site-Level'!AN319:AS319),"","No!")</f>
        <v/>
      </c>
      <c r="F319" s="214" t="str">
        <f>IF('Expenditures - Site-Level'!BA319=SUM('Expenditures - Site-Level'!BQ319:BR319),"","No!")</f>
        <v/>
      </c>
      <c r="G319" s="214" t="str">
        <f>IF('Expenditures - Site-Level'!BC319=SUM('Expenditures - Site-Level'!BO319:BP319),"","No!")</f>
        <v/>
      </c>
      <c r="H319" s="214" t="str">
        <f>IF(SUM('Expenditures - Site-Level'!BK319:BN319)=100,"",IF(SUM('Expenditures - Site-Level'!BK319:BN319)=0,"","No!"))</f>
        <v/>
      </c>
      <c r="I319" s="214" t="str">
        <f>IF(SUM('Expenditures - Site-Level'!CJ319:CX319)=SUM('Expenditures - Site-Level'!CZ319:DB319),"","No!")</f>
        <v/>
      </c>
      <c r="J319" s="214" t="str">
        <f>IF('Expenditures - Site-Level'!EQ319=SUM('Expenditures - Site-Level'!FD319:FG319),"","No!")</f>
        <v/>
      </c>
      <c r="K319" s="214" t="str">
        <f>IF('Expenditures - Site-Level'!ET319=SUM('Expenditures - Site-Level'!FH319:FK319),"","No!")</f>
        <v/>
      </c>
      <c r="L319" s="214" t="str">
        <f>IF(SUM('Expenditures - Site-Level'!EZ319:FC319)=100,"",IF(SUM('Expenditures - Site-Level'!EZ319:FC319)=0,"","No!"))</f>
        <v/>
      </c>
      <c r="M319" s="214" t="str">
        <f>IF(SUM('Expenditures - Site-Level'!GC319:GQ319)=SUM('Expenditures - Site-Level'!GS319:GX319),"","No!")</f>
        <v/>
      </c>
      <c r="N319" s="214" t="str">
        <f>IF(SUM('Expenditures - Site-Level'!GZ319:HN319)=SUM('Expenditures - Site-Level'!HP319:HT319),"","No!")</f>
        <v/>
      </c>
      <c r="O319" s="214" t="str">
        <f>IF(SUM('Expenditures - Site-Level'!HV319:IJ319)=SUM('Expenditures - Site-Level'!IL319:IO319),"","No!")</f>
        <v/>
      </c>
      <c r="Q319" s="174" t="str">
        <f>IF(ISBLANK('Expenditures - PM'!C319),"",'Expenditures - PM'!C319)</f>
        <v/>
      </c>
      <c r="R319" s="174" t="str">
        <f>IF(ISBLANK('Expenditures - PM'!D319),"",'Expenditures - PM'!D319)</f>
        <v/>
      </c>
      <c r="S319" s="214" t="str">
        <f>IF(SUM('Expenditures - PM'!L319:AE319)=100,"",IF(SUM('Expenditures - PM'!L319:AE319)=0,"","No!"))</f>
        <v/>
      </c>
      <c r="U319" s="174" t="str">
        <f>IF(ISBLANK('Expenditures - SI'!C319),"",'Expenditures - SI'!C319)</f>
        <v/>
      </c>
      <c r="V319" s="174" t="str">
        <f>IF(ISBLANK('Expenditures - SI'!D319),"",'Expenditures - SI'!D319)</f>
        <v/>
      </c>
      <c r="W319" s="214" t="str">
        <f>IF(SUM('Expenditures - SI'!L319:AC319)=100,"",IF(SUM('Expenditures - SI'!L319:AC319)=0,"","No!"))</f>
        <v/>
      </c>
      <c r="Y319" s="174" t="str">
        <f>IF(ISBLANK('Expenditures - HSS'!C319),"",'Expenditures - HSS'!C319)</f>
        <v/>
      </c>
      <c r="Z319" s="174" t="str">
        <f>IF(ISBLANK('Expenditures - HSS'!D319),"",'Expenditures - HSS'!D319)</f>
        <v/>
      </c>
      <c r="AA319" s="214" t="str">
        <f>IF(SUM('Expenditures - HSS'!H319:L319)=SUM('Expenditures - HSS'!N319:Y319),"","No!")</f>
        <v/>
      </c>
      <c r="AB319" s="214" t="str">
        <f>IF(SUM('Expenditures - HSS'!Z319:AR319)=100,"",IF(SUM('Expenditures - HSS'!Z319:AR319)=0,"","No!"))</f>
        <v/>
      </c>
    </row>
    <row r="320" spans="1:28" x14ac:dyDescent="0.2">
      <c r="A320" s="28"/>
      <c r="B320" s="63"/>
      <c r="C320" s="175" t="str">
        <f>IF(ISBLANK('Expenditures - Site-Level'!C320),"",'Expenditures - Site-Level'!C320)</f>
        <v/>
      </c>
      <c r="D320" s="175" t="str">
        <f>IF(ISBLANK('Expenditures - Site-Level'!D320),"",'Expenditures - Site-Level'!D320)</f>
        <v/>
      </c>
      <c r="E320" s="215" t="str">
        <f>IF(SUM('Expenditures - Site-Level'!X320:AL320)=SUM('Expenditures - Site-Level'!AN320:AS320),"","No!")</f>
        <v/>
      </c>
      <c r="F320" s="215" t="str">
        <f>IF('Expenditures - Site-Level'!BA320=SUM('Expenditures - Site-Level'!BQ320:BR320),"","No!")</f>
        <v/>
      </c>
      <c r="G320" s="215" t="str">
        <f>IF('Expenditures - Site-Level'!BC320=SUM('Expenditures - Site-Level'!BO320:BP320),"","No!")</f>
        <v/>
      </c>
      <c r="H320" s="215" t="str">
        <f>IF(SUM('Expenditures - Site-Level'!BK320:BN320)=100,"",IF(SUM('Expenditures - Site-Level'!BK320:BN320)=0,"","No!"))</f>
        <v/>
      </c>
      <c r="I320" s="215" t="str">
        <f>IF(SUM('Expenditures - Site-Level'!CJ320:CX320)=SUM('Expenditures - Site-Level'!CZ320:DB320),"","No!")</f>
        <v/>
      </c>
      <c r="J320" s="215" t="str">
        <f>IF('Expenditures - Site-Level'!EQ320=SUM('Expenditures - Site-Level'!FD320:FG320),"","No!")</f>
        <v/>
      </c>
      <c r="K320" s="215" t="str">
        <f>IF('Expenditures - Site-Level'!ET320=SUM('Expenditures - Site-Level'!FH320:FK320),"","No!")</f>
        <v/>
      </c>
      <c r="L320" s="215" t="str">
        <f>IF(SUM('Expenditures - Site-Level'!EZ320:FC320)=100,"",IF(SUM('Expenditures - Site-Level'!EZ320:FC320)=0,"","No!"))</f>
        <v/>
      </c>
      <c r="M320" s="215" t="str">
        <f>IF(SUM('Expenditures - Site-Level'!GC320:GQ320)=SUM('Expenditures - Site-Level'!GS320:GX320),"","No!")</f>
        <v/>
      </c>
      <c r="N320" s="215" t="str">
        <f>IF(SUM('Expenditures - Site-Level'!GZ320:HN320)=SUM('Expenditures - Site-Level'!HP320:HT320),"","No!")</f>
        <v/>
      </c>
      <c r="O320" s="215" t="str">
        <f>IF(SUM('Expenditures - Site-Level'!HV320:IJ320)=SUM('Expenditures - Site-Level'!IL320:IO320),"","No!")</f>
        <v/>
      </c>
      <c r="Q320" s="175" t="str">
        <f>IF(ISBLANK('Expenditures - PM'!C320),"",'Expenditures - PM'!C320)</f>
        <v/>
      </c>
      <c r="R320" s="175" t="str">
        <f>IF(ISBLANK('Expenditures - PM'!D320),"",'Expenditures - PM'!D320)</f>
        <v/>
      </c>
      <c r="S320" s="215" t="str">
        <f>IF(SUM('Expenditures - PM'!L320:AE320)=100,"",IF(SUM('Expenditures - PM'!L320:AE320)=0,"","No!"))</f>
        <v/>
      </c>
      <c r="U320" s="175" t="str">
        <f>IF(ISBLANK('Expenditures - SI'!C320),"",'Expenditures - SI'!C320)</f>
        <v/>
      </c>
      <c r="V320" s="175" t="str">
        <f>IF(ISBLANK('Expenditures - SI'!D320),"",'Expenditures - SI'!D320)</f>
        <v/>
      </c>
      <c r="W320" s="215" t="str">
        <f>IF(SUM('Expenditures - SI'!L320:AC320)=100,"",IF(SUM('Expenditures - SI'!L320:AC320)=0,"","No!"))</f>
        <v/>
      </c>
      <c r="Y320" s="175" t="str">
        <f>IF(ISBLANK('Expenditures - HSS'!C320),"",'Expenditures - HSS'!C320)</f>
        <v/>
      </c>
      <c r="Z320" s="175" t="str">
        <f>IF(ISBLANK('Expenditures - HSS'!D320),"",'Expenditures - HSS'!D320)</f>
        <v/>
      </c>
      <c r="AA320" s="215" t="str">
        <f>IF(SUM('Expenditures - HSS'!H320:L320)=SUM('Expenditures - HSS'!N320:Y320),"","No!")</f>
        <v/>
      </c>
      <c r="AB320" s="215" t="str">
        <f>IF(SUM('Expenditures - HSS'!Z320:AR320)=100,"",IF(SUM('Expenditures - HSS'!Z320:AR320)=0,"","No!"))</f>
        <v/>
      </c>
    </row>
    <row r="321" spans="1:28" x14ac:dyDescent="0.2">
      <c r="A321" s="28"/>
      <c r="B321" s="63"/>
      <c r="C321" s="174" t="str">
        <f>IF(ISBLANK('Expenditures - Site-Level'!C321),"",'Expenditures - Site-Level'!C321)</f>
        <v/>
      </c>
      <c r="D321" s="174" t="str">
        <f>IF(ISBLANK('Expenditures - Site-Level'!D321),"",'Expenditures - Site-Level'!D321)</f>
        <v/>
      </c>
      <c r="E321" s="214" t="str">
        <f>IF(SUM('Expenditures - Site-Level'!X321:AL321)=SUM('Expenditures - Site-Level'!AN321:AS321),"","No!")</f>
        <v/>
      </c>
      <c r="F321" s="214" t="str">
        <f>IF('Expenditures - Site-Level'!BA321=SUM('Expenditures - Site-Level'!BQ321:BR321),"","No!")</f>
        <v/>
      </c>
      <c r="G321" s="214" t="str">
        <f>IF('Expenditures - Site-Level'!BC321=SUM('Expenditures - Site-Level'!BO321:BP321),"","No!")</f>
        <v/>
      </c>
      <c r="H321" s="214" t="str">
        <f>IF(SUM('Expenditures - Site-Level'!BK321:BN321)=100,"",IF(SUM('Expenditures - Site-Level'!BK321:BN321)=0,"","No!"))</f>
        <v/>
      </c>
      <c r="I321" s="214" t="str">
        <f>IF(SUM('Expenditures - Site-Level'!CJ321:CX321)=SUM('Expenditures - Site-Level'!CZ321:DB321),"","No!")</f>
        <v/>
      </c>
      <c r="J321" s="214" t="str">
        <f>IF('Expenditures - Site-Level'!EQ321=SUM('Expenditures - Site-Level'!FD321:FG321),"","No!")</f>
        <v/>
      </c>
      <c r="K321" s="214" t="str">
        <f>IF('Expenditures - Site-Level'!ET321=SUM('Expenditures - Site-Level'!FH321:FK321),"","No!")</f>
        <v/>
      </c>
      <c r="L321" s="214" t="str">
        <f>IF(SUM('Expenditures - Site-Level'!EZ321:FC321)=100,"",IF(SUM('Expenditures - Site-Level'!EZ321:FC321)=0,"","No!"))</f>
        <v/>
      </c>
      <c r="M321" s="214" t="str">
        <f>IF(SUM('Expenditures - Site-Level'!GC321:GQ321)=SUM('Expenditures - Site-Level'!GS321:GX321),"","No!")</f>
        <v/>
      </c>
      <c r="N321" s="214" t="str">
        <f>IF(SUM('Expenditures - Site-Level'!GZ321:HN321)=SUM('Expenditures - Site-Level'!HP321:HT321),"","No!")</f>
        <v/>
      </c>
      <c r="O321" s="214" t="str">
        <f>IF(SUM('Expenditures - Site-Level'!HV321:IJ321)=SUM('Expenditures - Site-Level'!IL321:IO321),"","No!")</f>
        <v/>
      </c>
      <c r="Q321" s="174" t="str">
        <f>IF(ISBLANK('Expenditures - PM'!C321),"",'Expenditures - PM'!C321)</f>
        <v/>
      </c>
      <c r="R321" s="174" t="str">
        <f>IF(ISBLANK('Expenditures - PM'!D321),"",'Expenditures - PM'!D321)</f>
        <v/>
      </c>
      <c r="S321" s="214" t="str">
        <f>IF(SUM('Expenditures - PM'!L321:AE321)=100,"",IF(SUM('Expenditures - PM'!L321:AE321)=0,"","No!"))</f>
        <v/>
      </c>
      <c r="U321" s="174" t="str">
        <f>IF(ISBLANK('Expenditures - SI'!C321),"",'Expenditures - SI'!C321)</f>
        <v/>
      </c>
      <c r="V321" s="174" t="str">
        <f>IF(ISBLANK('Expenditures - SI'!D321),"",'Expenditures - SI'!D321)</f>
        <v/>
      </c>
      <c r="W321" s="214" t="str">
        <f>IF(SUM('Expenditures - SI'!L321:AC321)=100,"",IF(SUM('Expenditures - SI'!L321:AC321)=0,"","No!"))</f>
        <v/>
      </c>
      <c r="Y321" s="174" t="str">
        <f>IF(ISBLANK('Expenditures - HSS'!C321),"",'Expenditures - HSS'!C321)</f>
        <v/>
      </c>
      <c r="Z321" s="174" t="str">
        <f>IF(ISBLANK('Expenditures - HSS'!D321),"",'Expenditures - HSS'!D321)</f>
        <v/>
      </c>
      <c r="AA321" s="214" t="str">
        <f>IF(SUM('Expenditures - HSS'!H321:L321)=SUM('Expenditures - HSS'!N321:Y321),"","No!")</f>
        <v/>
      </c>
      <c r="AB321" s="214" t="str">
        <f>IF(SUM('Expenditures - HSS'!Z321:AR321)=100,"",IF(SUM('Expenditures - HSS'!Z321:AR321)=0,"","No!"))</f>
        <v/>
      </c>
    </row>
    <row r="322" spans="1:28" x14ac:dyDescent="0.2">
      <c r="A322" s="28"/>
      <c r="B322" s="63"/>
      <c r="C322" s="175" t="str">
        <f>IF(ISBLANK('Expenditures - Site-Level'!C322),"",'Expenditures - Site-Level'!C322)</f>
        <v/>
      </c>
      <c r="D322" s="175" t="str">
        <f>IF(ISBLANK('Expenditures - Site-Level'!D322),"",'Expenditures - Site-Level'!D322)</f>
        <v/>
      </c>
      <c r="E322" s="215" t="str">
        <f>IF(SUM('Expenditures - Site-Level'!X322:AL322)=SUM('Expenditures - Site-Level'!AN322:AS322),"","No!")</f>
        <v/>
      </c>
      <c r="F322" s="215" t="str">
        <f>IF('Expenditures - Site-Level'!BA322=SUM('Expenditures - Site-Level'!BQ322:BR322),"","No!")</f>
        <v/>
      </c>
      <c r="G322" s="215" t="str">
        <f>IF('Expenditures - Site-Level'!BC322=SUM('Expenditures - Site-Level'!BO322:BP322),"","No!")</f>
        <v/>
      </c>
      <c r="H322" s="215" t="str">
        <f>IF(SUM('Expenditures - Site-Level'!BK322:BN322)=100,"",IF(SUM('Expenditures - Site-Level'!BK322:BN322)=0,"","No!"))</f>
        <v/>
      </c>
      <c r="I322" s="215" t="str">
        <f>IF(SUM('Expenditures - Site-Level'!CJ322:CX322)=SUM('Expenditures - Site-Level'!CZ322:DB322),"","No!")</f>
        <v/>
      </c>
      <c r="J322" s="215" t="str">
        <f>IF('Expenditures - Site-Level'!EQ322=SUM('Expenditures - Site-Level'!FD322:FG322),"","No!")</f>
        <v/>
      </c>
      <c r="K322" s="215" t="str">
        <f>IF('Expenditures - Site-Level'!ET322=SUM('Expenditures - Site-Level'!FH322:FK322),"","No!")</f>
        <v/>
      </c>
      <c r="L322" s="215" t="str">
        <f>IF(SUM('Expenditures - Site-Level'!EZ322:FC322)=100,"",IF(SUM('Expenditures - Site-Level'!EZ322:FC322)=0,"","No!"))</f>
        <v/>
      </c>
      <c r="M322" s="215" t="str">
        <f>IF(SUM('Expenditures - Site-Level'!GC322:GQ322)=SUM('Expenditures - Site-Level'!GS322:GX322),"","No!")</f>
        <v/>
      </c>
      <c r="N322" s="215" t="str">
        <f>IF(SUM('Expenditures - Site-Level'!GZ322:HN322)=SUM('Expenditures - Site-Level'!HP322:HT322),"","No!")</f>
        <v/>
      </c>
      <c r="O322" s="215" t="str">
        <f>IF(SUM('Expenditures - Site-Level'!HV322:IJ322)=SUM('Expenditures - Site-Level'!IL322:IO322),"","No!")</f>
        <v/>
      </c>
      <c r="Q322" s="175" t="str">
        <f>IF(ISBLANK('Expenditures - PM'!C322),"",'Expenditures - PM'!C322)</f>
        <v/>
      </c>
      <c r="R322" s="175" t="str">
        <f>IF(ISBLANK('Expenditures - PM'!D322),"",'Expenditures - PM'!D322)</f>
        <v/>
      </c>
      <c r="S322" s="215" t="str">
        <f>IF(SUM('Expenditures - PM'!L322:AE322)=100,"",IF(SUM('Expenditures - PM'!L322:AE322)=0,"","No!"))</f>
        <v/>
      </c>
      <c r="U322" s="175" t="str">
        <f>IF(ISBLANK('Expenditures - SI'!C322),"",'Expenditures - SI'!C322)</f>
        <v/>
      </c>
      <c r="V322" s="175" t="str">
        <f>IF(ISBLANK('Expenditures - SI'!D322),"",'Expenditures - SI'!D322)</f>
        <v/>
      </c>
      <c r="W322" s="215" t="str">
        <f>IF(SUM('Expenditures - SI'!L322:AC322)=100,"",IF(SUM('Expenditures - SI'!L322:AC322)=0,"","No!"))</f>
        <v/>
      </c>
      <c r="Y322" s="175" t="str">
        <f>IF(ISBLANK('Expenditures - HSS'!C322),"",'Expenditures - HSS'!C322)</f>
        <v/>
      </c>
      <c r="Z322" s="175" t="str">
        <f>IF(ISBLANK('Expenditures - HSS'!D322),"",'Expenditures - HSS'!D322)</f>
        <v/>
      </c>
      <c r="AA322" s="215" t="str">
        <f>IF(SUM('Expenditures - HSS'!H322:L322)=SUM('Expenditures - HSS'!N322:Y322),"","No!")</f>
        <v/>
      </c>
      <c r="AB322" s="215" t="str">
        <f>IF(SUM('Expenditures - HSS'!Z322:AR322)=100,"",IF(SUM('Expenditures - HSS'!Z322:AR322)=0,"","No!"))</f>
        <v/>
      </c>
    </row>
    <row r="323" spans="1:28" x14ac:dyDescent="0.2">
      <c r="A323" s="28"/>
      <c r="B323" s="63"/>
      <c r="C323" s="174" t="str">
        <f>IF(ISBLANK('Expenditures - Site-Level'!C323),"",'Expenditures - Site-Level'!C323)</f>
        <v/>
      </c>
      <c r="D323" s="174" t="str">
        <f>IF(ISBLANK('Expenditures - Site-Level'!D323),"",'Expenditures - Site-Level'!D323)</f>
        <v/>
      </c>
      <c r="E323" s="214" t="str">
        <f>IF(SUM('Expenditures - Site-Level'!X323:AL323)=SUM('Expenditures - Site-Level'!AN323:AS323),"","No!")</f>
        <v/>
      </c>
      <c r="F323" s="214" t="str">
        <f>IF('Expenditures - Site-Level'!BA323=SUM('Expenditures - Site-Level'!BQ323:BR323),"","No!")</f>
        <v/>
      </c>
      <c r="G323" s="214" t="str">
        <f>IF('Expenditures - Site-Level'!BC323=SUM('Expenditures - Site-Level'!BO323:BP323),"","No!")</f>
        <v/>
      </c>
      <c r="H323" s="214" t="str">
        <f>IF(SUM('Expenditures - Site-Level'!BK323:BN323)=100,"",IF(SUM('Expenditures - Site-Level'!BK323:BN323)=0,"","No!"))</f>
        <v/>
      </c>
      <c r="I323" s="214" t="str">
        <f>IF(SUM('Expenditures - Site-Level'!CJ323:CX323)=SUM('Expenditures - Site-Level'!CZ323:DB323),"","No!")</f>
        <v/>
      </c>
      <c r="J323" s="214" t="str">
        <f>IF('Expenditures - Site-Level'!EQ323=SUM('Expenditures - Site-Level'!FD323:FG323),"","No!")</f>
        <v/>
      </c>
      <c r="K323" s="214" t="str">
        <f>IF('Expenditures - Site-Level'!ET323=SUM('Expenditures - Site-Level'!FH323:FK323),"","No!")</f>
        <v/>
      </c>
      <c r="L323" s="214" t="str">
        <f>IF(SUM('Expenditures - Site-Level'!EZ323:FC323)=100,"",IF(SUM('Expenditures - Site-Level'!EZ323:FC323)=0,"","No!"))</f>
        <v/>
      </c>
      <c r="M323" s="214" t="str">
        <f>IF(SUM('Expenditures - Site-Level'!GC323:GQ323)=SUM('Expenditures - Site-Level'!GS323:GX323),"","No!")</f>
        <v/>
      </c>
      <c r="N323" s="214" t="str">
        <f>IF(SUM('Expenditures - Site-Level'!GZ323:HN323)=SUM('Expenditures - Site-Level'!HP323:HT323),"","No!")</f>
        <v/>
      </c>
      <c r="O323" s="214" t="str">
        <f>IF(SUM('Expenditures - Site-Level'!HV323:IJ323)=SUM('Expenditures - Site-Level'!IL323:IO323),"","No!")</f>
        <v/>
      </c>
      <c r="Q323" s="174" t="str">
        <f>IF(ISBLANK('Expenditures - PM'!C323),"",'Expenditures - PM'!C323)</f>
        <v/>
      </c>
      <c r="R323" s="174" t="str">
        <f>IF(ISBLANK('Expenditures - PM'!D323),"",'Expenditures - PM'!D323)</f>
        <v/>
      </c>
      <c r="S323" s="214" t="str">
        <f>IF(SUM('Expenditures - PM'!L323:AE323)=100,"",IF(SUM('Expenditures - PM'!L323:AE323)=0,"","No!"))</f>
        <v/>
      </c>
      <c r="U323" s="174" t="str">
        <f>IF(ISBLANK('Expenditures - SI'!C323),"",'Expenditures - SI'!C323)</f>
        <v/>
      </c>
      <c r="V323" s="174" t="str">
        <f>IF(ISBLANK('Expenditures - SI'!D323),"",'Expenditures - SI'!D323)</f>
        <v/>
      </c>
      <c r="W323" s="214" t="str">
        <f>IF(SUM('Expenditures - SI'!L323:AC323)=100,"",IF(SUM('Expenditures - SI'!L323:AC323)=0,"","No!"))</f>
        <v/>
      </c>
      <c r="Y323" s="174" t="str">
        <f>IF(ISBLANK('Expenditures - HSS'!C323),"",'Expenditures - HSS'!C323)</f>
        <v/>
      </c>
      <c r="Z323" s="174" t="str">
        <f>IF(ISBLANK('Expenditures - HSS'!D323),"",'Expenditures - HSS'!D323)</f>
        <v/>
      </c>
      <c r="AA323" s="214" t="str">
        <f>IF(SUM('Expenditures - HSS'!H323:L323)=SUM('Expenditures - HSS'!N323:Y323),"","No!")</f>
        <v/>
      </c>
      <c r="AB323" s="214" t="str">
        <f>IF(SUM('Expenditures - HSS'!Z323:AR323)=100,"",IF(SUM('Expenditures - HSS'!Z323:AR323)=0,"","No!"))</f>
        <v/>
      </c>
    </row>
    <row r="324" spans="1:28" x14ac:dyDescent="0.2">
      <c r="A324" s="28"/>
      <c r="B324" s="63"/>
      <c r="C324" s="175" t="str">
        <f>IF(ISBLANK('Expenditures - Site-Level'!C324),"",'Expenditures - Site-Level'!C324)</f>
        <v/>
      </c>
      <c r="D324" s="175" t="str">
        <f>IF(ISBLANK('Expenditures - Site-Level'!D324),"",'Expenditures - Site-Level'!D324)</f>
        <v/>
      </c>
      <c r="E324" s="215" t="str">
        <f>IF(SUM('Expenditures - Site-Level'!X324:AL324)=SUM('Expenditures - Site-Level'!AN324:AS324),"","No!")</f>
        <v/>
      </c>
      <c r="F324" s="215" t="str">
        <f>IF('Expenditures - Site-Level'!BA324=SUM('Expenditures - Site-Level'!BQ324:BR324),"","No!")</f>
        <v/>
      </c>
      <c r="G324" s="215" t="str">
        <f>IF('Expenditures - Site-Level'!BC324=SUM('Expenditures - Site-Level'!BO324:BP324),"","No!")</f>
        <v/>
      </c>
      <c r="H324" s="215" t="str">
        <f>IF(SUM('Expenditures - Site-Level'!BK324:BN324)=100,"",IF(SUM('Expenditures - Site-Level'!BK324:BN324)=0,"","No!"))</f>
        <v/>
      </c>
      <c r="I324" s="215" t="str">
        <f>IF(SUM('Expenditures - Site-Level'!CJ324:CX324)=SUM('Expenditures - Site-Level'!CZ324:DB324),"","No!")</f>
        <v/>
      </c>
      <c r="J324" s="215" t="str">
        <f>IF('Expenditures - Site-Level'!EQ324=SUM('Expenditures - Site-Level'!FD324:FG324),"","No!")</f>
        <v/>
      </c>
      <c r="K324" s="215" t="str">
        <f>IF('Expenditures - Site-Level'!ET324=SUM('Expenditures - Site-Level'!FH324:FK324),"","No!")</f>
        <v/>
      </c>
      <c r="L324" s="215" t="str">
        <f>IF(SUM('Expenditures - Site-Level'!EZ324:FC324)=100,"",IF(SUM('Expenditures - Site-Level'!EZ324:FC324)=0,"","No!"))</f>
        <v/>
      </c>
      <c r="M324" s="215" t="str">
        <f>IF(SUM('Expenditures - Site-Level'!GC324:GQ324)=SUM('Expenditures - Site-Level'!GS324:GX324),"","No!")</f>
        <v/>
      </c>
      <c r="N324" s="215" t="str">
        <f>IF(SUM('Expenditures - Site-Level'!GZ324:HN324)=SUM('Expenditures - Site-Level'!HP324:HT324),"","No!")</f>
        <v/>
      </c>
      <c r="O324" s="215" t="str">
        <f>IF(SUM('Expenditures - Site-Level'!HV324:IJ324)=SUM('Expenditures - Site-Level'!IL324:IO324),"","No!")</f>
        <v/>
      </c>
      <c r="Q324" s="175" t="str">
        <f>IF(ISBLANK('Expenditures - PM'!C324),"",'Expenditures - PM'!C324)</f>
        <v/>
      </c>
      <c r="R324" s="175" t="str">
        <f>IF(ISBLANK('Expenditures - PM'!D324),"",'Expenditures - PM'!D324)</f>
        <v/>
      </c>
      <c r="S324" s="215" t="str">
        <f>IF(SUM('Expenditures - PM'!L324:AE324)=100,"",IF(SUM('Expenditures - PM'!L324:AE324)=0,"","No!"))</f>
        <v/>
      </c>
      <c r="U324" s="175" t="str">
        <f>IF(ISBLANK('Expenditures - SI'!C324),"",'Expenditures - SI'!C324)</f>
        <v/>
      </c>
      <c r="V324" s="175" t="str">
        <f>IF(ISBLANK('Expenditures - SI'!D324),"",'Expenditures - SI'!D324)</f>
        <v/>
      </c>
      <c r="W324" s="215" t="str">
        <f>IF(SUM('Expenditures - SI'!L324:AC324)=100,"",IF(SUM('Expenditures - SI'!L324:AC324)=0,"","No!"))</f>
        <v/>
      </c>
      <c r="Y324" s="175" t="str">
        <f>IF(ISBLANK('Expenditures - HSS'!C324),"",'Expenditures - HSS'!C324)</f>
        <v/>
      </c>
      <c r="Z324" s="175" t="str">
        <f>IF(ISBLANK('Expenditures - HSS'!D324),"",'Expenditures - HSS'!D324)</f>
        <v/>
      </c>
      <c r="AA324" s="215" t="str">
        <f>IF(SUM('Expenditures - HSS'!H324:L324)=SUM('Expenditures - HSS'!N324:Y324),"","No!")</f>
        <v/>
      </c>
      <c r="AB324" s="215" t="str">
        <f>IF(SUM('Expenditures - HSS'!Z324:AR324)=100,"",IF(SUM('Expenditures - HSS'!Z324:AR324)=0,"","No!"))</f>
        <v/>
      </c>
    </row>
    <row r="325" spans="1:28" x14ac:dyDescent="0.2">
      <c r="A325" s="28"/>
      <c r="B325" s="63"/>
      <c r="C325" s="174" t="str">
        <f>IF(ISBLANK('Expenditures - Site-Level'!C325),"",'Expenditures - Site-Level'!C325)</f>
        <v/>
      </c>
      <c r="D325" s="174" t="str">
        <f>IF(ISBLANK('Expenditures - Site-Level'!D325),"",'Expenditures - Site-Level'!D325)</f>
        <v/>
      </c>
      <c r="E325" s="214" t="str">
        <f>IF(SUM('Expenditures - Site-Level'!X325:AL325)=SUM('Expenditures - Site-Level'!AN325:AS325),"","No!")</f>
        <v/>
      </c>
      <c r="F325" s="214" t="str">
        <f>IF('Expenditures - Site-Level'!BA325=SUM('Expenditures - Site-Level'!BQ325:BR325),"","No!")</f>
        <v/>
      </c>
      <c r="G325" s="214" t="str">
        <f>IF('Expenditures - Site-Level'!BC325=SUM('Expenditures - Site-Level'!BO325:BP325),"","No!")</f>
        <v/>
      </c>
      <c r="H325" s="214" t="str">
        <f>IF(SUM('Expenditures - Site-Level'!BK325:BN325)=100,"",IF(SUM('Expenditures - Site-Level'!BK325:BN325)=0,"","No!"))</f>
        <v/>
      </c>
      <c r="I325" s="214" t="str">
        <f>IF(SUM('Expenditures - Site-Level'!CJ325:CX325)=SUM('Expenditures - Site-Level'!CZ325:DB325),"","No!")</f>
        <v/>
      </c>
      <c r="J325" s="214" t="str">
        <f>IF('Expenditures - Site-Level'!EQ325=SUM('Expenditures - Site-Level'!FD325:FG325),"","No!")</f>
        <v/>
      </c>
      <c r="K325" s="214" t="str">
        <f>IF('Expenditures - Site-Level'!ET325=SUM('Expenditures - Site-Level'!FH325:FK325),"","No!")</f>
        <v/>
      </c>
      <c r="L325" s="214" t="str">
        <f>IF(SUM('Expenditures - Site-Level'!EZ325:FC325)=100,"",IF(SUM('Expenditures - Site-Level'!EZ325:FC325)=0,"","No!"))</f>
        <v/>
      </c>
      <c r="M325" s="214" t="str">
        <f>IF(SUM('Expenditures - Site-Level'!GC325:GQ325)=SUM('Expenditures - Site-Level'!GS325:GX325),"","No!")</f>
        <v/>
      </c>
      <c r="N325" s="214" t="str">
        <f>IF(SUM('Expenditures - Site-Level'!GZ325:HN325)=SUM('Expenditures - Site-Level'!HP325:HT325),"","No!")</f>
        <v/>
      </c>
      <c r="O325" s="214" t="str">
        <f>IF(SUM('Expenditures - Site-Level'!HV325:IJ325)=SUM('Expenditures - Site-Level'!IL325:IO325),"","No!")</f>
        <v/>
      </c>
      <c r="Q325" s="174" t="str">
        <f>IF(ISBLANK('Expenditures - PM'!C325),"",'Expenditures - PM'!C325)</f>
        <v/>
      </c>
      <c r="R325" s="174" t="str">
        <f>IF(ISBLANK('Expenditures - PM'!D325),"",'Expenditures - PM'!D325)</f>
        <v/>
      </c>
      <c r="S325" s="214" t="str">
        <f>IF(SUM('Expenditures - PM'!L325:AE325)=100,"",IF(SUM('Expenditures - PM'!L325:AE325)=0,"","No!"))</f>
        <v/>
      </c>
      <c r="U325" s="174" t="str">
        <f>IF(ISBLANK('Expenditures - SI'!C325),"",'Expenditures - SI'!C325)</f>
        <v/>
      </c>
      <c r="V325" s="174" t="str">
        <f>IF(ISBLANK('Expenditures - SI'!D325),"",'Expenditures - SI'!D325)</f>
        <v/>
      </c>
      <c r="W325" s="214" t="str">
        <f>IF(SUM('Expenditures - SI'!L325:AC325)=100,"",IF(SUM('Expenditures - SI'!L325:AC325)=0,"","No!"))</f>
        <v/>
      </c>
      <c r="Y325" s="174" t="str">
        <f>IF(ISBLANK('Expenditures - HSS'!C325),"",'Expenditures - HSS'!C325)</f>
        <v/>
      </c>
      <c r="Z325" s="174" t="str">
        <f>IF(ISBLANK('Expenditures - HSS'!D325),"",'Expenditures - HSS'!D325)</f>
        <v/>
      </c>
      <c r="AA325" s="214" t="str">
        <f>IF(SUM('Expenditures - HSS'!H325:L325)=SUM('Expenditures - HSS'!N325:Y325),"","No!")</f>
        <v/>
      </c>
      <c r="AB325" s="214" t="str">
        <f>IF(SUM('Expenditures - HSS'!Z325:AR325)=100,"",IF(SUM('Expenditures - HSS'!Z325:AR325)=0,"","No!"))</f>
        <v/>
      </c>
    </row>
    <row r="326" spans="1:28" x14ac:dyDescent="0.2">
      <c r="A326" s="28"/>
      <c r="B326" s="63"/>
      <c r="C326" s="175" t="str">
        <f>IF(ISBLANK('Expenditures - Site-Level'!C326),"",'Expenditures - Site-Level'!C326)</f>
        <v/>
      </c>
      <c r="D326" s="175" t="str">
        <f>IF(ISBLANK('Expenditures - Site-Level'!D326),"",'Expenditures - Site-Level'!D326)</f>
        <v/>
      </c>
      <c r="E326" s="215" t="str">
        <f>IF(SUM('Expenditures - Site-Level'!X326:AL326)=SUM('Expenditures - Site-Level'!AN326:AS326),"","No!")</f>
        <v/>
      </c>
      <c r="F326" s="215" t="str">
        <f>IF('Expenditures - Site-Level'!BA326=SUM('Expenditures - Site-Level'!BQ326:BR326),"","No!")</f>
        <v/>
      </c>
      <c r="G326" s="215" t="str">
        <f>IF('Expenditures - Site-Level'!BC326=SUM('Expenditures - Site-Level'!BO326:BP326),"","No!")</f>
        <v/>
      </c>
      <c r="H326" s="215" t="str">
        <f>IF(SUM('Expenditures - Site-Level'!BK326:BN326)=100,"",IF(SUM('Expenditures - Site-Level'!BK326:BN326)=0,"","No!"))</f>
        <v/>
      </c>
      <c r="I326" s="215" t="str">
        <f>IF(SUM('Expenditures - Site-Level'!CJ326:CX326)=SUM('Expenditures - Site-Level'!CZ326:DB326),"","No!")</f>
        <v/>
      </c>
      <c r="J326" s="215" t="str">
        <f>IF('Expenditures - Site-Level'!EQ326=SUM('Expenditures - Site-Level'!FD326:FG326),"","No!")</f>
        <v/>
      </c>
      <c r="K326" s="215" t="str">
        <f>IF('Expenditures - Site-Level'!ET326=SUM('Expenditures - Site-Level'!FH326:FK326),"","No!")</f>
        <v/>
      </c>
      <c r="L326" s="215" t="str">
        <f>IF(SUM('Expenditures - Site-Level'!EZ326:FC326)=100,"",IF(SUM('Expenditures - Site-Level'!EZ326:FC326)=0,"","No!"))</f>
        <v/>
      </c>
      <c r="M326" s="215" t="str">
        <f>IF(SUM('Expenditures - Site-Level'!GC326:GQ326)=SUM('Expenditures - Site-Level'!GS326:GX326),"","No!")</f>
        <v/>
      </c>
      <c r="N326" s="215" t="str">
        <f>IF(SUM('Expenditures - Site-Level'!GZ326:HN326)=SUM('Expenditures - Site-Level'!HP326:HT326),"","No!")</f>
        <v/>
      </c>
      <c r="O326" s="215" t="str">
        <f>IF(SUM('Expenditures - Site-Level'!HV326:IJ326)=SUM('Expenditures - Site-Level'!IL326:IO326),"","No!")</f>
        <v/>
      </c>
      <c r="Q326" s="175" t="str">
        <f>IF(ISBLANK('Expenditures - PM'!C326),"",'Expenditures - PM'!C326)</f>
        <v/>
      </c>
      <c r="R326" s="175" t="str">
        <f>IF(ISBLANK('Expenditures - PM'!D326),"",'Expenditures - PM'!D326)</f>
        <v/>
      </c>
      <c r="S326" s="215" t="str">
        <f>IF(SUM('Expenditures - PM'!L326:AE326)=100,"",IF(SUM('Expenditures - PM'!L326:AE326)=0,"","No!"))</f>
        <v/>
      </c>
      <c r="U326" s="175" t="str">
        <f>IF(ISBLANK('Expenditures - SI'!C326),"",'Expenditures - SI'!C326)</f>
        <v/>
      </c>
      <c r="V326" s="175" t="str">
        <f>IF(ISBLANK('Expenditures - SI'!D326),"",'Expenditures - SI'!D326)</f>
        <v/>
      </c>
      <c r="W326" s="215" t="str">
        <f>IF(SUM('Expenditures - SI'!L326:AC326)=100,"",IF(SUM('Expenditures - SI'!L326:AC326)=0,"","No!"))</f>
        <v/>
      </c>
      <c r="Y326" s="175" t="str">
        <f>IF(ISBLANK('Expenditures - HSS'!C326),"",'Expenditures - HSS'!C326)</f>
        <v/>
      </c>
      <c r="Z326" s="175" t="str">
        <f>IF(ISBLANK('Expenditures - HSS'!D326),"",'Expenditures - HSS'!D326)</f>
        <v/>
      </c>
      <c r="AA326" s="215" t="str">
        <f>IF(SUM('Expenditures - HSS'!H326:L326)=SUM('Expenditures - HSS'!N326:Y326),"","No!")</f>
        <v/>
      </c>
      <c r="AB326" s="215" t="str">
        <f>IF(SUM('Expenditures - HSS'!Z326:AR326)=100,"",IF(SUM('Expenditures - HSS'!Z326:AR326)=0,"","No!"))</f>
        <v/>
      </c>
    </row>
    <row r="327" spans="1:28" x14ac:dyDescent="0.2">
      <c r="A327" s="28"/>
      <c r="B327" s="63"/>
      <c r="C327" s="174" t="str">
        <f>IF(ISBLANK('Expenditures - Site-Level'!C327),"",'Expenditures - Site-Level'!C327)</f>
        <v/>
      </c>
      <c r="D327" s="174" t="str">
        <f>IF(ISBLANK('Expenditures - Site-Level'!D327),"",'Expenditures - Site-Level'!D327)</f>
        <v/>
      </c>
      <c r="E327" s="214" t="str">
        <f>IF(SUM('Expenditures - Site-Level'!X327:AL327)=SUM('Expenditures - Site-Level'!AN327:AS327),"","No!")</f>
        <v/>
      </c>
      <c r="F327" s="214" t="str">
        <f>IF('Expenditures - Site-Level'!BA327=SUM('Expenditures - Site-Level'!BQ327:BR327),"","No!")</f>
        <v/>
      </c>
      <c r="G327" s="214" t="str">
        <f>IF('Expenditures - Site-Level'!BC327=SUM('Expenditures - Site-Level'!BO327:BP327),"","No!")</f>
        <v/>
      </c>
      <c r="H327" s="214" t="str">
        <f>IF(SUM('Expenditures - Site-Level'!BK327:BN327)=100,"",IF(SUM('Expenditures - Site-Level'!BK327:BN327)=0,"","No!"))</f>
        <v/>
      </c>
      <c r="I327" s="214" t="str">
        <f>IF(SUM('Expenditures - Site-Level'!CJ327:CX327)=SUM('Expenditures - Site-Level'!CZ327:DB327),"","No!")</f>
        <v/>
      </c>
      <c r="J327" s="214" t="str">
        <f>IF('Expenditures - Site-Level'!EQ327=SUM('Expenditures - Site-Level'!FD327:FG327),"","No!")</f>
        <v/>
      </c>
      <c r="K327" s="214" t="str">
        <f>IF('Expenditures - Site-Level'!ET327=SUM('Expenditures - Site-Level'!FH327:FK327),"","No!")</f>
        <v/>
      </c>
      <c r="L327" s="214" t="str">
        <f>IF(SUM('Expenditures - Site-Level'!EZ327:FC327)=100,"",IF(SUM('Expenditures - Site-Level'!EZ327:FC327)=0,"","No!"))</f>
        <v/>
      </c>
      <c r="M327" s="214" t="str">
        <f>IF(SUM('Expenditures - Site-Level'!GC327:GQ327)=SUM('Expenditures - Site-Level'!GS327:GX327),"","No!")</f>
        <v/>
      </c>
      <c r="N327" s="214" t="str">
        <f>IF(SUM('Expenditures - Site-Level'!GZ327:HN327)=SUM('Expenditures - Site-Level'!HP327:HT327),"","No!")</f>
        <v/>
      </c>
      <c r="O327" s="214" t="str">
        <f>IF(SUM('Expenditures - Site-Level'!HV327:IJ327)=SUM('Expenditures - Site-Level'!IL327:IO327),"","No!")</f>
        <v/>
      </c>
      <c r="Q327" s="174" t="str">
        <f>IF(ISBLANK('Expenditures - PM'!C327),"",'Expenditures - PM'!C327)</f>
        <v/>
      </c>
      <c r="R327" s="174" t="str">
        <f>IF(ISBLANK('Expenditures - PM'!D327),"",'Expenditures - PM'!D327)</f>
        <v/>
      </c>
      <c r="S327" s="214" t="str">
        <f>IF(SUM('Expenditures - PM'!L327:AE327)=100,"",IF(SUM('Expenditures - PM'!L327:AE327)=0,"","No!"))</f>
        <v/>
      </c>
      <c r="U327" s="174" t="str">
        <f>IF(ISBLANK('Expenditures - SI'!C327),"",'Expenditures - SI'!C327)</f>
        <v/>
      </c>
      <c r="V327" s="174" t="str">
        <f>IF(ISBLANK('Expenditures - SI'!D327),"",'Expenditures - SI'!D327)</f>
        <v/>
      </c>
      <c r="W327" s="214" t="str">
        <f>IF(SUM('Expenditures - SI'!L327:AC327)=100,"",IF(SUM('Expenditures - SI'!L327:AC327)=0,"","No!"))</f>
        <v/>
      </c>
      <c r="Y327" s="174" t="str">
        <f>IF(ISBLANK('Expenditures - HSS'!C327),"",'Expenditures - HSS'!C327)</f>
        <v/>
      </c>
      <c r="Z327" s="174" t="str">
        <f>IF(ISBLANK('Expenditures - HSS'!D327),"",'Expenditures - HSS'!D327)</f>
        <v/>
      </c>
      <c r="AA327" s="214" t="str">
        <f>IF(SUM('Expenditures - HSS'!H327:L327)=SUM('Expenditures - HSS'!N327:Y327),"","No!")</f>
        <v/>
      </c>
      <c r="AB327" s="214" t="str">
        <f>IF(SUM('Expenditures - HSS'!Z327:AR327)=100,"",IF(SUM('Expenditures - HSS'!Z327:AR327)=0,"","No!"))</f>
        <v/>
      </c>
    </row>
    <row r="328" spans="1:28" x14ac:dyDescent="0.2">
      <c r="A328" s="28"/>
      <c r="B328" s="63"/>
      <c r="C328" s="175" t="str">
        <f>IF(ISBLANK('Expenditures - Site-Level'!C328),"",'Expenditures - Site-Level'!C328)</f>
        <v/>
      </c>
      <c r="D328" s="175" t="str">
        <f>IF(ISBLANK('Expenditures - Site-Level'!D328),"",'Expenditures - Site-Level'!D328)</f>
        <v/>
      </c>
      <c r="E328" s="215" t="str">
        <f>IF(SUM('Expenditures - Site-Level'!X328:AL328)=SUM('Expenditures - Site-Level'!AN328:AS328),"","No!")</f>
        <v/>
      </c>
      <c r="F328" s="215" t="str">
        <f>IF('Expenditures - Site-Level'!BA328=SUM('Expenditures - Site-Level'!BQ328:BR328),"","No!")</f>
        <v/>
      </c>
      <c r="G328" s="215" t="str">
        <f>IF('Expenditures - Site-Level'!BC328=SUM('Expenditures - Site-Level'!BO328:BP328),"","No!")</f>
        <v/>
      </c>
      <c r="H328" s="215" t="str">
        <f>IF(SUM('Expenditures - Site-Level'!BK328:BN328)=100,"",IF(SUM('Expenditures - Site-Level'!BK328:BN328)=0,"","No!"))</f>
        <v/>
      </c>
      <c r="I328" s="215" t="str">
        <f>IF(SUM('Expenditures - Site-Level'!CJ328:CX328)=SUM('Expenditures - Site-Level'!CZ328:DB328),"","No!")</f>
        <v/>
      </c>
      <c r="J328" s="215" t="str">
        <f>IF('Expenditures - Site-Level'!EQ328=SUM('Expenditures - Site-Level'!FD328:FG328),"","No!")</f>
        <v/>
      </c>
      <c r="K328" s="215" t="str">
        <f>IF('Expenditures - Site-Level'!ET328=SUM('Expenditures - Site-Level'!FH328:FK328),"","No!")</f>
        <v/>
      </c>
      <c r="L328" s="215" t="str">
        <f>IF(SUM('Expenditures - Site-Level'!EZ328:FC328)=100,"",IF(SUM('Expenditures - Site-Level'!EZ328:FC328)=0,"","No!"))</f>
        <v/>
      </c>
      <c r="M328" s="215" t="str">
        <f>IF(SUM('Expenditures - Site-Level'!GC328:GQ328)=SUM('Expenditures - Site-Level'!GS328:GX328),"","No!")</f>
        <v/>
      </c>
      <c r="N328" s="215" t="str">
        <f>IF(SUM('Expenditures - Site-Level'!GZ328:HN328)=SUM('Expenditures - Site-Level'!HP328:HT328),"","No!")</f>
        <v/>
      </c>
      <c r="O328" s="215" t="str">
        <f>IF(SUM('Expenditures - Site-Level'!HV328:IJ328)=SUM('Expenditures - Site-Level'!IL328:IO328),"","No!")</f>
        <v/>
      </c>
      <c r="Q328" s="175" t="str">
        <f>IF(ISBLANK('Expenditures - PM'!C328),"",'Expenditures - PM'!C328)</f>
        <v/>
      </c>
      <c r="R328" s="175" t="str">
        <f>IF(ISBLANK('Expenditures - PM'!D328),"",'Expenditures - PM'!D328)</f>
        <v/>
      </c>
      <c r="S328" s="215" t="str">
        <f>IF(SUM('Expenditures - PM'!L328:AE328)=100,"",IF(SUM('Expenditures - PM'!L328:AE328)=0,"","No!"))</f>
        <v/>
      </c>
      <c r="U328" s="175" t="str">
        <f>IF(ISBLANK('Expenditures - SI'!C328),"",'Expenditures - SI'!C328)</f>
        <v/>
      </c>
      <c r="V328" s="175" t="str">
        <f>IF(ISBLANK('Expenditures - SI'!D328),"",'Expenditures - SI'!D328)</f>
        <v/>
      </c>
      <c r="W328" s="215" t="str">
        <f>IF(SUM('Expenditures - SI'!L328:AC328)=100,"",IF(SUM('Expenditures - SI'!L328:AC328)=0,"","No!"))</f>
        <v/>
      </c>
      <c r="Y328" s="175" t="str">
        <f>IF(ISBLANK('Expenditures - HSS'!C328),"",'Expenditures - HSS'!C328)</f>
        <v/>
      </c>
      <c r="Z328" s="175" t="str">
        <f>IF(ISBLANK('Expenditures - HSS'!D328),"",'Expenditures - HSS'!D328)</f>
        <v/>
      </c>
      <c r="AA328" s="215" t="str">
        <f>IF(SUM('Expenditures - HSS'!H328:L328)=SUM('Expenditures - HSS'!N328:Y328),"","No!")</f>
        <v/>
      </c>
      <c r="AB328" s="215" t="str">
        <f>IF(SUM('Expenditures - HSS'!Z328:AR328)=100,"",IF(SUM('Expenditures - HSS'!Z328:AR328)=0,"","No!"))</f>
        <v/>
      </c>
    </row>
    <row r="329" spans="1:28" x14ac:dyDescent="0.2">
      <c r="A329" s="28"/>
      <c r="B329" s="63"/>
      <c r="C329" s="174" t="str">
        <f>IF(ISBLANK('Expenditures - Site-Level'!C329),"",'Expenditures - Site-Level'!C329)</f>
        <v/>
      </c>
      <c r="D329" s="174" t="str">
        <f>IF(ISBLANK('Expenditures - Site-Level'!D329),"",'Expenditures - Site-Level'!D329)</f>
        <v/>
      </c>
      <c r="E329" s="214" t="str">
        <f>IF(SUM('Expenditures - Site-Level'!X329:AL329)=SUM('Expenditures - Site-Level'!AN329:AS329),"","No!")</f>
        <v/>
      </c>
      <c r="F329" s="214" t="str">
        <f>IF('Expenditures - Site-Level'!BA329=SUM('Expenditures - Site-Level'!BQ329:BR329),"","No!")</f>
        <v/>
      </c>
      <c r="G329" s="214" t="str">
        <f>IF('Expenditures - Site-Level'!BC329=SUM('Expenditures - Site-Level'!BO329:BP329),"","No!")</f>
        <v/>
      </c>
      <c r="H329" s="214" t="str">
        <f>IF(SUM('Expenditures - Site-Level'!BK329:BN329)=100,"",IF(SUM('Expenditures - Site-Level'!BK329:BN329)=0,"","No!"))</f>
        <v/>
      </c>
      <c r="I329" s="214" t="str">
        <f>IF(SUM('Expenditures - Site-Level'!CJ329:CX329)=SUM('Expenditures - Site-Level'!CZ329:DB329),"","No!")</f>
        <v/>
      </c>
      <c r="J329" s="214" t="str">
        <f>IF('Expenditures - Site-Level'!EQ329=SUM('Expenditures - Site-Level'!FD329:FG329),"","No!")</f>
        <v/>
      </c>
      <c r="K329" s="214" t="str">
        <f>IF('Expenditures - Site-Level'!ET329=SUM('Expenditures - Site-Level'!FH329:FK329),"","No!")</f>
        <v/>
      </c>
      <c r="L329" s="214" t="str">
        <f>IF(SUM('Expenditures - Site-Level'!EZ329:FC329)=100,"",IF(SUM('Expenditures - Site-Level'!EZ329:FC329)=0,"","No!"))</f>
        <v/>
      </c>
      <c r="M329" s="214" t="str">
        <f>IF(SUM('Expenditures - Site-Level'!GC329:GQ329)=SUM('Expenditures - Site-Level'!GS329:GX329),"","No!")</f>
        <v/>
      </c>
      <c r="N329" s="214" t="str">
        <f>IF(SUM('Expenditures - Site-Level'!GZ329:HN329)=SUM('Expenditures - Site-Level'!HP329:HT329),"","No!")</f>
        <v/>
      </c>
      <c r="O329" s="214" t="str">
        <f>IF(SUM('Expenditures - Site-Level'!HV329:IJ329)=SUM('Expenditures - Site-Level'!IL329:IO329),"","No!")</f>
        <v/>
      </c>
      <c r="Q329" s="174" t="str">
        <f>IF(ISBLANK('Expenditures - PM'!C329),"",'Expenditures - PM'!C329)</f>
        <v/>
      </c>
      <c r="R329" s="174" t="str">
        <f>IF(ISBLANK('Expenditures - PM'!D329),"",'Expenditures - PM'!D329)</f>
        <v/>
      </c>
      <c r="S329" s="214" t="str">
        <f>IF(SUM('Expenditures - PM'!L329:AE329)=100,"",IF(SUM('Expenditures - PM'!L329:AE329)=0,"","No!"))</f>
        <v/>
      </c>
      <c r="U329" s="174" t="str">
        <f>IF(ISBLANK('Expenditures - SI'!C329),"",'Expenditures - SI'!C329)</f>
        <v/>
      </c>
      <c r="V329" s="174" t="str">
        <f>IF(ISBLANK('Expenditures - SI'!D329),"",'Expenditures - SI'!D329)</f>
        <v/>
      </c>
      <c r="W329" s="214" t="str">
        <f>IF(SUM('Expenditures - SI'!L329:AC329)=100,"",IF(SUM('Expenditures - SI'!L329:AC329)=0,"","No!"))</f>
        <v/>
      </c>
      <c r="Y329" s="174" t="str">
        <f>IF(ISBLANK('Expenditures - HSS'!C329),"",'Expenditures - HSS'!C329)</f>
        <v/>
      </c>
      <c r="Z329" s="174" t="str">
        <f>IF(ISBLANK('Expenditures - HSS'!D329),"",'Expenditures - HSS'!D329)</f>
        <v/>
      </c>
      <c r="AA329" s="214" t="str">
        <f>IF(SUM('Expenditures - HSS'!H329:L329)=SUM('Expenditures - HSS'!N329:Y329),"","No!")</f>
        <v/>
      </c>
      <c r="AB329" s="214" t="str">
        <f>IF(SUM('Expenditures - HSS'!Z329:AR329)=100,"",IF(SUM('Expenditures - HSS'!Z329:AR329)=0,"","No!"))</f>
        <v/>
      </c>
    </row>
    <row r="330" spans="1:28" x14ac:dyDescent="0.2">
      <c r="A330" s="28"/>
      <c r="B330" s="63"/>
      <c r="C330" s="175" t="str">
        <f>IF(ISBLANK('Expenditures - Site-Level'!C330),"",'Expenditures - Site-Level'!C330)</f>
        <v/>
      </c>
      <c r="D330" s="175" t="str">
        <f>IF(ISBLANK('Expenditures - Site-Level'!D330),"",'Expenditures - Site-Level'!D330)</f>
        <v/>
      </c>
      <c r="E330" s="215" t="str">
        <f>IF(SUM('Expenditures - Site-Level'!X330:AL330)=SUM('Expenditures - Site-Level'!AN330:AS330),"","No!")</f>
        <v/>
      </c>
      <c r="F330" s="215" t="str">
        <f>IF('Expenditures - Site-Level'!BA330=SUM('Expenditures - Site-Level'!BQ330:BR330),"","No!")</f>
        <v/>
      </c>
      <c r="G330" s="215" t="str">
        <f>IF('Expenditures - Site-Level'!BC330=SUM('Expenditures - Site-Level'!BO330:BP330),"","No!")</f>
        <v/>
      </c>
      <c r="H330" s="215" t="str">
        <f>IF(SUM('Expenditures - Site-Level'!BK330:BN330)=100,"",IF(SUM('Expenditures - Site-Level'!BK330:BN330)=0,"","No!"))</f>
        <v/>
      </c>
      <c r="I330" s="215" t="str">
        <f>IF(SUM('Expenditures - Site-Level'!CJ330:CX330)=SUM('Expenditures - Site-Level'!CZ330:DB330),"","No!")</f>
        <v/>
      </c>
      <c r="J330" s="215" t="str">
        <f>IF('Expenditures - Site-Level'!EQ330=SUM('Expenditures - Site-Level'!FD330:FG330),"","No!")</f>
        <v/>
      </c>
      <c r="K330" s="215" t="str">
        <f>IF('Expenditures - Site-Level'!ET330=SUM('Expenditures - Site-Level'!FH330:FK330),"","No!")</f>
        <v/>
      </c>
      <c r="L330" s="215" t="str">
        <f>IF(SUM('Expenditures - Site-Level'!EZ330:FC330)=100,"",IF(SUM('Expenditures - Site-Level'!EZ330:FC330)=0,"","No!"))</f>
        <v/>
      </c>
      <c r="M330" s="215" t="str">
        <f>IF(SUM('Expenditures - Site-Level'!GC330:GQ330)=SUM('Expenditures - Site-Level'!GS330:GX330),"","No!")</f>
        <v/>
      </c>
      <c r="N330" s="215" t="str">
        <f>IF(SUM('Expenditures - Site-Level'!GZ330:HN330)=SUM('Expenditures - Site-Level'!HP330:HT330),"","No!")</f>
        <v/>
      </c>
      <c r="O330" s="215" t="str">
        <f>IF(SUM('Expenditures - Site-Level'!HV330:IJ330)=SUM('Expenditures - Site-Level'!IL330:IO330),"","No!")</f>
        <v/>
      </c>
      <c r="Q330" s="175" t="str">
        <f>IF(ISBLANK('Expenditures - PM'!C330),"",'Expenditures - PM'!C330)</f>
        <v/>
      </c>
      <c r="R330" s="175" t="str">
        <f>IF(ISBLANK('Expenditures - PM'!D330),"",'Expenditures - PM'!D330)</f>
        <v/>
      </c>
      <c r="S330" s="215" t="str">
        <f>IF(SUM('Expenditures - PM'!L330:AE330)=100,"",IF(SUM('Expenditures - PM'!L330:AE330)=0,"","No!"))</f>
        <v/>
      </c>
      <c r="U330" s="175" t="str">
        <f>IF(ISBLANK('Expenditures - SI'!C330),"",'Expenditures - SI'!C330)</f>
        <v/>
      </c>
      <c r="V330" s="175" t="str">
        <f>IF(ISBLANK('Expenditures - SI'!D330),"",'Expenditures - SI'!D330)</f>
        <v/>
      </c>
      <c r="W330" s="215" t="str">
        <f>IF(SUM('Expenditures - SI'!L330:AC330)=100,"",IF(SUM('Expenditures - SI'!L330:AC330)=0,"","No!"))</f>
        <v/>
      </c>
      <c r="Y330" s="175" t="str">
        <f>IF(ISBLANK('Expenditures - HSS'!C330),"",'Expenditures - HSS'!C330)</f>
        <v/>
      </c>
      <c r="Z330" s="175" t="str">
        <f>IF(ISBLANK('Expenditures - HSS'!D330),"",'Expenditures - HSS'!D330)</f>
        <v/>
      </c>
      <c r="AA330" s="215" t="str">
        <f>IF(SUM('Expenditures - HSS'!H330:L330)=SUM('Expenditures - HSS'!N330:Y330),"","No!")</f>
        <v/>
      </c>
      <c r="AB330" s="215" t="str">
        <f>IF(SUM('Expenditures - HSS'!Z330:AR330)=100,"",IF(SUM('Expenditures - HSS'!Z330:AR330)=0,"","No!"))</f>
        <v/>
      </c>
    </row>
    <row r="331" spans="1:28" x14ac:dyDescent="0.2">
      <c r="A331" s="28"/>
      <c r="B331" s="63"/>
      <c r="C331" s="174" t="str">
        <f>IF(ISBLANK('Expenditures - Site-Level'!C331),"",'Expenditures - Site-Level'!C331)</f>
        <v/>
      </c>
      <c r="D331" s="174" t="str">
        <f>IF(ISBLANK('Expenditures - Site-Level'!D331),"",'Expenditures - Site-Level'!D331)</f>
        <v/>
      </c>
      <c r="E331" s="214" t="str">
        <f>IF(SUM('Expenditures - Site-Level'!X331:AL331)=SUM('Expenditures - Site-Level'!AN331:AS331),"","No!")</f>
        <v/>
      </c>
      <c r="F331" s="214" t="str">
        <f>IF('Expenditures - Site-Level'!BA331=SUM('Expenditures - Site-Level'!BQ331:BR331),"","No!")</f>
        <v/>
      </c>
      <c r="G331" s="214" t="str">
        <f>IF('Expenditures - Site-Level'!BC331=SUM('Expenditures - Site-Level'!BO331:BP331),"","No!")</f>
        <v/>
      </c>
      <c r="H331" s="214" t="str">
        <f>IF(SUM('Expenditures - Site-Level'!BK331:BN331)=100,"",IF(SUM('Expenditures - Site-Level'!BK331:BN331)=0,"","No!"))</f>
        <v/>
      </c>
      <c r="I331" s="214" t="str">
        <f>IF(SUM('Expenditures - Site-Level'!CJ331:CX331)=SUM('Expenditures - Site-Level'!CZ331:DB331),"","No!")</f>
        <v/>
      </c>
      <c r="J331" s="214" t="str">
        <f>IF('Expenditures - Site-Level'!EQ331=SUM('Expenditures - Site-Level'!FD331:FG331),"","No!")</f>
        <v/>
      </c>
      <c r="K331" s="214" t="str">
        <f>IF('Expenditures - Site-Level'!ET331=SUM('Expenditures - Site-Level'!FH331:FK331),"","No!")</f>
        <v/>
      </c>
      <c r="L331" s="214" t="str">
        <f>IF(SUM('Expenditures - Site-Level'!EZ331:FC331)=100,"",IF(SUM('Expenditures - Site-Level'!EZ331:FC331)=0,"","No!"))</f>
        <v/>
      </c>
      <c r="M331" s="214" t="str">
        <f>IF(SUM('Expenditures - Site-Level'!GC331:GQ331)=SUM('Expenditures - Site-Level'!GS331:GX331),"","No!")</f>
        <v/>
      </c>
      <c r="N331" s="214" t="str">
        <f>IF(SUM('Expenditures - Site-Level'!GZ331:HN331)=SUM('Expenditures - Site-Level'!HP331:HT331),"","No!")</f>
        <v/>
      </c>
      <c r="O331" s="214" t="str">
        <f>IF(SUM('Expenditures - Site-Level'!HV331:IJ331)=SUM('Expenditures - Site-Level'!IL331:IO331),"","No!")</f>
        <v/>
      </c>
      <c r="Q331" s="174" t="str">
        <f>IF(ISBLANK('Expenditures - PM'!C331),"",'Expenditures - PM'!C331)</f>
        <v/>
      </c>
      <c r="R331" s="174" t="str">
        <f>IF(ISBLANK('Expenditures - PM'!D331),"",'Expenditures - PM'!D331)</f>
        <v/>
      </c>
      <c r="S331" s="214" t="str">
        <f>IF(SUM('Expenditures - PM'!L331:AE331)=100,"",IF(SUM('Expenditures - PM'!L331:AE331)=0,"","No!"))</f>
        <v/>
      </c>
      <c r="U331" s="174" t="str">
        <f>IF(ISBLANK('Expenditures - SI'!C331),"",'Expenditures - SI'!C331)</f>
        <v/>
      </c>
      <c r="V331" s="174" t="str">
        <f>IF(ISBLANK('Expenditures - SI'!D331),"",'Expenditures - SI'!D331)</f>
        <v/>
      </c>
      <c r="W331" s="214" t="str">
        <f>IF(SUM('Expenditures - SI'!L331:AC331)=100,"",IF(SUM('Expenditures - SI'!L331:AC331)=0,"","No!"))</f>
        <v/>
      </c>
      <c r="Y331" s="174" t="str">
        <f>IF(ISBLANK('Expenditures - HSS'!C331),"",'Expenditures - HSS'!C331)</f>
        <v/>
      </c>
      <c r="Z331" s="174" t="str">
        <f>IF(ISBLANK('Expenditures - HSS'!D331),"",'Expenditures - HSS'!D331)</f>
        <v/>
      </c>
      <c r="AA331" s="214" t="str">
        <f>IF(SUM('Expenditures - HSS'!H331:L331)=SUM('Expenditures - HSS'!N331:Y331),"","No!")</f>
        <v/>
      </c>
      <c r="AB331" s="214" t="str">
        <f>IF(SUM('Expenditures - HSS'!Z331:AR331)=100,"",IF(SUM('Expenditures - HSS'!Z331:AR331)=0,"","No!"))</f>
        <v/>
      </c>
    </row>
    <row r="332" spans="1:28" x14ac:dyDescent="0.2">
      <c r="A332" s="28"/>
      <c r="B332" s="63"/>
      <c r="C332" s="175" t="str">
        <f>IF(ISBLANK('Expenditures - Site-Level'!C332),"",'Expenditures - Site-Level'!C332)</f>
        <v/>
      </c>
      <c r="D332" s="175" t="str">
        <f>IF(ISBLANK('Expenditures - Site-Level'!D332),"",'Expenditures - Site-Level'!D332)</f>
        <v/>
      </c>
      <c r="E332" s="215" t="str">
        <f>IF(SUM('Expenditures - Site-Level'!X332:AL332)=SUM('Expenditures - Site-Level'!AN332:AS332),"","No!")</f>
        <v/>
      </c>
      <c r="F332" s="215" t="str">
        <f>IF('Expenditures - Site-Level'!BA332=SUM('Expenditures - Site-Level'!BQ332:BR332),"","No!")</f>
        <v/>
      </c>
      <c r="G332" s="215" t="str">
        <f>IF('Expenditures - Site-Level'!BC332=SUM('Expenditures - Site-Level'!BO332:BP332),"","No!")</f>
        <v/>
      </c>
      <c r="H332" s="215" t="str">
        <f>IF(SUM('Expenditures - Site-Level'!BK332:BN332)=100,"",IF(SUM('Expenditures - Site-Level'!BK332:BN332)=0,"","No!"))</f>
        <v/>
      </c>
      <c r="I332" s="215" t="str">
        <f>IF(SUM('Expenditures - Site-Level'!CJ332:CX332)=SUM('Expenditures - Site-Level'!CZ332:DB332),"","No!")</f>
        <v/>
      </c>
      <c r="J332" s="215" t="str">
        <f>IF('Expenditures - Site-Level'!EQ332=SUM('Expenditures - Site-Level'!FD332:FG332),"","No!")</f>
        <v/>
      </c>
      <c r="K332" s="215" t="str">
        <f>IF('Expenditures - Site-Level'!ET332=SUM('Expenditures - Site-Level'!FH332:FK332),"","No!")</f>
        <v/>
      </c>
      <c r="L332" s="215" t="str">
        <f>IF(SUM('Expenditures - Site-Level'!EZ332:FC332)=100,"",IF(SUM('Expenditures - Site-Level'!EZ332:FC332)=0,"","No!"))</f>
        <v/>
      </c>
      <c r="M332" s="215" t="str">
        <f>IF(SUM('Expenditures - Site-Level'!GC332:GQ332)=SUM('Expenditures - Site-Level'!GS332:GX332),"","No!")</f>
        <v/>
      </c>
      <c r="N332" s="215" t="str">
        <f>IF(SUM('Expenditures - Site-Level'!GZ332:HN332)=SUM('Expenditures - Site-Level'!HP332:HT332),"","No!")</f>
        <v/>
      </c>
      <c r="O332" s="215" t="str">
        <f>IF(SUM('Expenditures - Site-Level'!HV332:IJ332)=SUM('Expenditures - Site-Level'!IL332:IO332),"","No!")</f>
        <v/>
      </c>
      <c r="Q332" s="175" t="str">
        <f>IF(ISBLANK('Expenditures - PM'!C332),"",'Expenditures - PM'!C332)</f>
        <v/>
      </c>
      <c r="R332" s="175" t="str">
        <f>IF(ISBLANK('Expenditures - PM'!D332),"",'Expenditures - PM'!D332)</f>
        <v/>
      </c>
      <c r="S332" s="215" t="str">
        <f>IF(SUM('Expenditures - PM'!L332:AE332)=100,"",IF(SUM('Expenditures - PM'!L332:AE332)=0,"","No!"))</f>
        <v/>
      </c>
      <c r="U332" s="175" t="str">
        <f>IF(ISBLANK('Expenditures - SI'!C332),"",'Expenditures - SI'!C332)</f>
        <v/>
      </c>
      <c r="V332" s="175" t="str">
        <f>IF(ISBLANK('Expenditures - SI'!D332),"",'Expenditures - SI'!D332)</f>
        <v/>
      </c>
      <c r="W332" s="215" t="str">
        <f>IF(SUM('Expenditures - SI'!L332:AC332)=100,"",IF(SUM('Expenditures - SI'!L332:AC332)=0,"","No!"))</f>
        <v/>
      </c>
      <c r="Y332" s="175" t="str">
        <f>IF(ISBLANK('Expenditures - HSS'!C332),"",'Expenditures - HSS'!C332)</f>
        <v/>
      </c>
      <c r="Z332" s="175" t="str">
        <f>IF(ISBLANK('Expenditures - HSS'!D332),"",'Expenditures - HSS'!D332)</f>
        <v/>
      </c>
      <c r="AA332" s="215" t="str">
        <f>IF(SUM('Expenditures - HSS'!H332:L332)=SUM('Expenditures - HSS'!N332:Y332),"","No!")</f>
        <v/>
      </c>
      <c r="AB332" s="215" t="str">
        <f>IF(SUM('Expenditures - HSS'!Z332:AR332)=100,"",IF(SUM('Expenditures - HSS'!Z332:AR332)=0,"","No!"))</f>
        <v/>
      </c>
    </row>
    <row r="333" spans="1:28" x14ac:dyDescent="0.2">
      <c r="A333" s="28"/>
      <c r="B333" s="63"/>
      <c r="C333" s="174" t="str">
        <f>IF(ISBLANK('Expenditures - Site-Level'!C333),"",'Expenditures - Site-Level'!C333)</f>
        <v/>
      </c>
      <c r="D333" s="174" t="str">
        <f>IF(ISBLANK('Expenditures - Site-Level'!D333),"",'Expenditures - Site-Level'!D333)</f>
        <v/>
      </c>
      <c r="E333" s="214" t="str">
        <f>IF(SUM('Expenditures - Site-Level'!X333:AL333)=SUM('Expenditures - Site-Level'!AN333:AS333),"","No!")</f>
        <v/>
      </c>
      <c r="F333" s="214" t="str">
        <f>IF('Expenditures - Site-Level'!BA333=SUM('Expenditures - Site-Level'!BQ333:BR333),"","No!")</f>
        <v/>
      </c>
      <c r="G333" s="214" t="str">
        <f>IF('Expenditures - Site-Level'!BC333=SUM('Expenditures - Site-Level'!BO333:BP333),"","No!")</f>
        <v/>
      </c>
      <c r="H333" s="214" t="str">
        <f>IF(SUM('Expenditures - Site-Level'!BK333:BN333)=100,"",IF(SUM('Expenditures - Site-Level'!BK333:BN333)=0,"","No!"))</f>
        <v/>
      </c>
      <c r="I333" s="214" t="str">
        <f>IF(SUM('Expenditures - Site-Level'!CJ333:CX333)=SUM('Expenditures - Site-Level'!CZ333:DB333),"","No!")</f>
        <v/>
      </c>
      <c r="J333" s="214" t="str">
        <f>IF('Expenditures - Site-Level'!EQ333=SUM('Expenditures - Site-Level'!FD333:FG333),"","No!")</f>
        <v/>
      </c>
      <c r="K333" s="214" t="str">
        <f>IF('Expenditures - Site-Level'!ET333=SUM('Expenditures - Site-Level'!FH333:FK333),"","No!")</f>
        <v/>
      </c>
      <c r="L333" s="214" t="str">
        <f>IF(SUM('Expenditures - Site-Level'!EZ333:FC333)=100,"",IF(SUM('Expenditures - Site-Level'!EZ333:FC333)=0,"","No!"))</f>
        <v/>
      </c>
      <c r="M333" s="214" t="str">
        <f>IF(SUM('Expenditures - Site-Level'!GC333:GQ333)=SUM('Expenditures - Site-Level'!GS333:GX333),"","No!")</f>
        <v/>
      </c>
      <c r="N333" s="214" t="str">
        <f>IF(SUM('Expenditures - Site-Level'!GZ333:HN333)=SUM('Expenditures - Site-Level'!HP333:HT333),"","No!")</f>
        <v/>
      </c>
      <c r="O333" s="214" t="str">
        <f>IF(SUM('Expenditures - Site-Level'!HV333:IJ333)=SUM('Expenditures - Site-Level'!IL333:IO333),"","No!")</f>
        <v/>
      </c>
      <c r="Q333" s="174" t="str">
        <f>IF(ISBLANK('Expenditures - PM'!C333),"",'Expenditures - PM'!C333)</f>
        <v/>
      </c>
      <c r="R333" s="174" t="str">
        <f>IF(ISBLANK('Expenditures - PM'!D333),"",'Expenditures - PM'!D333)</f>
        <v/>
      </c>
      <c r="S333" s="214" t="str">
        <f>IF(SUM('Expenditures - PM'!L333:AE333)=100,"",IF(SUM('Expenditures - PM'!L333:AE333)=0,"","No!"))</f>
        <v/>
      </c>
      <c r="U333" s="174" t="str">
        <f>IF(ISBLANK('Expenditures - SI'!C333),"",'Expenditures - SI'!C333)</f>
        <v/>
      </c>
      <c r="V333" s="174" t="str">
        <f>IF(ISBLANK('Expenditures - SI'!D333),"",'Expenditures - SI'!D333)</f>
        <v/>
      </c>
      <c r="W333" s="214" t="str">
        <f>IF(SUM('Expenditures - SI'!L333:AC333)=100,"",IF(SUM('Expenditures - SI'!L333:AC333)=0,"","No!"))</f>
        <v/>
      </c>
      <c r="Y333" s="174" t="str">
        <f>IF(ISBLANK('Expenditures - HSS'!C333),"",'Expenditures - HSS'!C333)</f>
        <v/>
      </c>
      <c r="Z333" s="174" t="str">
        <f>IF(ISBLANK('Expenditures - HSS'!D333),"",'Expenditures - HSS'!D333)</f>
        <v/>
      </c>
      <c r="AA333" s="214" t="str">
        <f>IF(SUM('Expenditures - HSS'!H333:L333)=SUM('Expenditures - HSS'!N333:Y333),"","No!")</f>
        <v/>
      </c>
      <c r="AB333" s="214" t="str">
        <f>IF(SUM('Expenditures - HSS'!Z333:AR333)=100,"",IF(SUM('Expenditures - HSS'!Z333:AR333)=0,"","No!"))</f>
        <v/>
      </c>
    </row>
    <row r="334" spans="1:28" x14ac:dyDescent="0.2">
      <c r="A334" s="28"/>
      <c r="B334" s="63"/>
      <c r="C334" s="175" t="str">
        <f>IF(ISBLANK('Expenditures - Site-Level'!C334),"",'Expenditures - Site-Level'!C334)</f>
        <v/>
      </c>
      <c r="D334" s="175" t="str">
        <f>IF(ISBLANK('Expenditures - Site-Level'!D334),"",'Expenditures - Site-Level'!D334)</f>
        <v/>
      </c>
      <c r="E334" s="215" t="str">
        <f>IF(SUM('Expenditures - Site-Level'!X334:AL334)=SUM('Expenditures - Site-Level'!AN334:AS334),"","No!")</f>
        <v/>
      </c>
      <c r="F334" s="215" t="str">
        <f>IF('Expenditures - Site-Level'!BA334=SUM('Expenditures - Site-Level'!BQ334:BR334),"","No!")</f>
        <v/>
      </c>
      <c r="G334" s="215" t="str">
        <f>IF('Expenditures - Site-Level'!BC334=SUM('Expenditures - Site-Level'!BO334:BP334),"","No!")</f>
        <v/>
      </c>
      <c r="H334" s="215" t="str">
        <f>IF(SUM('Expenditures - Site-Level'!BK334:BN334)=100,"",IF(SUM('Expenditures - Site-Level'!BK334:BN334)=0,"","No!"))</f>
        <v/>
      </c>
      <c r="I334" s="215" t="str">
        <f>IF(SUM('Expenditures - Site-Level'!CJ334:CX334)=SUM('Expenditures - Site-Level'!CZ334:DB334),"","No!")</f>
        <v/>
      </c>
      <c r="J334" s="215" t="str">
        <f>IF('Expenditures - Site-Level'!EQ334=SUM('Expenditures - Site-Level'!FD334:FG334),"","No!")</f>
        <v/>
      </c>
      <c r="K334" s="215" t="str">
        <f>IF('Expenditures - Site-Level'!ET334=SUM('Expenditures - Site-Level'!FH334:FK334),"","No!")</f>
        <v/>
      </c>
      <c r="L334" s="215" t="str">
        <f>IF(SUM('Expenditures - Site-Level'!EZ334:FC334)=100,"",IF(SUM('Expenditures - Site-Level'!EZ334:FC334)=0,"","No!"))</f>
        <v/>
      </c>
      <c r="M334" s="215" t="str">
        <f>IF(SUM('Expenditures - Site-Level'!GC334:GQ334)=SUM('Expenditures - Site-Level'!GS334:GX334),"","No!")</f>
        <v/>
      </c>
      <c r="N334" s="215" t="str">
        <f>IF(SUM('Expenditures - Site-Level'!GZ334:HN334)=SUM('Expenditures - Site-Level'!HP334:HT334),"","No!")</f>
        <v/>
      </c>
      <c r="O334" s="215" t="str">
        <f>IF(SUM('Expenditures - Site-Level'!HV334:IJ334)=SUM('Expenditures - Site-Level'!IL334:IO334),"","No!")</f>
        <v/>
      </c>
      <c r="Q334" s="175" t="str">
        <f>IF(ISBLANK('Expenditures - PM'!C334),"",'Expenditures - PM'!C334)</f>
        <v/>
      </c>
      <c r="R334" s="175" t="str">
        <f>IF(ISBLANK('Expenditures - PM'!D334),"",'Expenditures - PM'!D334)</f>
        <v/>
      </c>
      <c r="S334" s="215" t="str">
        <f>IF(SUM('Expenditures - PM'!L334:AE334)=100,"",IF(SUM('Expenditures - PM'!L334:AE334)=0,"","No!"))</f>
        <v/>
      </c>
      <c r="U334" s="175" t="str">
        <f>IF(ISBLANK('Expenditures - SI'!C334),"",'Expenditures - SI'!C334)</f>
        <v/>
      </c>
      <c r="V334" s="175" t="str">
        <f>IF(ISBLANK('Expenditures - SI'!D334),"",'Expenditures - SI'!D334)</f>
        <v/>
      </c>
      <c r="W334" s="215" t="str">
        <f>IF(SUM('Expenditures - SI'!L334:AC334)=100,"",IF(SUM('Expenditures - SI'!L334:AC334)=0,"","No!"))</f>
        <v/>
      </c>
      <c r="Y334" s="175" t="str">
        <f>IF(ISBLANK('Expenditures - HSS'!C334),"",'Expenditures - HSS'!C334)</f>
        <v/>
      </c>
      <c r="Z334" s="175" t="str">
        <f>IF(ISBLANK('Expenditures - HSS'!D334),"",'Expenditures - HSS'!D334)</f>
        <v/>
      </c>
      <c r="AA334" s="215" t="str">
        <f>IF(SUM('Expenditures - HSS'!H334:L334)=SUM('Expenditures - HSS'!N334:Y334),"","No!")</f>
        <v/>
      </c>
      <c r="AB334" s="215" t="str">
        <f>IF(SUM('Expenditures - HSS'!Z334:AR334)=100,"",IF(SUM('Expenditures - HSS'!Z334:AR334)=0,"","No!"))</f>
        <v/>
      </c>
    </row>
    <row r="335" spans="1:28" x14ac:dyDescent="0.2">
      <c r="A335" s="28"/>
      <c r="B335" s="63"/>
      <c r="C335" s="174" t="str">
        <f>IF(ISBLANK('Expenditures - Site-Level'!C335),"",'Expenditures - Site-Level'!C335)</f>
        <v/>
      </c>
      <c r="D335" s="174" t="str">
        <f>IF(ISBLANK('Expenditures - Site-Level'!D335),"",'Expenditures - Site-Level'!D335)</f>
        <v/>
      </c>
      <c r="E335" s="214" t="str">
        <f>IF(SUM('Expenditures - Site-Level'!X335:AL335)=SUM('Expenditures - Site-Level'!AN335:AS335),"","No!")</f>
        <v/>
      </c>
      <c r="F335" s="214" t="str">
        <f>IF('Expenditures - Site-Level'!BA335=SUM('Expenditures - Site-Level'!BQ335:BR335),"","No!")</f>
        <v/>
      </c>
      <c r="G335" s="214" t="str">
        <f>IF('Expenditures - Site-Level'!BC335=SUM('Expenditures - Site-Level'!BO335:BP335),"","No!")</f>
        <v/>
      </c>
      <c r="H335" s="214" t="str">
        <f>IF(SUM('Expenditures - Site-Level'!BK335:BN335)=100,"",IF(SUM('Expenditures - Site-Level'!BK335:BN335)=0,"","No!"))</f>
        <v/>
      </c>
      <c r="I335" s="214" t="str">
        <f>IF(SUM('Expenditures - Site-Level'!CJ335:CX335)=SUM('Expenditures - Site-Level'!CZ335:DB335),"","No!")</f>
        <v/>
      </c>
      <c r="J335" s="214" t="str">
        <f>IF('Expenditures - Site-Level'!EQ335=SUM('Expenditures - Site-Level'!FD335:FG335),"","No!")</f>
        <v/>
      </c>
      <c r="K335" s="214" t="str">
        <f>IF('Expenditures - Site-Level'!ET335=SUM('Expenditures - Site-Level'!FH335:FK335),"","No!")</f>
        <v/>
      </c>
      <c r="L335" s="214" t="str">
        <f>IF(SUM('Expenditures - Site-Level'!EZ335:FC335)=100,"",IF(SUM('Expenditures - Site-Level'!EZ335:FC335)=0,"","No!"))</f>
        <v/>
      </c>
      <c r="M335" s="214" t="str">
        <f>IF(SUM('Expenditures - Site-Level'!GC335:GQ335)=SUM('Expenditures - Site-Level'!GS335:GX335),"","No!")</f>
        <v/>
      </c>
      <c r="N335" s="214" t="str">
        <f>IF(SUM('Expenditures - Site-Level'!GZ335:HN335)=SUM('Expenditures - Site-Level'!HP335:HT335),"","No!")</f>
        <v/>
      </c>
      <c r="O335" s="214" t="str">
        <f>IF(SUM('Expenditures - Site-Level'!HV335:IJ335)=SUM('Expenditures - Site-Level'!IL335:IO335),"","No!")</f>
        <v/>
      </c>
      <c r="Q335" s="174" t="str">
        <f>IF(ISBLANK('Expenditures - PM'!C335),"",'Expenditures - PM'!C335)</f>
        <v/>
      </c>
      <c r="R335" s="174" t="str">
        <f>IF(ISBLANK('Expenditures - PM'!D335),"",'Expenditures - PM'!D335)</f>
        <v/>
      </c>
      <c r="S335" s="214" t="str">
        <f>IF(SUM('Expenditures - PM'!L335:AE335)=100,"",IF(SUM('Expenditures - PM'!L335:AE335)=0,"","No!"))</f>
        <v/>
      </c>
      <c r="U335" s="174" t="str">
        <f>IF(ISBLANK('Expenditures - SI'!C335),"",'Expenditures - SI'!C335)</f>
        <v/>
      </c>
      <c r="V335" s="174" t="str">
        <f>IF(ISBLANK('Expenditures - SI'!D335),"",'Expenditures - SI'!D335)</f>
        <v/>
      </c>
      <c r="W335" s="214" t="str">
        <f>IF(SUM('Expenditures - SI'!L335:AC335)=100,"",IF(SUM('Expenditures - SI'!L335:AC335)=0,"","No!"))</f>
        <v/>
      </c>
      <c r="Y335" s="174" t="str">
        <f>IF(ISBLANK('Expenditures - HSS'!C335),"",'Expenditures - HSS'!C335)</f>
        <v/>
      </c>
      <c r="Z335" s="174" t="str">
        <f>IF(ISBLANK('Expenditures - HSS'!D335),"",'Expenditures - HSS'!D335)</f>
        <v/>
      </c>
      <c r="AA335" s="214" t="str">
        <f>IF(SUM('Expenditures - HSS'!H335:L335)=SUM('Expenditures - HSS'!N335:Y335),"","No!")</f>
        <v/>
      </c>
      <c r="AB335" s="214" t="str">
        <f>IF(SUM('Expenditures - HSS'!Z335:AR335)=100,"",IF(SUM('Expenditures - HSS'!Z335:AR335)=0,"","No!"))</f>
        <v/>
      </c>
    </row>
    <row r="336" spans="1:28" x14ac:dyDescent="0.2">
      <c r="A336" s="28"/>
      <c r="B336" s="63"/>
      <c r="C336" s="175" t="str">
        <f>IF(ISBLANK('Expenditures - Site-Level'!C336),"",'Expenditures - Site-Level'!C336)</f>
        <v/>
      </c>
      <c r="D336" s="175" t="str">
        <f>IF(ISBLANK('Expenditures - Site-Level'!D336),"",'Expenditures - Site-Level'!D336)</f>
        <v/>
      </c>
      <c r="E336" s="215" t="str">
        <f>IF(SUM('Expenditures - Site-Level'!X336:AL336)=SUM('Expenditures - Site-Level'!AN336:AS336),"","No!")</f>
        <v/>
      </c>
      <c r="F336" s="215" t="str">
        <f>IF('Expenditures - Site-Level'!BA336=SUM('Expenditures - Site-Level'!BQ336:BR336),"","No!")</f>
        <v/>
      </c>
      <c r="G336" s="215" t="str">
        <f>IF('Expenditures - Site-Level'!BC336=SUM('Expenditures - Site-Level'!BO336:BP336),"","No!")</f>
        <v/>
      </c>
      <c r="H336" s="215" t="str">
        <f>IF(SUM('Expenditures - Site-Level'!BK336:BN336)=100,"",IF(SUM('Expenditures - Site-Level'!BK336:BN336)=0,"","No!"))</f>
        <v/>
      </c>
      <c r="I336" s="215" t="str">
        <f>IF(SUM('Expenditures - Site-Level'!CJ336:CX336)=SUM('Expenditures - Site-Level'!CZ336:DB336),"","No!")</f>
        <v/>
      </c>
      <c r="J336" s="215" t="str">
        <f>IF('Expenditures - Site-Level'!EQ336=SUM('Expenditures - Site-Level'!FD336:FG336),"","No!")</f>
        <v/>
      </c>
      <c r="K336" s="215" t="str">
        <f>IF('Expenditures - Site-Level'!ET336=SUM('Expenditures - Site-Level'!FH336:FK336),"","No!")</f>
        <v/>
      </c>
      <c r="L336" s="215" t="str">
        <f>IF(SUM('Expenditures - Site-Level'!EZ336:FC336)=100,"",IF(SUM('Expenditures - Site-Level'!EZ336:FC336)=0,"","No!"))</f>
        <v/>
      </c>
      <c r="M336" s="215" t="str">
        <f>IF(SUM('Expenditures - Site-Level'!GC336:GQ336)=SUM('Expenditures - Site-Level'!GS336:GX336),"","No!")</f>
        <v/>
      </c>
      <c r="N336" s="215" t="str">
        <f>IF(SUM('Expenditures - Site-Level'!GZ336:HN336)=SUM('Expenditures - Site-Level'!HP336:HT336),"","No!")</f>
        <v/>
      </c>
      <c r="O336" s="215" t="str">
        <f>IF(SUM('Expenditures - Site-Level'!HV336:IJ336)=SUM('Expenditures - Site-Level'!IL336:IO336),"","No!")</f>
        <v/>
      </c>
      <c r="Q336" s="175" t="str">
        <f>IF(ISBLANK('Expenditures - PM'!C336),"",'Expenditures - PM'!C336)</f>
        <v/>
      </c>
      <c r="R336" s="175" t="str">
        <f>IF(ISBLANK('Expenditures - PM'!D336),"",'Expenditures - PM'!D336)</f>
        <v/>
      </c>
      <c r="S336" s="215" t="str">
        <f>IF(SUM('Expenditures - PM'!L336:AE336)=100,"",IF(SUM('Expenditures - PM'!L336:AE336)=0,"","No!"))</f>
        <v/>
      </c>
      <c r="U336" s="175" t="str">
        <f>IF(ISBLANK('Expenditures - SI'!C336),"",'Expenditures - SI'!C336)</f>
        <v/>
      </c>
      <c r="V336" s="175" t="str">
        <f>IF(ISBLANK('Expenditures - SI'!D336),"",'Expenditures - SI'!D336)</f>
        <v/>
      </c>
      <c r="W336" s="215" t="str">
        <f>IF(SUM('Expenditures - SI'!L336:AC336)=100,"",IF(SUM('Expenditures - SI'!L336:AC336)=0,"","No!"))</f>
        <v/>
      </c>
      <c r="Y336" s="175" t="str">
        <f>IF(ISBLANK('Expenditures - HSS'!C336),"",'Expenditures - HSS'!C336)</f>
        <v/>
      </c>
      <c r="Z336" s="175" t="str">
        <f>IF(ISBLANK('Expenditures - HSS'!D336),"",'Expenditures - HSS'!D336)</f>
        <v/>
      </c>
      <c r="AA336" s="215" t="str">
        <f>IF(SUM('Expenditures - HSS'!H336:L336)=SUM('Expenditures - HSS'!N336:Y336),"","No!")</f>
        <v/>
      </c>
      <c r="AB336" s="215" t="str">
        <f>IF(SUM('Expenditures - HSS'!Z336:AR336)=100,"",IF(SUM('Expenditures - HSS'!Z336:AR336)=0,"","No!"))</f>
        <v/>
      </c>
    </row>
    <row r="337" spans="1:28" x14ac:dyDescent="0.2">
      <c r="A337" s="28"/>
      <c r="B337" s="63"/>
      <c r="C337" s="174" t="str">
        <f>IF(ISBLANK('Expenditures - Site-Level'!C337),"",'Expenditures - Site-Level'!C337)</f>
        <v/>
      </c>
      <c r="D337" s="174" t="str">
        <f>IF(ISBLANK('Expenditures - Site-Level'!D337),"",'Expenditures - Site-Level'!D337)</f>
        <v/>
      </c>
      <c r="E337" s="214" t="str">
        <f>IF(SUM('Expenditures - Site-Level'!X337:AL337)=SUM('Expenditures - Site-Level'!AN337:AS337),"","No!")</f>
        <v/>
      </c>
      <c r="F337" s="214" t="str">
        <f>IF('Expenditures - Site-Level'!BA337=SUM('Expenditures - Site-Level'!BQ337:BR337),"","No!")</f>
        <v/>
      </c>
      <c r="G337" s="214" t="str">
        <f>IF('Expenditures - Site-Level'!BC337=SUM('Expenditures - Site-Level'!BO337:BP337),"","No!")</f>
        <v/>
      </c>
      <c r="H337" s="214" t="str">
        <f>IF(SUM('Expenditures - Site-Level'!BK337:BN337)=100,"",IF(SUM('Expenditures - Site-Level'!BK337:BN337)=0,"","No!"))</f>
        <v/>
      </c>
      <c r="I337" s="214" t="str">
        <f>IF(SUM('Expenditures - Site-Level'!CJ337:CX337)=SUM('Expenditures - Site-Level'!CZ337:DB337),"","No!")</f>
        <v/>
      </c>
      <c r="J337" s="214" t="str">
        <f>IF('Expenditures - Site-Level'!EQ337=SUM('Expenditures - Site-Level'!FD337:FG337),"","No!")</f>
        <v/>
      </c>
      <c r="K337" s="214" t="str">
        <f>IF('Expenditures - Site-Level'!ET337=SUM('Expenditures - Site-Level'!FH337:FK337),"","No!")</f>
        <v/>
      </c>
      <c r="L337" s="214" t="str">
        <f>IF(SUM('Expenditures - Site-Level'!EZ337:FC337)=100,"",IF(SUM('Expenditures - Site-Level'!EZ337:FC337)=0,"","No!"))</f>
        <v/>
      </c>
      <c r="M337" s="214" t="str">
        <f>IF(SUM('Expenditures - Site-Level'!GC337:GQ337)=SUM('Expenditures - Site-Level'!GS337:GX337),"","No!")</f>
        <v/>
      </c>
      <c r="N337" s="214" t="str">
        <f>IF(SUM('Expenditures - Site-Level'!GZ337:HN337)=SUM('Expenditures - Site-Level'!HP337:HT337),"","No!")</f>
        <v/>
      </c>
      <c r="O337" s="214" t="str">
        <f>IF(SUM('Expenditures - Site-Level'!HV337:IJ337)=SUM('Expenditures - Site-Level'!IL337:IO337),"","No!")</f>
        <v/>
      </c>
      <c r="Q337" s="174" t="str">
        <f>IF(ISBLANK('Expenditures - PM'!C337),"",'Expenditures - PM'!C337)</f>
        <v/>
      </c>
      <c r="R337" s="174" t="str">
        <f>IF(ISBLANK('Expenditures - PM'!D337),"",'Expenditures - PM'!D337)</f>
        <v/>
      </c>
      <c r="S337" s="214" t="str">
        <f>IF(SUM('Expenditures - PM'!L337:AE337)=100,"",IF(SUM('Expenditures - PM'!L337:AE337)=0,"","No!"))</f>
        <v/>
      </c>
      <c r="U337" s="174" t="str">
        <f>IF(ISBLANK('Expenditures - SI'!C337),"",'Expenditures - SI'!C337)</f>
        <v/>
      </c>
      <c r="V337" s="174" t="str">
        <f>IF(ISBLANK('Expenditures - SI'!D337),"",'Expenditures - SI'!D337)</f>
        <v/>
      </c>
      <c r="W337" s="214" t="str">
        <f>IF(SUM('Expenditures - SI'!L337:AC337)=100,"",IF(SUM('Expenditures - SI'!L337:AC337)=0,"","No!"))</f>
        <v/>
      </c>
      <c r="Y337" s="174" t="str">
        <f>IF(ISBLANK('Expenditures - HSS'!C337),"",'Expenditures - HSS'!C337)</f>
        <v/>
      </c>
      <c r="Z337" s="174" t="str">
        <f>IF(ISBLANK('Expenditures - HSS'!D337),"",'Expenditures - HSS'!D337)</f>
        <v/>
      </c>
      <c r="AA337" s="214" t="str">
        <f>IF(SUM('Expenditures - HSS'!H337:L337)=SUM('Expenditures - HSS'!N337:Y337),"","No!")</f>
        <v/>
      </c>
      <c r="AB337" s="214" t="str">
        <f>IF(SUM('Expenditures - HSS'!Z337:AR337)=100,"",IF(SUM('Expenditures - HSS'!Z337:AR337)=0,"","No!"))</f>
        <v/>
      </c>
    </row>
    <row r="338" spans="1:28" x14ac:dyDescent="0.2">
      <c r="A338" s="28"/>
      <c r="B338" s="63"/>
      <c r="C338" s="175" t="str">
        <f>IF(ISBLANK('Expenditures - Site-Level'!C338),"",'Expenditures - Site-Level'!C338)</f>
        <v/>
      </c>
      <c r="D338" s="175" t="str">
        <f>IF(ISBLANK('Expenditures - Site-Level'!D338),"",'Expenditures - Site-Level'!D338)</f>
        <v/>
      </c>
      <c r="E338" s="215" t="str">
        <f>IF(SUM('Expenditures - Site-Level'!X338:AL338)=SUM('Expenditures - Site-Level'!AN338:AS338),"","No!")</f>
        <v/>
      </c>
      <c r="F338" s="215" t="str">
        <f>IF('Expenditures - Site-Level'!BA338=SUM('Expenditures - Site-Level'!BQ338:BR338),"","No!")</f>
        <v/>
      </c>
      <c r="G338" s="215" t="str">
        <f>IF('Expenditures - Site-Level'!BC338=SUM('Expenditures - Site-Level'!BO338:BP338),"","No!")</f>
        <v/>
      </c>
      <c r="H338" s="215" t="str">
        <f>IF(SUM('Expenditures - Site-Level'!BK338:BN338)=100,"",IF(SUM('Expenditures - Site-Level'!BK338:BN338)=0,"","No!"))</f>
        <v/>
      </c>
      <c r="I338" s="215" t="str">
        <f>IF(SUM('Expenditures - Site-Level'!CJ338:CX338)=SUM('Expenditures - Site-Level'!CZ338:DB338),"","No!")</f>
        <v/>
      </c>
      <c r="J338" s="215" t="str">
        <f>IF('Expenditures - Site-Level'!EQ338=SUM('Expenditures - Site-Level'!FD338:FG338),"","No!")</f>
        <v/>
      </c>
      <c r="K338" s="215" t="str">
        <f>IF('Expenditures - Site-Level'!ET338=SUM('Expenditures - Site-Level'!FH338:FK338),"","No!")</f>
        <v/>
      </c>
      <c r="L338" s="215" t="str">
        <f>IF(SUM('Expenditures - Site-Level'!EZ338:FC338)=100,"",IF(SUM('Expenditures - Site-Level'!EZ338:FC338)=0,"","No!"))</f>
        <v/>
      </c>
      <c r="M338" s="215" t="str">
        <f>IF(SUM('Expenditures - Site-Level'!GC338:GQ338)=SUM('Expenditures - Site-Level'!GS338:GX338),"","No!")</f>
        <v/>
      </c>
      <c r="N338" s="215" t="str">
        <f>IF(SUM('Expenditures - Site-Level'!GZ338:HN338)=SUM('Expenditures - Site-Level'!HP338:HT338),"","No!")</f>
        <v/>
      </c>
      <c r="O338" s="215" t="str">
        <f>IF(SUM('Expenditures - Site-Level'!HV338:IJ338)=SUM('Expenditures - Site-Level'!IL338:IO338),"","No!")</f>
        <v/>
      </c>
      <c r="Q338" s="175" t="str">
        <f>IF(ISBLANK('Expenditures - PM'!C338),"",'Expenditures - PM'!C338)</f>
        <v/>
      </c>
      <c r="R338" s="175" t="str">
        <f>IF(ISBLANK('Expenditures - PM'!D338),"",'Expenditures - PM'!D338)</f>
        <v/>
      </c>
      <c r="S338" s="215" t="str">
        <f>IF(SUM('Expenditures - PM'!L338:AE338)=100,"",IF(SUM('Expenditures - PM'!L338:AE338)=0,"","No!"))</f>
        <v/>
      </c>
      <c r="U338" s="175" t="str">
        <f>IF(ISBLANK('Expenditures - SI'!C338),"",'Expenditures - SI'!C338)</f>
        <v/>
      </c>
      <c r="V338" s="175" t="str">
        <f>IF(ISBLANK('Expenditures - SI'!D338),"",'Expenditures - SI'!D338)</f>
        <v/>
      </c>
      <c r="W338" s="215" t="str">
        <f>IF(SUM('Expenditures - SI'!L338:AC338)=100,"",IF(SUM('Expenditures - SI'!L338:AC338)=0,"","No!"))</f>
        <v/>
      </c>
      <c r="Y338" s="175" t="str">
        <f>IF(ISBLANK('Expenditures - HSS'!C338),"",'Expenditures - HSS'!C338)</f>
        <v/>
      </c>
      <c r="Z338" s="175" t="str">
        <f>IF(ISBLANK('Expenditures - HSS'!D338),"",'Expenditures - HSS'!D338)</f>
        <v/>
      </c>
      <c r="AA338" s="215" t="str">
        <f>IF(SUM('Expenditures - HSS'!H338:L338)=SUM('Expenditures - HSS'!N338:Y338),"","No!")</f>
        <v/>
      </c>
      <c r="AB338" s="215" t="str">
        <f>IF(SUM('Expenditures - HSS'!Z338:AR338)=100,"",IF(SUM('Expenditures - HSS'!Z338:AR338)=0,"","No!"))</f>
        <v/>
      </c>
    </row>
    <row r="339" spans="1:28" x14ac:dyDescent="0.2">
      <c r="A339" s="28"/>
      <c r="B339" s="63"/>
      <c r="C339" s="174" t="str">
        <f>IF(ISBLANK('Expenditures - Site-Level'!C339),"",'Expenditures - Site-Level'!C339)</f>
        <v/>
      </c>
      <c r="D339" s="174" t="str">
        <f>IF(ISBLANK('Expenditures - Site-Level'!D339),"",'Expenditures - Site-Level'!D339)</f>
        <v/>
      </c>
      <c r="E339" s="214" t="str">
        <f>IF(SUM('Expenditures - Site-Level'!X339:AL339)=SUM('Expenditures - Site-Level'!AN339:AS339),"","No!")</f>
        <v/>
      </c>
      <c r="F339" s="214" t="str">
        <f>IF('Expenditures - Site-Level'!BA339=SUM('Expenditures - Site-Level'!BQ339:BR339),"","No!")</f>
        <v/>
      </c>
      <c r="G339" s="214" t="str">
        <f>IF('Expenditures - Site-Level'!BC339=SUM('Expenditures - Site-Level'!BO339:BP339),"","No!")</f>
        <v/>
      </c>
      <c r="H339" s="214" t="str">
        <f>IF(SUM('Expenditures - Site-Level'!BK339:BN339)=100,"",IF(SUM('Expenditures - Site-Level'!BK339:BN339)=0,"","No!"))</f>
        <v/>
      </c>
      <c r="I339" s="214" t="str">
        <f>IF(SUM('Expenditures - Site-Level'!CJ339:CX339)=SUM('Expenditures - Site-Level'!CZ339:DB339),"","No!")</f>
        <v/>
      </c>
      <c r="J339" s="214" t="str">
        <f>IF('Expenditures - Site-Level'!EQ339=SUM('Expenditures - Site-Level'!FD339:FG339),"","No!")</f>
        <v/>
      </c>
      <c r="K339" s="214" t="str">
        <f>IF('Expenditures - Site-Level'!ET339=SUM('Expenditures - Site-Level'!FH339:FK339),"","No!")</f>
        <v/>
      </c>
      <c r="L339" s="214" t="str">
        <f>IF(SUM('Expenditures - Site-Level'!EZ339:FC339)=100,"",IF(SUM('Expenditures - Site-Level'!EZ339:FC339)=0,"","No!"))</f>
        <v/>
      </c>
      <c r="M339" s="214" t="str">
        <f>IF(SUM('Expenditures - Site-Level'!GC339:GQ339)=SUM('Expenditures - Site-Level'!GS339:GX339),"","No!")</f>
        <v/>
      </c>
      <c r="N339" s="214" t="str">
        <f>IF(SUM('Expenditures - Site-Level'!GZ339:HN339)=SUM('Expenditures - Site-Level'!HP339:HT339),"","No!")</f>
        <v/>
      </c>
      <c r="O339" s="214" t="str">
        <f>IF(SUM('Expenditures - Site-Level'!HV339:IJ339)=SUM('Expenditures - Site-Level'!IL339:IO339),"","No!")</f>
        <v/>
      </c>
      <c r="Q339" s="174" t="str">
        <f>IF(ISBLANK('Expenditures - PM'!C339),"",'Expenditures - PM'!C339)</f>
        <v/>
      </c>
      <c r="R339" s="174" t="str">
        <f>IF(ISBLANK('Expenditures - PM'!D339),"",'Expenditures - PM'!D339)</f>
        <v/>
      </c>
      <c r="S339" s="214" t="str">
        <f>IF(SUM('Expenditures - PM'!L339:AE339)=100,"",IF(SUM('Expenditures - PM'!L339:AE339)=0,"","No!"))</f>
        <v/>
      </c>
      <c r="U339" s="174" t="str">
        <f>IF(ISBLANK('Expenditures - SI'!C339),"",'Expenditures - SI'!C339)</f>
        <v/>
      </c>
      <c r="V339" s="174" t="str">
        <f>IF(ISBLANK('Expenditures - SI'!D339),"",'Expenditures - SI'!D339)</f>
        <v/>
      </c>
      <c r="W339" s="214" t="str">
        <f>IF(SUM('Expenditures - SI'!L339:AC339)=100,"",IF(SUM('Expenditures - SI'!L339:AC339)=0,"","No!"))</f>
        <v/>
      </c>
      <c r="Y339" s="174" t="str">
        <f>IF(ISBLANK('Expenditures - HSS'!C339),"",'Expenditures - HSS'!C339)</f>
        <v/>
      </c>
      <c r="Z339" s="174" t="str">
        <f>IF(ISBLANK('Expenditures - HSS'!D339),"",'Expenditures - HSS'!D339)</f>
        <v/>
      </c>
      <c r="AA339" s="214" t="str">
        <f>IF(SUM('Expenditures - HSS'!H339:L339)=SUM('Expenditures - HSS'!N339:Y339),"","No!")</f>
        <v/>
      </c>
      <c r="AB339" s="214" t="str">
        <f>IF(SUM('Expenditures - HSS'!Z339:AR339)=100,"",IF(SUM('Expenditures - HSS'!Z339:AR339)=0,"","No!"))</f>
        <v/>
      </c>
    </row>
    <row r="340" spans="1:28" x14ac:dyDescent="0.2">
      <c r="A340" s="28"/>
      <c r="B340" s="63"/>
      <c r="C340" s="175" t="str">
        <f>IF(ISBLANK('Expenditures - Site-Level'!C340),"",'Expenditures - Site-Level'!C340)</f>
        <v/>
      </c>
      <c r="D340" s="175" t="str">
        <f>IF(ISBLANK('Expenditures - Site-Level'!D340),"",'Expenditures - Site-Level'!D340)</f>
        <v/>
      </c>
      <c r="E340" s="215" t="str">
        <f>IF(SUM('Expenditures - Site-Level'!X340:AL340)=SUM('Expenditures - Site-Level'!AN340:AS340),"","No!")</f>
        <v/>
      </c>
      <c r="F340" s="215" t="str">
        <f>IF('Expenditures - Site-Level'!BA340=SUM('Expenditures - Site-Level'!BQ340:BR340),"","No!")</f>
        <v/>
      </c>
      <c r="G340" s="215" t="str">
        <f>IF('Expenditures - Site-Level'!BC340=SUM('Expenditures - Site-Level'!BO340:BP340),"","No!")</f>
        <v/>
      </c>
      <c r="H340" s="215" t="str">
        <f>IF(SUM('Expenditures - Site-Level'!BK340:BN340)=100,"",IF(SUM('Expenditures - Site-Level'!BK340:BN340)=0,"","No!"))</f>
        <v/>
      </c>
      <c r="I340" s="215" t="str">
        <f>IF(SUM('Expenditures - Site-Level'!CJ340:CX340)=SUM('Expenditures - Site-Level'!CZ340:DB340),"","No!")</f>
        <v/>
      </c>
      <c r="J340" s="215" t="str">
        <f>IF('Expenditures - Site-Level'!EQ340=SUM('Expenditures - Site-Level'!FD340:FG340),"","No!")</f>
        <v/>
      </c>
      <c r="K340" s="215" t="str">
        <f>IF('Expenditures - Site-Level'!ET340=SUM('Expenditures - Site-Level'!FH340:FK340),"","No!")</f>
        <v/>
      </c>
      <c r="L340" s="215" t="str">
        <f>IF(SUM('Expenditures - Site-Level'!EZ340:FC340)=100,"",IF(SUM('Expenditures - Site-Level'!EZ340:FC340)=0,"","No!"))</f>
        <v/>
      </c>
      <c r="M340" s="215" t="str">
        <f>IF(SUM('Expenditures - Site-Level'!GC340:GQ340)=SUM('Expenditures - Site-Level'!GS340:GX340),"","No!")</f>
        <v/>
      </c>
      <c r="N340" s="215" t="str">
        <f>IF(SUM('Expenditures - Site-Level'!GZ340:HN340)=SUM('Expenditures - Site-Level'!HP340:HT340),"","No!")</f>
        <v/>
      </c>
      <c r="O340" s="215" t="str">
        <f>IF(SUM('Expenditures - Site-Level'!HV340:IJ340)=SUM('Expenditures - Site-Level'!IL340:IO340),"","No!")</f>
        <v/>
      </c>
      <c r="Q340" s="175" t="str">
        <f>IF(ISBLANK('Expenditures - PM'!C340),"",'Expenditures - PM'!C340)</f>
        <v/>
      </c>
      <c r="R340" s="175" t="str">
        <f>IF(ISBLANK('Expenditures - PM'!D340),"",'Expenditures - PM'!D340)</f>
        <v/>
      </c>
      <c r="S340" s="215" t="str">
        <f>IF(SUM('Expenditures - PM'!L340:AE340)=100,"",IF(SUM('Expenditures - PM'!L340:AE340)=0,"","No!"))</f>
        <v/>
      </c>
      <c r="U340" s="175" t="str">
        <f>IF(ISBLANK('Expenditures - SI'!C340),"",'Expenditures - SI'!C340)</f>
        <v/>
      </c>
      <c r="V340" s="175" t="str">
        <f>IF(ISBLANK('Expenditures - SI'!D340),"",'Expenditures - SI'!D340)</f>
        <v/>
      </c>
      <c r="W340" s="215" t="str">
        <f>IF(SUM('Expenditures - SI'!L340:AC340)=100,"",IF(SUM('Expenditures - SI'!L340:AC340)=0,"","No!"))</f>
        <v/>
      </c>
      <c r="Y340" s="175" t="str">
        <f>IF(ISBLANK('Expenditures - HSS'!C340),"",'Expenditures - HSS'!C340)</f>
        <v/>
      </c>
      <c r="Z340" s="175" t="str">
        <f>IF(ISBLANK('Expenditures - HSS'!D340),"",'Expenditures - HSS'!D340)</f>
        <v/>
      </c>
      <c r="AA340" s="215" t="str">
        <f>IF(SUM('Expenditures - HSS'!H340:L340)=SUM('Expenditures - HSS'!N340:Y340),"","No!")</f>
        <v/>
      </c>
      <c r="AB340" s="215" t="str">
        <f>IF(SUM('Expenditures - HSS'!Z340:AR340)=100,"",IF(SUM('Expenditures - HSS'!Z340:AR340)=0,"","No!"))</f>
        <v/>
      </c>
    </row>
    <row r="341" spans="1:28" x14ac:dyDescent="0.2">
      <c r="A341" s="28"/>
      <c r="B341" s="63"/>
      <c r="C341" s="174" t="str">
        <f>IF(ISBLANK('Expenditures - Site-Level'!C341),"",'Expenditures - Site-Level'!C341)</f>
        <v/>
      </c>
      <c r="D341" s="174" t="str">
        <f>IF(ISBLANK('Expenditures - Site-Level'!D341),"",'Expenditures - Site-Level'!D341)</f>
        <v/>
      </c>
      <c r="E341" s="214" t="str">
        <f>IF(SUM('Expenditures - Site-Level'!X341:AL341)=SUM('Expenditures - Site-Level'!AN341:AS341),"","No!")</f>
        <v/>
      </c>
      <c r="F341" s="214" t="str">
        <f>IF('Expenditures - Site-Level'!BA341=SUM('Expenditures - Site-Level'!BQ341:BR341),"","No!")</f>
        <v/>
      </c>
      <c r="G341" s="214" t="str">
        <f>IF('Expenditures - Site-Level'!BC341=SUM('Expenditures - Site-Level'!BO341:BP341),"","No!")</f>
        <v/>
      </c>
      <c r="H341" s="214" t="str">
        <f>IF(SUM('Expenditures - Site-Level'!BK341:BN341)=100,"",IF(SUM('Expenditures - Site-Level'!BK341:BN341)=0,"","No!"))</f>
        <v/>
      </c>
      <c r="I341" s="214" t="str">
        <f>IF(SUM('Expenditures - Site-Level'!CJ341:CX341)=SUM('Expenditures - Site-Level'!CZ341:DB341),"","No!")</f>
        <v/>
      </c>
      <c r="J341" s="214" t="str">
        <f>IF('Expenditures - Site-Level'!EQ341=SUM('Expenditures - Site-Level'!FD341:FG341),"","No!")</f>
        <v/>
      </c>
      <c r="K341" s="214" t="str">
        <f>IF('Expenditures - Site-Level'!ET341=SUM('Expenditures - Site-Level'!FH341:FK341),"","No!")</f>
        <v/>
      </c>
      <c r="L341" s="214" t="str">
        <f>IF(SUM('Expenditures - Site-Level'!EZ341:FC341)=100,"",IF(SUM('Expenditures - Site-Level'!EZ341:FC341)=0,"","No!"))</f>
        <v/>
      </c>
      <c r="M341" s="214" t="str">
        <f>IF(SUM('Expenditures - Site-Level'!GC341:GQ341)=SUM('Expenditures - Site-Level'!GS341:GX341),"","No!")</f>
        <v/>
      </c>
      <c r="N341" s="214" t="str">
        <f>IF(SUM('Expenditures - Site-Level'!GZ341:HN341)=SUM('Expenditures - Site-Level'!HP341:HT341),"","No!")</f>
        <v/>
      </c>
      <c r="O341" s="214" t="str">
        <f>IF(SUM('Expenditures - Site-Level'!HV341:IJ341)=SUM('Expenditures - Site-Level'!IL341:IO341),"","No!")</f>
        <v/>
      </c>
      <c r="Q341" s="174" t="str">
        <f>IF(ISBLANK('Expenditures - PM'!C341),"",'Expenditures - PM'!C341)</f>
        <v/>
      </c>
      <c r="R341" s="174" t="str">
        <f>IF(ISBLANK('Expenditures - PM'!D341),"",'Expenditures - PM'!D341)</f>
        <v/>
      </c>
      <c r="S341" s="214" t="str">
        <f>IF(SUM('Expenditures - PM'!L341:AE341)=100,"",IF(SUM('Expenditures - PM'!L341:AE341)=0,"","No!"))</f>
        <v/>
      </c>
      <c r="U341" s="174" t="str">
        <f>IF(ISBLANK('Expenditures - SI'!C341),"",'Expenditures - SI'!C341)</f>
        <v/>
      </c>
      <c r="V341" s="174" t="str">
        <f>IF(ISBLANK('Expenditures - SI'!D341),"",'Expenditures - SI'!D341)</f>
        <v/>
      </c>
      <c r="W341" s="214" t="str">
        <f>IF(SUM('Expenditures - SI'!L341:AC341)=100,"",IF(SUM('Expenditures - SI'!L341:AC341)=0,"","No!"))</f>
        <v/>
      </c>
      <c r="Y341" s="174" t="str">
        <f>IF(ISBLANK('Expenditures - HSS'!C341),"",'Expenditures - HSS'!C341)</f>
        <v/>
      </c>
      <c r="Z341" s="174" t="str">
        <f>IF(ISBLANK('Expenditures - HSS'!D341),"",'Expenditures - HSS'!D341)</f>
        <v/>
      </c>
      <c r="AA341" s="214" t="str">
        <f>IF(SUM('Expenditures - HSS'!H341:L341)=SUM('Expenditures - HSS'!N341:Y341),"","No!")</f>
        <v/>
      </c>
      <c r="AB341" s="214" t="str">
        <f>IF(SUM('Expenditures - HSS'!Z341:AR341)=100,"",IF(SUM('Expenditures - HSS'!Z341:AR341)=0,"","No!"))</f>
        <v/>
      </c>
    </row>
    <row r="342" spans="1:28" x14ac:dyDescent="0.2">
      <c r="A342" s="28"/>
      <c r="B342" s="63"/>
      <c r="C342" s="175" t="str">
        <f>IF(ISBLANK('Expenditures - Site-Level'!C342),"",'Expenditures - Site-Level'!C342)</f>
        <v/>
      </c>
      <c r="D342" s="175" t="str">
        <f>IF(ISBLANK('Expenditures - Site-Level'!D342),"",'Expenditures - Site-Level'!D342)</f>
        <v/>
      </c>
      <c r="E342" s="215" t="str">
        <f>IF(SUM('Expenditures - Site-Level'!X342:AL342)=SUM('Expenditures - Site-Level'!AN342:AS342),"","No!")</f>
        <v/>
      </c>
      <c r="F342" s="215" t="str">
        <f>IF('Expenditures - Site-Level'!BA342=SUM('Expenditures - Site-Level'!BQ342:BR342),"","No!")</f>
        <v/>
      </c>
      <c r="G342" s="215" t="str">
        <f>IF('Expenditures - Site-Level'!BC342=SUM('Expenditures - Site-Level'!BO342:BP342),"","No!")</f>
        <v/>
      </c>
      <c r="H342" s="215" t="str">
        <f>IF(SUM('Expenditures - Site-Level'!BK342:BN342)=100,"",IF(SUM('Expenditures - Site-Level'!BK342:BN342)=0,"","No!"))</f>
        <v/>
      </c>
      <c r="I342" s="215" t="str">
        <f>IF(SUM('Expenditures - Site-Level'!CJ342:CX342)=SUM('Expenditures - Site-Level'!CZ342:DB342),"","No!")</f>
        <v/>
      </c>
      <c r="J342" s="215" t="str">
        <f>IF('Expenditures - Site-Level'!EQ342=SUM('Expenditures - Site-Level'!FD342:FG342),"","No!")</f>
        <v/>
      </c>
      <c r="K342" s="215" t="str">
        <f>IF('Expenditures - Site-Level'!ET342=SUM('Expenditures - Site-Level'!FH342:FK342),"","No!")</f>
        <v/>
      </c>
      <c r="L342" s="215" t="str">
        <f>IF(SUM('Expenditures - Site-Level'!EZ342:FC342)=100,"",IF(SUM('Expenditures - Site-Level'!EZ342:FC342)=0,"","No!"))</f>
        <v/>
      </c>
      <c r="M342" s="215" t="str">
        <f>IF(SUM('Expenditures - Site-Level'!GC342:GQ342)=SUM('Expenditures - Site-Level'!GS342:GX342),"","No!")</f>
        <v/>
      </c>
      <c r="N342" s="215" t="str">
        <f>IF(SUM('Expenditures - Site-Level'!GZ342:HN342)=SUM('Expenditures - Site-Level'!HP342:HT342),"","No!")</f>
        <v/>
      </c>
      <c r="O342" s="215" t="str">
        <f>IF(SUM('Expenditures - Site-Level'!HV342:IJ342)=SUM('Expenditures - Site-Level'!IL342:IO342),"","No!")</f>
        <v/>
      </c>
      <c r="Q342" s="175" t="str">
        <f>IF(ISBLANK('Expenditures - PM'!C342),"",'Expenditures - PM'!C342)</f>
        <v/>
      </c>
      <c r="R342" s="175" t="str">
        <f>IF(ISBLANK('Expenditures - PM'!D342),"",'Expenditures - PM'!D342)</f>
        <v/>
      </c>
      <c r="S342" s="215" t="str">
        <f>IF(SUM('Expenditures - PM'!L342:AE342)=100,"",IF(SUM('Expenditures - PM'!L342:AE342)=0,"","No!"))</f>
        <v/>
      </c>
      <c r="U342" s="175" t="str">
        <f>IF(ISBLANK('Expenditures - SI'!C342),"",'Expenditures - SI'!C342)</f>
        <v/>
      </c>
      <c r="V342" s="175" t="str">
        <f>IF(ISBLANK('Expenditures - SI'!D342),"",'Expenditures - SI'!D342)</f>
        <v/>
      </c>
      <c r="W342" s="215" t="str">
        <f>IF(SUM('Expenditures - SI'!L342:AC342)=100,"",IF(SUM('Expenditures - SI'!L342:AC342)=0,"","No!"))</f>
        <v/>
      </c>
      <c r="Y342" s="175" t="str">
        <f>IF(ISBLANK('Expenditures - HSS'!C342),"",'Expenditures - HSS'!C342)</f>
        <v/>
      </c>
      <c r="Z342" s="175" t="str">
        <f>IF(ISBLANK('Expenditures - HSS'!D342),"",'Expenditures - HSS'!D342)</f>
        <v/>
      </c>
      <c r="AA342" s="215" t="str">
        <f>IF(SUM('Expenditures - HSS'!H342:L342)=SUM('Expenditures - HSS'!N342:Y342),"","No!")</f>
        <v/>
      </c>
      <c r="AB342" s="215" t="str">
        <f>IF(SUM('Expenditures - HSS'!Z342:AR342)=100,"",IF(SUM('Expenditures - HSS'!Z342:AR342)=0,"","No!"))</f>
        <v/>
      </c>
    </row>
    <row r="343" spans="1:28" x14ac:dyDescent="0.2">
      <c r="A343" s="28"/>
      <c r="B343" s="63"/>
      <c r="C343" s="174" t="str">
        <f>IF(ISBLANK('Expenditures - Site-Level'!C343),"",'Expenditures - Site-Level'!C343)</f>
        <v/>
      </c>
      <c r="D343" s="174" t="str">
        <f>IF(ISBLANK('Expenditures - Site-Level'!D343),"",'Expenditures - Site-Level'!D343)</f>
        <v/>
      </c>
      <c r="E343" s="214" t="str">
        <f>IF(SUM('Expenditures - Site-Level'!X343:AL343)=SUM('Expenditures - Site-Level'!AN343:AS343),"","No!")</f>
        <v/>
      </c>
      <c r="F343" s="214" t="str">
        <f>IF('Expenditures - Site-Level'!BA343=SUM('Expenditures - Site-Level'!BQ343:BR343),"","No!")</f>
        <v/>
      </c>
      <c r="G343" s="214" t="str">
        <f>IF('Expenditures - Site-Level'!BC343=SUM('Expenditures - Site-Level'!BO343:BP343),"","No!")</f>
        <v/>
      </c>
      <c r="H343" s="214" t="str">
        <f>IF(SUM('Expenditures - Site-Level'!BK343:BN343)=100,"",IF(SUM('Expenditures - Site-Level'!BK343:BN343)=0,"","No!"))</f>
        <v/>
      </c>
      <c r="I343" s="214" t="str">
        <f>IF(SUM('Expenditures - Site-Level'!CJ343:CX343)=SUM('Expenditures - Site-Level'!CZ343:DB343),"","No!")</f>
        <v/>
      </c>
      <c r="J343" s="214" t="str">
        <f>IF('Expenditures - Site-Level'!EQ343=SUM('Expenditures - Site-Level'!FD343:FG343),"","No!")</f>
        <v/>
      </c>
      <c r="K343" s="214" t="str">
        <f>IF('Expenditures - Site-Level'!ET343=SUM('Expenditures - Site-Level'!FH343:FK343),"","No!")</f>
        <v/>
      </c>
      <c r="L343" s="214" t="str">
        <f>IF(SUM('Expenditures - Site-Level'!EZ343:FC343)=100,"",IF(SUM('Expenditures - Site-Level'!EZ343:FC343)=0,"","No!"))</f>
        <v/>
      </c>
      <c r="M343" s="214" t="str">
        <f>IF(SUM('Expenditures - Site-Level'!GC343:GQ343)=SUM('Expenditures - Site-Level'!GS343:GX343),"","No!")</f>
        <v/>
      </c>
      <c r="N343" s="214" t="str">
        <f>IF(SUM('Expenditures - Site-Level'!GZ343:HN343)=SUM('Expenditures - Site-Level'!HP343:HT343),"","No!")</f>
        <v/>
      </c>
      <c r="O343" s="214" t="str">
        <f>IF(SUM('Expenditures - Site-Level'!HV343:IJ343)=SUM('Expenditures - Site-Level'!IL343:IO343),"","No!")</f>
        <v/>
      </c>
      <c r="Q343" s="174" t="str">
        <f>IF(ISBLANK('Expenditures - PM'!C343),"",'Expenditures - PM'!C343)</f>
        <v/>
      </c>
      <c r="R343" s="174" t="str">
        <f>IF(ISBLANK('Expenditures - PM'!D343),"",'Expenditures - PM'!D343)</f>
        <v/>
      </c>
      <c r="S343" s="214" t="str">
        <f>IF(SUM('Expenditures - PM'!L343:AE343)=100,"",IF(SUM('Expenditures - PM'!L343:AE343)=0,"","No!"))</f>
        <v/>
      </c>
      <c r="U343" s="174" t="str">
        <f>IF(ISBLANK('Expenditures - SI'!C343),"",'Expenditures - SI'!C343)</f>
        <v/>
      </c>
      <c r="V343" s="174" t="str">
        <f>IF(ISBLANK('Expenditures - SI'!D343),"",'Expenditures - SI'!D343)</f>
        <v/>
      </c>
      <c r="W343" s="214" t="str">
        <f>IF(SUM('Expenditures - SI'!L343:AC343)=100,"",IF(SUM('Expenditures - SI'!L343:AC343)=0,"","No!"))</f>
        <v/>
      </c>
      <c r="Y343" s="174" t="str">
        <f>IF(ISBLANK('Expenditures - HSS'!C343),"",'Expenditures - HSS'!C343)</f>
        <v/>
      </c>
      <c r="Z343" s="174" t="str">
        <f>IF(ISBLANK('Expenditures - HSS'!D343),"",'Expenditures - HSS'!D343)</f>
        <v/>
      </c>
      <c r="AA343" s="214" t="str">
        <f>IF(SUM('Expenditures - HSS'!H343:L343)=SUM('Expenditures - HSS'!N343:Y343),"","No!")</f>
        <v/>
      </c>
      <c r="AB343" s="214" t="str">
        <f>IF(SUM('Expenditures - HSS'!Z343:AR343)=100,"",IF(SUM('Expenditures - HSS'!Z343:AR343)=0,"","No!"))</f>
        <v/>
      </c>
    </row>
    <row r="344" spans="1:28" x14ac:dyDescent="0.2">
      <c r="A344" s="28"/>
      <c r="B344" s="63"/>
      <c r="C344" s="175" t="str">
        <f>IF(ISBLANK('Expenditures - Site-Level'!C344),"",'Expenditures - Site-Level'!C344)</f>
        <v/>
      </c>
      <c r="D344" s="175" t="str">
        <f>IF(ISBLANK('Expenditures - Site-Level'!D344),"",'Expenditures - Site-Level'!D344)</f>
        <v/>
      </c>
      <c r="E344" s="215" t="str">
        <f>IF(SUM('Expenditures - Site-Level'!X344:AL344)=SUM('Expenditures - Site-Level'!AN344:AS344),"","No!")</f>
        <v/>
      </c>
      <c r="F344" s="215" t="str">
        <f>IF('Expenditures - Site-Level'!BA344=SUM('Expenditures - Site-Level'!BQ344:BR344),"","No!")</f>
        <v/>
      </c>
      <c r="G344" s="215" t="str">
        <f>IF('Expenditures - Site-Level'!BC344=SUM('Expenditures - Site-Level'!BO344:BP344),"","No!")</f>
        <v/>
      </c>
      <c r="H344" s="215" t="str">
        <f>IF(SUM('Expenditures - Site-Level'!BK344:BN344)=100,"",IF(SUM('Expenditures - Site-Level'!BK344:BN344)=0,"","No!"))</f>
        <v/>
      </c>
      <c r="I344" s="215" t="str">
        <f>IF(SUM('Expenditures - Site-Level'!CJ344:CX344)=SUM('Expenditures - Site-Level'!CZ344:DB344),"","No!")</f>
        <v/>
      </c>
      <c r="J344" s="215" t="str">
        <f>IF('Expenditures - Site-Level'!EQ344=SUM('Expenditures - Site-Level'!FD344:FG344),"","No!")</f>
        <v/>
      </c>
      <c r="K344" s="215" t="str">
        <f>IF('Expenditures - Site-Level'!ET344=SUM('Expenditures - Site-Level'!FH344:FK344),"","No!")</f>
        <v/>
      </c>
      <c r="L344" s="215" t="str">
        <f>IF(SUM('Expenditures - Site-Level'!EZ344:FC344)=100,"",IF(SUM('Expenditures - Site-Level'!EZ344:FC344)=0,"","No!"))</f>
        <v/>
      </c>
      <c r="M344" s="215" t="str">
        <f>IF(SUM('Expenditures - Site-Level'!GC344:GQ344)=SUM('Expenditures - Site-Level'!GS344:GX344),"","No!")</f>
        <v/>
      </c>
      <c r="N344" s="215" t="str">
        <f>IF(SUM('Expenditures - Site-Level'!GZ344:HN344)=SUM('Expenditures - Site-Level'!HP344:HT344),"","No!")</f>
        <v/>
      </c>
      <c r="O344" s="215" t="str">
        <f>IF(SUM('Expenditures - Site-Level'!HV344:IJ344)=SUM('Expenditures - Site-Level'!IL344:IO344),"","No!")</f>
        <v/>
      </c>
      <c r="Q344" s="175" t="str">
        <f>IF(ISBLANK('Expenditures - PM'!C344),"",'Expenditures - PM'!C344)</f>
        <v/>
      </c>
      <c r="R344" s="175" t="str">
        <f>IF(ISBLANK('Expenditures - PM'!D344),"",'Expenditures - PM'!D344)</f>
        <v/>
      </c>
      <c r="S344" s="215" t="str">
        <f>IF(SUM('Expenditures - PM'!L344:AE344)=100,"",IF(SUM('Expenditures - PM'!L344:AE344)=0,"","No!"))</f>
        <v/>
      </c>
      <c r="U344" s="175" t="str">
        <f>IF(ISBLANK('Expenditures - SI'!C344),"",'Expenditures - SI'!C344)</f>
        <v/>
      </c>
      <c r="V344" s="175" t="str">
        <f>IF(ISBLANK('Expenditures - SI'!D344),"",'Expenditures - SI'!D344)</f>
        <v/>
      </c>
      <c r="W344" s="215" t="str">
        <f>IF(SUM('Expenditures - SI'!L344:AC344)=100,"",IF(SUM('Expenditures - SI'!L344:AC344)=0,"","No!"))</f>
        <v/>
      </c>
      <c r="Y344" s="175" t="str">
        <f>IF(ISBLANK('Expenditures - HSS'!C344),"",'Expenditures - HSS'!C344)</f>
        <v/>
      </c>
      <c r="Z344" s="175" t="str">
        <f>IF(ISBLANK('Expenditures - HSS'!D344),"",'Expenditures - HSS'!D344)</f>
        <v/>
      </c>
      <c r="AA344" s="215" t="str">
        <f>IF(SUM('Expenditures - HSS'!H344:L344)=SUM('Expenditures - HSS'!N344:Y344),"","No!")</f>
        <v/>
      </c>
      <c r="AB344" s="215" t="str">
        <f>IF(SUM('Expenditures - HSS'!Z344:AR344)=100,"",IF(SUM('Expenditures - HSS'!Z344:AR344)=0,"","No!"))</f>
        <v/>
      </c>
    </row>
    <row r="345" spans="1:28" x14ac:dyDescent="0.2">
      <c r="A345" s="28"/>
      <c r="B345" s="63"/>
      <c r="C345" s="174" t="str">
        <f>IF(ISBLANK('Expenditures - Site-Level'!C345),"",'Expenditures - Site-Level'!C345)</f>
        <v/>
      </c>
      <c r="D345" s="174" t="str">
        <f>IF(ISBLANK('Expenditures - Site-Level'!D345),"",'Expenditures - Site-Level'!D345)</f>
        <v/>
      </c>
      <c r="E345" s="214" t="str">
        <f>IF(SUM('Expenditures - Site-Level'!X345:AL345)=SUM('Expenditures - Site-Level'!AN345:AS345),"","No!")</f>
        <v/>
      </c>
      <c r="F345" s="214" t="str">
        <f>IF('Expenditures - Site-Level'!BA345=SUM('Expenditures - Site-Level'!BQ345:BR345),"","No!")</f>
        <v/>
      </c>
      <c r="G345" s="214" t="str">
        <f>IF('Expenditures - Site-Level'!BC345=SUM('Expenditures - Site-Level'!BO345:BP345),"","No!")</f>
        <v/>
      </c>
      <c r="H345" s="214" t="str">
        <f>IF(SUM('Expenditures - Site-Level'!BK345:BN345)=100,"",IF(SUM('Expenditures - Site-Level'!BK345:BN345)=0,"","No!"))</f>
        <v/>
      </c>
      <c r="I345" s="214" t="str">
        <f>IF(SUM('Expenditures - Site-Level'!CJ345:CX345)=SUM('Expenditures - Site-Level'!CZ345:DB345),"","No!")</f>
        <v/>
      </c>
      <c r="J345" s="214" t="str">
        <f>IF('Expenditures - Site-Level'!EQ345=SUM('Expenditures - Site-Level'!FD345:FG345),"","No!")</f>
        <v/>
      </c>
      <c r="K345" s="214" t="str">
        <f>IF('Expenditures - Site-Level'!ET345=SUM('Expenditures - Site-Level'!FH345:FK345),"","No!")</f>
        <v/>
      </c>
      <c r="L345" s="214" t="str">
        <f>IF(SUM('Expenditures - Site-Level'!EZ345:FC345)=100,"",IF(SUM('Expenditures - Site-Level'!EZ345:FC345)=0,"","No!"))</f>
        <v/>
      </c>
      <c r="M345" s="214" t="str">
        <f>IF(SUM('Expenditures - Site-Level'!GC345:GQ345)=SUM('Expenditures - Site-Level'!GS345:GX345),"","No!")</f>
        <v/>
      </c>
      <c r="N345" s="214" t="str">
        <f>IF(SUM('Expenditures - Site-Level'!GZ345:HN345)=SUM('Expenditures - Site-Level'!HP345:HT345),"","No!")</f>
        <v/>
      </c>
      <c r="O345" s="214" t="str">
        <f>IF(SUM('Expenditures - Site-Level'!HV345:IJ345)=SUM('Expenditures - Site-Level'!IL345:IO345),"","No!")</f>
        <v/>
      </c>
      <c r="Q345" s="174" t="str">
        <f>IF(ISBLANK('Expenditures - PM'!C345),"",'Expenditures - PM'!C345)</f>
        <v/>
      </c>
      <c r="R345" s="174" t="str">
        <f>IF(ISBLANK('Expenditures - PM'!D345),"",'Expenditures - PM'!D345)</f>
        <v/>
      </c>
      <c r="S345" s="214" t="str">
        <f>IF(SUM('Expenditures - PM'!L345:AE345)=100,"",IF(SUM('Expenditures - PM'!L345:AE345)=0,"","No!"))</f>
        <v/>
      </c>
      <c r="U345" s="174" t="str">
        <f>IF(ISBLANK('Expenditures - SI'!C345),"",'Expenditures - SI'!C345)</f>
        <v/>
      </c>
      <c r="V345" s="174" t="str">
        <f>IF(ISBLANK('Expenditures - SI'!D345),"",'Expenditures - SI'!D345)</f>
        <v/>
      </c>
      <c r="W345" s="214" t="str">
        <f>IF(SUM('Expenditures - SI'!L345:AC345)=100,"",IF(SUM('Expenditures - SI'!L345:AC345)=0,"","No!"))</f>
        <v/>
      </c>
      <c r="Y345" s="174" t="str">
        <f>IF(ISBLANK('Expenditures - HSS'!C345),"",'Expenditures - HSS'!C345)</f>
        <v/>
      </c>
      <c r="Z345" s="174" t="str">
        <f>IF(ISBLANK('Expenditures - HSS'!D345),"",'Expenditures - HSS'!D345)</f>
        <v/>
      </c>
      <c r="AA345" s="214" t="str">
        <f>IF(SUM('Expenditures - HSS'!H345:L345)=SUM('Expenditures - HSS'!N345:Y345),"","No!")</f>
        <v/>
      </c>
      <c r="AB345" s="214" t="str">
        <f>IF(SUM('Expenditures - HSS'!Z345:AR345)=100,"",IF(SUM('Expenditures - HSS'!Z345:AR345)=0,"","No!"))</f>
        <v/>
      </c>
    </row>
    <row r="346" spans="1:28" x14ac:dyDescent="0.2">
      <c r="A346" s="28"/>
      <c r="B346" s="63"/>
      <c r="C346" s="175" t="str">
        <f>IF(ISBLANK('Expenditures - Site-Level'!C346),"",'Expenditures - Site-Level'!C346)</f>
        <v/>
      </c>
      <c r="D346" s="175" t="str">
        <f>IF(ISBLANK('Expenditures - Site-Level'!D346),"",'Expenditures - Site-Level'!D346)</f>
        <v/>
      </c>
      <c r="E346" s="215" t="str">
        <f>IF(SUM('Expenditures - Site-Level'!X346:AL346)=SUM('Expenditures - Site-Level'!AN346:AS346),"","No!")</f>
        <v/>
      </c>
      <c r="F346" s="215" t="str">
        <f>IF('Expenditures - Site-Level'!BA346=SUM('Expenditures - Site-Level'!BQ346:BR346),"","No!")</f>
        <v/>
      </c>
      <c r="G346" s="215" t="str">
        <f>IF('Expenditures - Site-Level'!BC346=SUM('Expenditures - Site-Level'!BO346:BP346),"","No!")</f>
        <v/>
      </c>
      <c r="H346" s="215" t="str">
        <f>IF(SUM('Expenditures - Site-Level'!BK346:BN346)=100,"",IF(SUM('Expenditures - Site-Level'!BK346:BN346)=0,"","No!"))</f>
        <v/>
      </c>
      <c r="I346" s="215" t="str">
        <f>IF(SUM('Expenditures - Site-Level'!CJ346:CX346)=SUM('Expenditures - Site-Level'!CZ346:DB346),"","No!")</f>
        <v/>
      </c>
      <c r="J346" s="215" t="str">
        <f>IF('Expenditures - Site-Level'!EQ346=SUM('Expenditures - Site-Level'!FD346:FG346),"","No!")</f>
        <v/>
      </c>
      <c r="K346" s="215" t="str">
        <f>IF('Expenditures - Site-Level'!ET346=SUM('Expenditures - Site-Level'!FH346:FK346),"","No!")</f>
        <v/>
      </c>
      <c r="L346" s="215" t="str">
        <f>IF(SUM('Expenditures - Site-Level'!EZ346:FC346)=100,"",IF(SUM('Expenditures - Site-Level'!EZ346:FC346)=0,"","No!"))</f>
        <v/>
      </c>
      <c r="M346" s="215" t="str">
        <f>IF(SUM('Expenditures - Site-Level'!GC346:GQ346)=SUM('Expenditures - Site-Level'!GS346:GX346),"","No!")</f>
        <v/>
      </c>
      <c r="N346" s="215" t="str">
        <f>IF(SUM('Expenditures - Site-Level'!GZ346:HN346)=SUM('Expenditures - Site-Level'!HP346:HT346),"","No!")</f>
        <v/>
      </c>
      <c r="O346" s="215" t="str">
        <f>IF(SUM('Expenditures - Site-Level'!HV346:IJ346)=SUM('Expenditures - Site-Level'!IL346:IO346),"","No!")</f>
        <v/>
      </c>
      <c r="Q346" s="175" t="str">
        <f>IF(ISBLANK('Expenditures - PM'!C346),"",'Expenditures - PM'!C346)</f>
        <v/>
      </c>
      <c r="R346" s="175" t="str">
        <f>IF(ISBLANK('Expenditures - PM'!D346),"",'Expenditures - PM'!D346)</f>
        <v/>
      </c>
      <c r="S346" s="215" t="str">
        <f>IF(SUM('Expenditures - PM'!L346:AE346)=100,"",IF(SUM('Expenditures - PM'!L346:AE346)=0,"","No!"))</f>
        <v/>
      </c>
      <c r="U346" s="175" t="str">
        <f>IF(ISBLANK('Expenditures - SI'!C346),"",'Expenditures - SI'!C346)</f>
        <v/>
      </c>
      <c r="V346" s="175" t="str">
        <f>IF(ISBLANK('Expenditures - SI'!D346),"",'Expenditures - SI'!D346)</f>
        <v/>
      </c>
      <c r="W346" s="215" t="str">
        <f>IF(SUM('Expenditures - SI'!L346:AC346)=100,"",IF(SUM('Expenditures - SI'!L346:AC346)=0,"","No!"))</f>
        <v/>
      </c>
      <c r="Y346" s="175" t="str">
        <f>IF(ISBLANK('Expenditures - HSS'!C346),"",'Expenditures - HSS'!C346)</f>
        <v/>
      </c>
      <c r="Z346" s="175" t="str">
        <f>IF(ISBLANK('Expenditures - HSS'!D346),"",'Expenditures - HSS'!D346)</f>
        <v/>
      </c>
      <c r="AA346" s="215" t="str">
        <f>IF(SUM('Expenditures - HSS'!H346:L346)=SUM('Expenditures - HSS'!N346:Y346),"","No!")</f>
        <v/>
      </c>
      <c r="AB346" s="215" t="str">
        <f>IF(SUM('Expenditures - HSS'!Z346:AR346)=100,"",IF(SUM('Expenditures - HSS'!Z346:AR346)=0,"","No!"))</f>
        <v/>
      </c>
    </row>
    <row r="347" spans="1:28" x14ac:dyDescent="0.2">
      <c r="A347" s="28"/>
      <c r="B347" s="63"/>
      <c r="C347" s="174" t="str">
        <f>IF(ISBLANK('Expenditures - Site-Level'!C347),"",'Expenditures - Site-Level'!C347)</f>
        <v/>
      </c>
      <c r="D347" s="174" t="str">
        <f>IF(ISBLANK('Expenditures - Site-Level'!D347),"",'Expenditures - Site-Level'!D347)</f>
        <v/>
      </c>
      <c r="E347" s="214" t="str">
        <f>IF(SUM('Expenditures - Site-Level'!X347:AL347)=SUM('Expenditures - Site-Level'!AN347:AS347),"","No!")</f>
        <v/>
      </c>
      <c r="F347" s="214" t="str">
        <f>IF('Expenditures - Site-Level'!BA347=SUM('Expenditures - Site-Level'!BQ347:BR347),"","No!")</f>
        <v/>
      </c>
      <c r="G347" s="214" t="str">
        <f>IF('Expenditures - Site-Level'!BC347=SUM('Expenditures - Site-Level'!BO347:BP347),"","No!")</f>
        <v/>
      </c>
      <c r="H347" s="214" t="str">
        <f>IF(SUM('Expenditures - Site-Level'!BK347:BN347)=100,"",IF(SUM('Expenditures - Site-Level'!BK347:BN347)=0,"","No!"))</f>
        <v/>
      </c>
      <c r="I347" s="214" t="str">
        <f>IF(SUM('Expenditures - Site-Level'!CJ347:CX347)=SUM('Expenditures - Site-Level'!CZ347:DB347),"","No!")</f>
        <v/>
      </c>
      <c r="J347" s="214" t="str">
        <f>IF('Expenditures - Site-Level'!EQ347=SUM('Expenditures - Site-Level'!FD347:FG347),"","No!")</f>
        <v/>
      </c>
      <c r="K347" s="214" t="str">
        <f>IF('Expenditures - Site-Level'!ET347=SUM('Expenditures - Site-Level'!FH347:FK347),"","No!")</f>
        <v/>
      </c>
      <c r="L347" s="214" t="str">
        <f>IF(SUM('Expenditures - Site-Level'!EZ347:FC347)=100,"",IF(SUM('Expenditures - Site-Level'!EZ347:FC347)=0,"","No!"))</f>
        <v/>
      </c>
      <c r="M347" s="214" t="str">
        <f>IF(SUM('Expenditures - Site-Level'!GC347:GQ347)=SUM('Expenditures - Site-Level'!GS347:GX347),"","No!")</f>
        <v/>
      </c>
      <c r="N347" s="214" t="str">
        <f>IF(SUM('Expenditures - Site-Level'!GZ347:HN347)=SUM('Expenditures - Site-Level'!HP347:HT347),"","No!")</f>
        <v/>
      </c>
      <c r="O347" s="214" t="str">
        <f>IF(SUM('Expenditures - Site-Level'!HV347:IJ347)=SUM('Expenditures - Site-Level'!IL347:IO347),"","No!")</f>
        <v/>
      </c>
      <c r="Q347" s="174" t="str">
        <f>IF(ISBLANK('Expenditures - PM'!C347),"",'Expenditures - PM'!C347)</f>
        <v/>
      </c>
      <c r="R347" s="174" t="str">
        <f>IF(ISBLANK('Expenditures - PM'!D347),"",'Expenditures - PM'!D347)</f>
        <v/>
      </c>
      <c r="S347" s="214" t="str">
        <f>IF(SUM('Expenditures - PM'!L347:AE347)=100,"",IF(SUM('Expenditures - PM'!L347:AE347)=0,"","No!"))</f>
        <v/>
      </c>
      <c r="U347" s="174" t="str">
        <f>IF(ISBLANK('Expenditures - SI'!C347),"",'Expenditures - SI'!C347)</f>
        <v/>
      </c>
      <c r="V347" s="174" t="str">
        <f>IF(ISBLANK('Expenditures - SI'!D347),"",'Expenditures - SI'!D347)</f>
        <v/>
      </c>
      <c r="W347" s="214" t="str">
        <f>IF(SUM('Expenditures - SI'!L347:AC347)=100,"",IF(SUM('Expenditures - SI'!L347:AC347)=0,"","No!"))</f>
        <v/>
      </c>
      <c r="Y347" s="174" t="str">
        <f>IF(ISBLANK('Expenditures - HSS'!C347),"",'Expenditures - HSS'!C347)</f>
        <v/>
      </c>
      <c r="Z347" s="174" t="str">
        <f>IF(ISBLANK('Expenditures - HSS'!D347),"",'Expenditures - HSS'!D347)</f>
        <v/>
      </c>
      <c r="AA347" s="214" t="str">
        <f>IF(SUM('Expenditures - HSS'!H347:L347)=SUM('Expenditures - HSS'!N347:Y347),"","No!")</f>
        <v/>
      </c>
      <c r="AB347" s="214" t="str">
        <f>IF(SUM('Expenditures - HSS'!Z347:AR347)=100,"",IF(SUM('Expenditures - HSS'!Z347:AR347)=0,"","No!"))</f>
        <v/>
      </c>
    </row>
    <row r="348" spans="1:28" x14ac:dyDescent="0.2">
      <c r="A348" s="28"/>
      <c r="B348" s="63"/>
      <c r="C348" s="175" t="str">
        <f>IF(ISBLANK('Expenditures - Site-Level'!C348),"",'Expenditures - Site-Level'!C348)</f>
        <v/>
      </c>
      <c r="D348" s="175" t="str">
        <f>IF(ISBLANK('Expenditures - Site-Level'!D348),"",'Expenditures - Site-Level'!D348)</f>
        <v/>
      </c>
      <c r="E348" s="215" t="str">
        <f>IF(SUM('Expenditures - Site-Level'!X348:AL348)=SUM('Expenditures - Site-Level'!AN348:AS348),"","No!")</f>
        <v/>
      </c>
      <c r="F348" s="215" t="str">
        <f>IF('Expenditures - Site-Level'!BA348=SUM('Expenditures - Site-Level'!BQ348:BR348),"","No!")</f>
        <v/>
      </c>
      <c r="G348" s="215" t="str">
        <f>IF('Expenditures - Site-Level'!BC348=SUM('Expenditures - Site-Level'!BO348:BP348),"","No!")</f>
        <v/>
      </c>
      <c r="H348" s="215" t="str">
        <f>IF(SUM('Expenditures - Site-Level'!BK348:BN348)=100,"",IF(SUM('Expenditures - Site-Level'!BK348:BN348)=0,"","No!"))</f>
        <v/>
      </c>
      <c r="I348" s="215" t="str">
        <f>IF(SUM('Expenditures - Site-Level'!CJ348:CX348)=SUM('Expenditures - Site-Level'!CZ348:DB348),"","No!")</f>
        <v/>
      </c>
      <c r="J348" s="215" t="str">
        <f>IF('Expenditures - Site-Level'!EQ348=SUM('Expenditures - Site-Level'!FD348:FG348),"","No!")</f>
        <v/>
      </c>
      <c r="K348" s="215" t="str">
        <f>IF('Expenditures - Site-Level'!ET348=SUM('Expenditures - Site-Level'!FH348:FK348),"","No!")</f>
        <v/>
      </c>
      <c r="L348" s="215" t="str">
        <f>IF(SUM('Expenditures - Site-Level'!EZ348:FC348)=100,"",IF(SUM('Expenditures - Site-Level'!EZ348:FC348)=0,"","No!"))</f>
        <v/>
      </c>
      <c r="M348" s="215" t="str">
        <f>IF(SUM('Expenditures - Site-Level'!GC348:GQ348)=SUM('Expenditures - Site-Level'!GS348:GX348),"","No!")</f>
        <v/>
      </c>
      <c r="N348" s="215" t="str">
        <f>IF(SUM('Expenditures - Site-Level'!GZ348:HN348)=SUM('Expenditures - Site-Level'!HP348:HT348),"","No!")</f>
        <v/>
      </c>
      <c r="O348" s="215" t="str">
        <f>IF(SUM('Expenditures - Site-Level'!HV348:IJ348)=SUM('Expenditures - Site-Level'!IL348:IO348),"","No!")</f>
        <v/>
      </c>
      <c r="Q348" s="175" t="str">
        <f>IF(ISBLANK('Expenditures - PM'!C348),"",'Expenditures - PM'!C348)</f>
        <v/>
      </c>
      <c r="R348" s="175" t="str">
        <f>IF(ISBLANK('Expenditures - PM'!D348),"",'Expenditures - PM'!D348)</f>
        <v/>
      </c>
      <c r="S348" s="215" t="str">
        <f>IF(SUM('Expenditures - PM'!L348:AE348)=100,"",IF(SUM('Expenditures - PM'!L348:AE348)=0,"","No!"))</f>
        <v/>
      </c>
      <c r="U348" s="175" t="str">
        <f>IF(ISBLANK('Expenditures - SI'!C348),"",'Expenditures - SI'!C348)</f>
        <v/>
      </c>
      <c r="V348" s="175" t="str">
        <f>IF(ISBLANK('Expenditures - SI'!D348),"",'Expenditures - SI'!D348)</f>
        <v/>
      </c>
      <c r="W348" s="215" t="str">
        <f>IF(SUM('Expenditures - SI'!L348:AC348)=100,"",IF(SUM('Expenditures - SI'!L348:AC348)=0,"","No!"))</f>
        <v/>
      </c>
      <c r="Y348" s="175" t="str">
        <f>IF(ISBLANK('Expenditures - HSS'!C348),"",'Expenditures - HSS'!C348)</f>
        <v/>
      </c>
      <c r="Z348" s="175" t="str">
        <f>IF(ISBLANK('Expenditures - HSS'!D348),"",'Expenditures - HSS'!D348)</f>
        <v/>
      </c>
      <c r="AA348" s="215" t="str">
        <f>IF(SUM('Expenditures - HSS'!H348:L348)=SUM('Expenditures - HSS'!N348:Y348),"","No!")</f>
        <v/>
      </c>
      <c r="AB348" s="215" t="str">
        <f>IF(SUM('Expenditures - HSS'!Z348:AR348)=100,"",IF(SUM('Expenditures - HSS'!Z348:AR348)=0,"","No!"))</f>
        <v/>
      </c>
    </row>
    <row r="349" spans="1:28" x14ac:dyDescent="0.2">
      <c r="A349" s="28"/>
      <c r="B349" s="63"/>
      <c r="C349" s="174" t="str">
        <f>IF(ISBLANK('Expenditures - Site-Level'!C349),"",'Expenditures - Site-Level'!C349)</f>
        <v/>
      </c>
      <c r="D349" s="174" t="str">
        <f>IF(ISBLANK('Expenditures - Site-Level'!D349),"",'Expenditures - Site-Level'!D349)</f>
        <v/>
      </c>
      <c r="E349" s="214" t="str">
        <f>IF(SUM('Expenditures - Site-Level'!X349:AL349)=SUM('Expenditures - Site-Level'!AN349:AS349),"","No!")</f>
        <v/>
      </c>
      <c r="F349" s="214" t="str">
        <f>IF('Expenditures - Site-Level'!BA349=SUM('Expenditures - Site-Level'!BQ349:BR349),"","No!")</f>
        <v/>
      </c>
      <c r="G349" s="214" t="str">
        <f>IF('Expenditures - Site-Level'!BC349=SUM('Expenditures - Site-Level'!BO349:BP349),"","No!")</f>
        <v/>
      </c>
      <c r="H349" s="214" t="str">
        <f>IF(SUM('Expenditures - Site-Level'!BK349:BN349)=100,"",IF(SUM('Expenditures - Site-Level'!BK349:BN349)=0,"","No!"))</f>
        <v/>
      </c>
      <c r="I349" s="214" t="str">
        <f>IF(SUM('Expenditures - Site-Level'!CJ349:CX349)=SUM('Expenditures - Site-Level'!CZ349:DB349),"","No!")</f>
        <v/>
      </c>
      <c r="J349" s="214" t="str">
        <f>IF('Expenditures - Site-Level'!EQ349=SUM('Expenditures - Site-Level'!FD349:FG349),"","No!")</f>
        <v/>
      </c>
      <c r="K349" s="214" t="str">
        <f>IF('Expenditures - Site-Level'!ET349=SUM('Expenditures - Site-Level'!FH349:FK349),"","No!")</f>
        <v/>
      </c>
      <c r="L349" s="214" t="str">
        <f>IF(SUM('Expenditures - Site-Level'!EZ349:FC349)=100,"",IF(SUM('Expenditures - Site-Level'!EZ349:FC349)=0,"","No!"))</f>
        <v/>
      </c>
      <c r="M349" s="214" t="str">
        <f>IF(SUM('Expenditures - Site-Level'!GC349:GQ349)=SUM('Expenditures - Site-Level'!GS349:GX349),"","No!")</f>
        <v/>
      </c>
      <c r="N349" s="214" t="str">
        <f>IF(SUM('Expenditures - Site-Level'!GZ349:HN349)=SUM('Expenditures - Site-Level'!HP349:HT349),"","No!")</f>
        <v/>
      </c>
      <c r="O349" s="214" t="str">
        <f>IF(SUM('Expenditures - Site-Level'!HV349:IJ349)=SUM('Expenditures - Site-Level'!IL349:IO349),"","No!")</f>
        <v/>
      </c>
      <c r="Q349" s="174" t="str">
        <f>IF(ISBLANK('Expenditures - PM'!C349),"",'Expenditures - PM'!C349)</f>
        <v/>
      </c>
      <c r="R349" s="174" t="str">
        <f>IF(ISBLANK('Expenditures - PM'!D349),"",'Expenditures - PM'!D349)</f>
        <v/>
      </c>
      <c r="S349" s="214" t="str">
        <f>IF(SUM('Expenditures - PM'!L349:AE349)=100,"",IF(SUM('Expenditures - PM'!L349:AE349)=0,"","No!"))</f>
        <v/>
      </c>
      <c r="U349" s="174" t="str">
        <f>IF(ISBLANK('Expenditures - SI'!C349),"",'Expenditures - SI'!C349)</f>
        <v/>
      </c>
      <c r="V349" s="174" t="str">
        <f>IF(ISBLANK('Expenditures - SI'!D349),"",'Expenditures - SI'!D349)</f>
        <v/>
      </c>
      <c r="W349" s="214" t="str">
        <f>IF(SUM('Expenditures - SI'!L349:AC349)=100,"",IF(SUM('Expenditures - SI'!L349:AC349)=0,"","No!"))</f>
        <v/>
      </c>
      <c r="Y349" s="174" t="str">
        <f>IF(ISBLANK('Expenditures - HSS'!C349),"",'Expenditures - HSS'!C349)</f>
        <v/>
      </c>
      <c r="Z349" s="174" t="str">
        <f>IF(ISBLANK('Expenditures - HSS'!D349),"",'Expenditures - HSS'!D349)</f>
        <v/>
      </c>
      <c r="AA349" s="214" t="str">
        <f>IF(SUM('Expenditures - HSS'!H349:L349)=SUM('Expenditures - HSS'!N349:Y349),"","No!")</f>
        <v/>
      </c>
      <c r="AB349" s="214" t="str">
        <f>IF(SUM('Expenditures - HSS'!Z349:AR349)=100,"",IF(SUM('Expenditures - HSS'!Z349:AR349)=0,"","No!"))</f>
        <v/>
      </c>
    </row>
    <row r="350" spans="1:28" x14ac:dyDescent="0.2">
      <c r="A350" s="28"/>
      <c r="B350" s="63"/>
      <c r="C350" s="175" t="str">
        <f>IF(ISBLANK('Expenditures - Site-Level'!C350),"",'Expenditures - Site-Level'!C350)</f>
        <v/>
      </c>
      <c r="D350" s="175" t="str">
        <f>IF(ISBLANK('Expenditures - Site-Level'!D350),"",'Expenditures - Site-Level'!D350)</f>
        <v/>
      </c>
      <c r="E350" s="215" t="str">
        <f>IF(SUM('Expenditures - Site-Level'!X350:AL350)=SUM('Expenditures - Site-Level'!AN350:AS350),"","No!")</f>
        <v/>
      </c>
      <c r="F350" s="215" t="str">
        <f>IF('Expenditures - Site-Level'!BA350=SUM('Expenditures - Site-Level'!BQ350:BR350),"","No!")</f>
        <v/>
      </c>
      <c r="G350" s="215" t="str">
        <f>IF('Expenditures - Site-Level'!BC350=SUM('Expenditures - Site-Level'!BO350:BP350),"","No!")</f>
        <v/>
      </c>
      <c r="H350" s="215" t="str">
        <f>IF(SUM('Expenditures - Site-Level'!BK350:BN350)=100,"",IF(SUM('Expenditures - Site-Level'!BK350:BN350)=0,"","No!"))</f>
        <v/>
      </c>
      <c r="I350" s="215" t="str">
        <f>IF(SUM('Expenditures - Site-Level'!CJ350:CX350)=SUM('Expenditures - Site-Level'!CZ350:DB350),"","No!")</f>
        <v/>
      </c>
      <c r="J350" s="215" t="str">
        <f>IF('Expenditures - Site-Level'!EQ350=SUM('Expenditures - Site-Level'!FD350:FG350),"","No!")</f>
        <v/>
      </c>
      <c r="K350" s="215" t="str">
        <f>IF('Expenditures - Site-Level'!ET350=SUM('Expenditures - Site-Level'!FH350:FK350),"","No!")</f>
        <v/>
      </c>
      <c r="L350" s="215" t="str">
        <f>IF(SUM('Expenditures - Site-Level'!EZ350:FC350)=100,"",IF(SUM('Expenditures - Site-Level'!EZ350:FC350)=0,"","No!"))</f>
        <v/>
      </c>
      <c r="M350" s="215" t="str">
        <f>IF(SUM('Expenditures - Site-Level'!GC350:GQ350)=SUM('Expenditures - Site-Level'!GS350:GX350),"","No!")</f>
        <v/>
      </c>
      <c r="N350" s="215" t="str">
        <f>IF(SUM('Expenditures - Site-Level'!GZ350:HN350)=SUM('Expenditures - Site-Level'!HP350:HT350),"","No!")</f>
        <v/>
      </c>
      <c r="O350" s="215" t="str">
        <f>IF(SUM('Expenditures - Site-Level'!HV350:IJ350)=SUM('Expenditures - Site-Level'!IL350:IO350),"","No!")</f>
        <v/>
      </c>
      <c r="Q350" s="175" t="str">
        <f>IF(ISBLANK('Expenditures - PM'!C350),"",'Expenditures - PM'!C350)</f>
        <v/>
      </c>
      <c r="R350" s="175" t="str">
        <f>IF(ISBLANK('Expenditures - PM'!D350),"",'Expenditures - PM'!D350)</f>
        <v/>
      </c>
      <c r="S350" s="215" t="str">
        <f>IF(SUM('Expenditures - PM'!L350:AE350)=100,"",IF(SUM('Expenditures - PM'!L350:AE350)=0,"","No!"))</f>
        <v/>
      </c>
      <c r="U350" s="175" t="str">
        <f>IF(ISBLANK('Expenditures - SI'!C350),"",'Expenditures - SI'!C350)</f>
        <v/>
      </c>
      <c r="V350" s="175" t="str">
        <f>IF(ISBLANK('Expenditures - SI'!D350),"",'Expenditures - SI'!D350)</f>
        <v/>
      </c>
      <c r="W350" s="215" t="str">
        <f>IF(SUM('Expenditures - SI'!L350:AC350)=100,"",IF(SUM('Expenditures - SI'!L350:AC350)=0,"","No!"))</f>
        <v/>
      </c>
      <c r="Y350" s="175" t="str">
        <f>IF(ISBLANK('Expenditures - HSS'!C350),"",'Expenditures - HSS'!C350)</f>
        <v/>
      </c>
      <c r="Z350" s="175" t="str">
        <f>IF(ISBLANK('Expenditures - HSS'!D350),"",'Expenditures - HSS'!D350)</f>
        <v/>
      </c>
      <c r="AA350" s="215" t="str">
        <f>IF(SUM('Expenditures - HSS'!H350:L350)=SUM('Expenditures - HSS'!N350:Y350),"","No!")</f>
        <v/>
      </c>
      <c r="AB350" s="215" t="str">
        <f>IF(SUM('Expenditures - HSS'!Z350:AR350)=100,"",IF(SUM('Expenditures - HSS'!Z350:AR350)=0,"","No!"))</f>
        <v/>
      </c>
    </row>
    <row r="351" spans="1:28" x14ac:dyDescent="0.2">
      <c r="A351" s="28"/>
      <c r="B351" s="63"/>
      <c r="C351" s="174" t="str">
        <f>IF(ISBLANK('Expenditures - Site-Level'!C351),"",'Expenditures - Site-Level'!C351)</f>
        <v/>
      </c>
      <c r="D351" s="174" t="str">
        <f>IF(ISBLANK('Expenditures - Site-Level'!D351),"",'Expenditures - Site-Level'!D351)</f>
        <v/>
      </c>
      <c r="E351" s="214" t="str">
        <f>IF(SUM('Expenditures - Site-Level'!X351:AL351)=SUM('Expenditures - Site-Level'!AN351:AS351),"","No!")</f>
        <v/>
      </c>
      <c r="F351" s="214" t="str">
        <f>IF('Expenditures - Site-Level'!BA351=SUM('Expenditures - Site-Level'!BQ351:BR351),"","No!")</f>
        <v/>
      </c>
      <c r="G351" s="214" t="str">
        <f>IF('Expenditures - Site-Level'!BC351=SUM('Expenditures - Site-Level'!BO351:BP351),"","No!")</f>
        <v/>
      </c>
      <c r="H351" s="214" t="str">
        <f>IF(SUM('Expenditures - Site-Level'!BK351:BN351)=100,"",IF(SUM('Expenditures - Site-Level'!BK351:BN351)=0,"","No!"))</f>
        <v/>
      </c>
      <c r="I351" s="214" t="str">
        <f>IF(SUM('Expenditures - Site-Level'!CJ351:CX351)=SUM('Expenditures - Site-Level'!CZ351:DB351),"","No!")</f>
        <v/>
      </c>
      <c r="J351" s="214" t="str">
        <f>IF('Expenditures - Site-Level'!EQ351=SUM('Expenditures - Site-Level'!FD351:FG351),"","No!")</f>
        <v/>
      </c>
      <c r="K351" s="214" t="str">
        <f>IF('Expenditures - Site-Level'!ET351=SUM('Expenditures - Site-Level'!FH351:FK351),"","No!")</f>
        <v/>
      </c>
      <c r="L351" s="214" t="str">
        <f>IF(SUM('Expenditures - Site-Level'!EZ351:FC351)=100,"",IF(SUM('Expenditures - Site-Level'!EZ351:FC351)=0,"","No!"))</f>
        <v/>
      </c>
      <c r="M351" s="214" t="str">
        <f>IF(SUM('Expenditures - Site-Level'!GC351:GQ351)=SUM('Expenditures - Site-Level'!GS351:GX351),"","No!")</f>
        <v/>
      </c>
      <c r="N351" s="214" t="str">
        <f>IF(SUM('Expenditures - Site-Level'!GZ351:HN351)=SUM('Expenditures - Site-Level'!HP351:HT351),"","No!")</f>
        <v/>
      </c>
      <c r="O351" s="214" t="str">
        <f>IF(SUM('Expenditures - Site-Level'!HV351:IJ351)=SUM('Expenditures - Site-Level'!IL351:IO351),"","No!")</f>
        <v/>
      </c>
      <c r="Q351" s="174" t="str">
        <f>IF(ISBLANK('Expenditures - PM'!C351),"",'Expenditures - PM'!C351)</f>
        <v/>
      </c>
      <c r="R351" s="174" t="str">
        <f>IF(ISBLANK('Expenditures - PM'!D351),"",'Expenditures - PM'!D351)</f>
        <v/>
      </c>
      <c r="S351" s="214" t="str">
        <f>IF(SUM('Expenditures - PM'!L351:AE351)=100,"",IF(SUM('Expenditures - PM'!L351:AE351)=0,"","No!"))</f>
        <v/>
      </c>
      <c r="U351" s="174" t="str">
        <f>IF(ISBLANK('Expenditures - SI'!C351),"",'Expenditures - SI'!C351)</f>
        <v/>
      </c>
      <c r="V351" s="174" t="str">
        <f>IF(ISBLANK('Expenditures - SI'!D351),"",'Expenditures - SI'!D351)</f>
        <v/>
      </c>
      <c r="W351" s="214" t="str">
        <f>IF(SUM('Expenditures - SI'!L351:AC351)=100,"",IF(SUM('Expenditures - SI'!L351:AC351)=0,"","No!"))</f>
        <v/>
      </c>
      <c r="Y351" s="174" t="str">
        <f>IF(ISBLANK('Expenditures - HSS'!C351),"",'Expenditures - HSS'!C351)</f>
        <v/>
      </c>
      <c r="Z351" s="174" t="str">
        <f>IF(ISBLANK('Expenditures - HSS'!D351),"",'Expenditures - HSS'!D351)</f>
        <v/>
      </c>
      <c r="AA351" s="214" t="str">
        <f>IF(SUM('Expenditures - HSS'!H351:L351)=SUM('Expenditures - HSS'!N351:Y351),"","No!")</f>
        <v/>
      </c>
      <c r="AB351" s="214" t="str">
        <f>IF(SUM('Expenditures - HSS'!Z351:AR351)=100,"",IF(SUM('Expenditures - HSS'!Z351:AR351)=0,"","No!"))</f>
        <v/>
      </c>
    </row>
    <row r="352" spans="1:28" x14ac:dyDescent="0.2">
      <c r="A352" s="28"/>
      <c r="B352" s="63"/>
      <c r="C352" s="175" t="str">
        <f>IF(ISBLANK('Expenditures - Site-Level'!C352),"",'Expenditures - Site-Level'!C352)</f>
        <v/>
      </c>
      <c r="D352" s="175" t="str">
        <f>IF(ISBLANK('Expenditures - Site-Level'!D352),"",'Expenditures - Site-Level'!D352)</f>
        <v/>
      </c>
      <c r="E352" s="215" t="str">
        <f>IF(SUM('Expenditures - Site-Level'!X352:AL352)=SUM('Expenditures - Site-Level'!AN352:AS352),"","No!")</f>
        <v/>
      </c>
      <c r="F352" s="215" t="str">
        <f>IF('Expenditures - Site-Level'!BA352=SUM('Expenditures - Site-Level'!BQ352:BR352),"","No!")</f>
        <v/>
      </c>
      <c r="G352" s="215" t="str">
        <f>IF('Expenditures - Site-Level'!BC352=SUM('Expenditures - Site-Level'!BO352:BP352),"","No!")</f>
        <v/>
      </c>
      <c r="H352" s="215" t="str">
        <f>IF(SUM('Expenditures - Site-Level'!BK352:BN352)=100,"",IF(SUM('Expenditures - Site-Level'!BK352:BN352)=0,"","No!"))</f>
        <v/>
      </c>
      <c r="I352" s="215" t="str">
        <f>IF(SUM('Expenditures - Site-Level'!CJ352:CX352)=SUM('Expenditures - Site-Level'!CZ352:DB352),"","No!")</f>
        <v/>
      </c>
      <c r="J352" s="215" t="str">
        <f>IF('Expenditures - Site-Level'!EQ352=SUM('Expenditures - Site-Level'!FD352:FG352),"","No!")</f>
        <v/>
      </c>
      <c r="K352" s="215" t="str">
        <f>IF('Expenditures - Site-Level'!ET352=SUM('Expenditures - Site-Level'!FH352:FK352),"","No!")</f>
        <v/>
      </c>
      <c r="L352" s="215" t="str">
        <f>IF(SUM('Expenditures - Site-Level'!EZ352:FC352)=100,"",IF(SUM('Expenditures - Site-Level'!EZ352:FC352)=0,"","No!"))</f>
        <v/>
      </c>
      <c r="M352" s="215" t="str">
        <f>IF(SUM('Expenditures - Site-Level'!GC352:GQ352)=SUM('Expenditures - Site-Level'!GS352:GX352),"","No!")</f>
        <v/>
      </c>
      <c r="N352" s="215" t="str">
        <f>IF(SUM('Expenditures - Site-Level'!GZ352:HN352)=SUM('Expenditures - Site-Level'!HP352:HT352),"","No!")</f>
        <v/>
      </c>
      <c r="O352" s="215" t="str">
        <f>IF(SUM('Expenditures - Site-Level'!HV352:IJ352)=SUM('Expenditures - Site-Level'!IL352:IO352),"","No!")</f>
        <v/>
      </c>
      <c r="Q352" s="175" t="str">
        <f>IF(ISBLANK('Expenditures - PM'!C352),"",'Expenditures - PM'!C352)</f>
        <v/>
      </c>
      <c r="R352" s="175" t="str">
        <f>IF(ISBLANK('Expenditures - PM'!D352),"",'Expenditures - PM'!D352)</f>
        <v/>
      </c>
      <c r="S352" s="215" t="str">
        <f>IF(SUM('Expenditures - PM'!L352:AE352)=100,"",IF(SUM('Expenditures - PM'!L352:AE352)=0,"","No!"))</f>
        <v/>
      </c>
      <c r="U352" s="175" t="str">
        <f>IF(ISBLANK('Expenditures - SI'!C352),"",'Expenditures - SI'!C352)</f>
        <v/>
      </c>
      <c r="V352" s="175" t="str">
        <f>IF(ISBLANK('Expenditures - SI'!D352),"",'Expenditures - SI'!D352)</f>
        <v/>
      </c>
      <c r="W352" s="215" t="str">
        <f>IF(SUM('Expenditures - SI'!L352:AC352)=100,"",IF(SUM('Expenditures - SI'!L352:AC352)=0,"","No!"))</f>
        <v/>
      </c>
      <c r="Y352" s="175" t="str">
        <f>IF(ISBLANK('Expenditures - HSS'!C352),"",'Expenditures - HSS'!C352)</f>
        <v/>
      </c>
      <c r="Z352" s="175" t="str">
        <f>IF(ISBLANK('Expenditures - HSS'!D352),"",'Expenditures - HSS'!D352)</f>
        <v/>
      </c>
      <c r="AA352" s="215" t="str">
        <f>IF(SUM('Expenditures - HSS'!H352:L352)=SUM('Expenditures - HSS'!N352:Y352),"","No!")</f>
        <v/>
      </c>
      <c r="AB352" s="215" t="str">
        <f>IF(SUM('Expenditures - HSS'!Z352:AR352)=100,"",IF(SUM('Expenditures - HSS'!Z352:AR352)=0,"","No!"))</f>
        <v/>
      </c>
    </row>
    <row r="353" spans="1:28" x14ac:dyDescent="0.2">
      <c r="A353" s="28"/>
      <c r="B353" s="63"/>
      <c r="C353" s="174" t="str">
        <f>IF(ISBLANK('Expenditures - Site-Level'!C353),"",'Expenditures - Site-Level'!C353)</f>
        <v/>
      </c>
      <c r="D353" s="174" t="str">
        <f>IF(ISBLANK('Expenditures - Site-Level'!D353),"",'Expenditures - Site-Level'!D353)</f>
        <v/>
      </c>
      <c r="E353" s="214" t="str">
        <f>IF(SUM('Expenditures - Site-Level'!X353:AL353)=SUM('Expenditures - Site-Level'!AN353:AS353),"","No!")</f>
        <v/>
      </c>
      <c r="F353" s="214" t="str">
        <f>IF('Expenditures - Site-Level'!BA353=SUM('Expenditures - Site-Level'!BQ353:BR353),"","No!")</f>
        <v/>
      </c>
      <c r="G353" s="214" t="str">
        <f>IF('Expenditures - Site-Level'!BC353=SUM('Expenditures - Site-Level'!BO353:BP353),"","No!")</f>
        <v/>
      </c>
      <c r="H353" s="214" t="str">
        <f>IF(SUM('Expenditures - Site-Level'!BK353:BN353)=100,"",IF(SUM('Expenditures - Site-Level'!BK353:BN353)=0,"","No!"))</f>
        <v/>
      </c>
      <c r="I353" s="214" t="str">
        <f>IF(SUM('Expenditures - Site-Level'!CJ353:CX353)=SUM('Expenditures - Site-Level'!CZ353:DB353),"","No!")</f>
        <v/>
      </c>
      <c r="J353" s="214" t="str">
        <f>IF('Expenditures - Site-Level'!EQ353=SUM('Expenditures - Site-Level'!FD353:FG353),"","No!")</f>
        <v/>
      </c>
      <c r="K353" s="214" t="str">
        <f>IF('Expenditures - Site-Level'!ET353=SUM('Expenditures - Site-Level'!FH353:FK353),"","No!")</f>
        <v/>
      </c>
      <c r="L353" s="214" t="str">
        <f>IF(SUM('Expenditures - Site-Level'!EZ353:FC353)=100,"",IF(SUM('Expenditures - Site-Level'!EZ353:FC353)=0,"","No!"))</f>
        <v/>
      </c>
      <c r="M353" s="214" t="str">
        <f>IF(SUM('Expenditures - Site-Level'!GC353:GQ353)=SUM('Expenditures - Site-Level'!GS353:GX353),"","No!")</f>
        <v/>
      </c>
      <c r="N353" s="214" t="str">
        <f>IF(SUM('Expenditures - Site-Level'!GZ353:HN353)=SUM('Expenditures - Site-Level'!HP353:HT353),"","No!")</f>
        <v/>
      </c>
      <c r="O353" s="214" t="str">
        <f>IF(SUM('Expenditures - Site-Level'!HV353:IJ353)=SUM('Expenditures - Site-Level'!IL353:IO353),"","No!")</f>
        <v/>
      </c>
      <c r="Q353" s="174" t="str">
        <f>IF(ISBLANK('Expenditures - PM'!C353),"",'Expenditures - PM'!C353)</f>
        <v/>
      </c>
      <c r="R353" s="174" t="str">
        <f>IF(ISBLANK('Expenditures - PM'!D353),"",'Expenditures - PM'!D353)</f>
        <v/>
      </c>
      <c r="S353" s="214" t="str">
        <f>IF(SUM('Expenditures - PM'!L353:AE353)=100,"",IF(SUM('Expenditures - PM'!L353:AE353)=0,"","No!"))</f>
        <v/>
      </c>
      <c r="U353" s="174" t="str">
        <f>IF(ISBLANK('Expenditures - SI'!C353),"",'Expenditures - SI'!C353)</f>
        <v/>
      </c>
      <c r="V353" s="174" t="str">
        <f>IF(ISBLANK('Expenditures - SI'!D353),"",'Expenditures - SI'!D353)</f>
        <v/>
      </c>
      <c r="W353" s="214" t="str">
        <f>IF(SUM('Expenditures - SI'!L353:AC353)=100,"",IF(SUM('Expenditures - SI'!L353:AC353)=0,"","No!"))</f>
        <v/>
      </c>
      <c r="Y353" s="174" t="str">
        <f>IF(ISBLANK('Expenditures - HSS'!C353),"",'Expenditures - HSS'!C353)</f>
        <v/>
      </c>
      <c r="Z353" s="174" t="str">
        <f>IF(ISBLANK('Expenditures - HSS'!D353),"",'Expenditures - HSS'!D353)</f>
        <v/>
      </c>
      <c r="AA353" s="214" t="str">
        <f>IF(SUM('Expenditures - HSS'!H353:L353)=SUM('Expenditures - HSS'!N353:Y353),"","No!")</f>
        <v/>
      </c>
      <c r="AB353" s="214" t="str">
        <f>IF(SUM('Expenditures - HSS'!Z353:AR353)=100,"",IF(SUM('Expenditures - HSS'!Z353:AR353)=0,"","No!"))</f>
        <v/>
      </c>
    </row>
    <row r="354" spans="1:28" x14ac:dyDescent="0.2">
      <c r="A354" s="28"/>
      <c r="B354" s="63"/>
      <c r="C354" s="175" t="str">
        <f>IF(ISBLANK('Expenditures - Site-Level'!C354),"",'Expenditures - Site-Level'!C354)</f>
        <v/>
      </c>
      <c r="D354" s="175" t="str">
        <f>IF(ISBLANK('Expenditures - Site-Level'!D354),"",'Expenditures - Site-Level'!D354)</f>
        <v/>
      </c>
      <c r="E354" s="215" t="str">
        <f>IF(SUM('Expenditures - Site-Level'!X354:AL354)=SUM('Expenditures - Site-Level'!AN354:AS354),"","No!")</f>
        <v/>
      </c>
      <c r="F354" s="215" t="str">
        <f>IF('Expenditures - Site-Level'!BA354=SUM('Expenditures - Site-Level'!BQ354:BR354),"","No!")</f>
        <v/>
      </c>
      <c r="G354" s="215" t="str">
        <f>IF('Expenditures - Site-Level'!BC354=SUM('Expenditures - Site-Level'!BO354:BP354),"","No!")</f>
        <v/>
      </c>
      <c r="H354" s="215" t="str">
        <f>IF(SUM('Expenditures - Site-Level'!BK354:BN354)=100,"",IF(SUM('Expenditures - Site-Level'!BK354:BN354)=0,"","No!"))</f>
        <v/>
      </c>
      <c r="I354" s="215" t="str">
        <f>IF(SUM('Expenditures - Site-Level'!CJ354:CX354)=SUM('Expenditures - Site-Level'!CZ354:DB354),"","No!")</f>
        <v/>
      </c>
      <c r="J354" s="215" t="str">
        <f>IF('Expenditures - Site-Level'!EQ354=SUM('Expenditures - Site-Level'!FD354:FG354),"","No!")</f>
        <v/>
      </c>
      <c r="K354" s="215" t="str">
        <f>IF('Expenditures - Site-Level'!ET354=SUM('Expenditures - Site-Level'!FH354:FK354),"","No!")</f>
        <v/>
      </c>
      <c r="L354" s="215" t="str">
        <f>IF(SUM('Expenditures - Site-Level'!EZ354:FC354)=100,"",IF(SUM('Expenditures - Site-Level'!EZ354:FC354)=0,"","No!"))</f>
        <v/>
      </c>
      <c r="M354" s="215" t="str">
        <f>IF(SUM('Expenditures - Site-Level'!GC354:GQ354)=SUM('Expenditures - Site-Level'!GS354:GX354),"","No!")</f>
        <v/>
      </c>
      <c r="N354" s="215" t="str">
        <f>IF(SUM('Expenditures - Site-Level'!GZ354:HN354)=SUM('Expenditures - Site-Level'!HP354:HT354),"","No!")</f>
        <v/>
      </c>
      <c r="O354" s="215" t="str">
        <f>IF(SUM('Expenditures - Site-Level'!HV354:IJ354)=SUM('Expenditures - Site-Level'!IL354:IO354),"","No!")</f>
        <v/>
      </c>
      <c r="Q354" s="175" t="str">
        <f>IF(ISBLANK('Expenditures - PM'!C354),"",'Expenditures - PM'!C354)</f>
        <v/>
      </c>
      <c r="R354" s="175" t="str">
        <f>IF(ISBLANK('Expenditures - PM'!D354),"",'Expenditures - PM'!D354)</f>
        <v/>
      </c>
      <c r="S354" s="215" t="str">
        <f>IF(SUM('Expenditures - PM'!L354:AE354)=100,"",IF(SUM('Expenditures - PM'!L354:AE354)=0,"","No!"))</f>
        <v/>
      </c>
      <c r="U354" s="175" t="str">
        <f>IF(ISBLANK('Expenditures - SI'!C354),"",'Expenditures - SI'!C354)</f>
        <v/>
      </c>
      <c r="V354" s="175" t="str">
        <f>IF(ISBLANK('Expenditures - SI'!D354),"",'Expenditures - SI'!D354)</f>
        <v/>
      </c>
      <c r="W354" s="215" t="str">
        <f>IF(SUM('Expenditures - SI'!L354:AC354)=100,"",IF(SUM('Expenditures - SI'!L354:AC354)=0,"","No!"))</f>
        <v/>
      </c>
      <c r="Y354" s="175" t="str">
        <f>IF(ISBLANK('Expenditures - HSS'!C354),"",'Expenditures - HSS'!C354)</f>
        <v/>
      </c>
      <c r="Z354" s="175" t="str">
        <f>IF(ISBLANK('Expenditures - HSS'!D354),"",'Expenditures - HSS'!D354)</f>
        <v/>
      </c>
      <c r="AA354" s="215" t="str">
        <f>IF(SUM('Expenditures - HSS'!H354:L354)=SUM('Expenditures - HSS'!N354:Y354),"","No!")</f>
        <v/>
      </c>
      <c r="AB354" s="215" t="str">
        <f>IF(SUM('Expenditures - HSS'!Z354:AR354)=100,"",IF(SUM('Expenditures - HSS'!Z354:AR354)=0,"","No!"))</f>
        <v/>
      </c>
    </row>
    <row r="355" spans="1:28" x14ac:dyDescent="0.2">
      <c r="A355" s="28"/>
      <c r="B355" s="63"/>
      <c r="C355" s="174" t="str">
        <f>IF(ISBLANK('Expenditures - Site-Level'!C355),"",'Expenditures - Site-Level'!C355)</f>
        <v/>
      </c>
      <c r="D355" s="174" t="str">
        <f>IF(ISBLANK('Expenditures - Site-Level'!D355),"",'Expenditures - Site-Level'!D355)</f>
        <v/>
      </c>
      <c r="E355" s="214" t="str">
        <f>IF(SUM('Expenditures - Site-Level'!X355:AL355)=SUM('Expenditures - Site-Level'!AN355:AS355),"","No!")</f>
        <v/>
      </c>
      <c r="F355" s="214" t="str">
        <f>IF('Expenditures - Site-Level'!BA355=SUM('Expenditures - Site-Level'!BQ355:BR355),"","No!")</f>
        <v/>
      </c>
      <c r="G355" s="214" t="str">
        <f>IF('Expenditures - Site-Level'!BC355=SUM('Expenditures - Site-Level'!BO355:BP355),"","No!")</f>
        <v/>
      </c>
      <c r="H355" s="214" t="str">
        <f>IF(SUM('Expenditures - Site-Level'!BK355:BN355)=100,"",IF(SUM('Expenditures - Site-Level'!BK355:BN355)=0,"","No!"))</f>
        <v/>
      </c>
      <c r="I355" s="214" t="str">
        <f>IF(SUM('Expenditures - Site-Level'!CJ355:CX355)=SUM('Expenditures - Site-Level'!CZ355:DB355),"","No!")</f>
        <v/>
      </c>
      <c r="J355" s="214" t="str">
        <f>IF('Expenditures - Site-Level'!EQ355=SUM('Expenditures - Site-Level'!FD355:FG355),"","No!")</f>
        <v/>
      </c>
      <c r="K355" s="214" t="str">
        <f>IF('Expenditures - Site-Level'!ET355=SUM('Expenditures - Site-Level'!FH355:FK355),"","No!")</f>
        <v/>
      </c>
      <c r="L355" s="214" t="str">
        <f>IF(SUM('Expenditures - Site-Level'!EZ355:FC355)=100,"",IF(SUM('Expenditures - Site-Level'!EZ355:FC355)=0,"","No!"))</f>
        <v/>
      </c>
      <c r="M355" s="214" t="str">
        <f>IF(SUM('Expenditures - Site-Level'!GC355:GQ355)=SUM('Expenditures - Site-Level'!GS355:GX355),"","No!")</f>
        <v/>
      </c>
      <c r="N355" s="214" t="str">
        <f>IF(SUM('Expenditures - Site-Level'!GZ355:HN355)=SUM('Expenditures - Site-Level'!HP355:HT355),"","No!")</f>
        <v/>
      </c>
      <c r="O355" s="214" t="str">
        <f>IF(SUM('Expenditures - Site-Level'!HV355:IJ355)=SUM('Expenditures - Site-Level'!IL355:IO355),"","No!")</f>
        <v/>
      </c>
      <c r="Q355" s="174" t="str">
        <f>IF(ISBLANK('Expenditures - PM'!C355),"",'Expenditures - PM'!C355)</f>
        <v/>
      </c>
      <c r="R355" s="174" t="str">
        <f>IF(ISBLANK('Expenditures - PM'!D355),"",'Expenditures - PM'!D355)</f>
        <v/>
      </c>
      <c r="S355" s="214" t="str">
        <f>IF(SUM('Expenditures - PM'!L355:AE355)=100,"",IF(SUM('Expenditures - PM'!L355:AE355)=0,"","No!"))</f>
        <v/>
      </c>
      <c r="U355" s="174" t="str">
        <f>IF(ISBLANK('Expenditures - SI'!C355),"",'Expenditures - SI'!C355)</f>
        <v/>
      </c>
      <c r="V355" s="174" t="str">
        <f>IF(ISBLANK('Expenditures - SI'!D355),"",'Expenditures - SI'!D355)</f>
        <v/>
      </c>
      <c r="W355" s="214" t="str">
        <f>IF(SUM('Expenditures - SI'!L355:AC355)=100,"",IF(SUM('Expenditures - SI'!L355:AC355)=0,"","No!"))</f>
        <v/>
      </c>
      <c r="Y355" s="174" t="str">
        <f>IF(ISBLANK('Expenditures - HSS'!C355),"",'Expenditures - HSS'!C355)</f>
        <v/>
      </c>
      <c r="Z355" s="174" t="str">
        <f>IF(ISBLANK('Expenditures - HSS'!D355),"",'Expenditures - HSS'!D355)</f>
        <v/>
      </c>
      <c r="AA355" s="214" t="str">
        <f>IF(SUM('Expenditures - HSS'!H355:L355)=SUM('Expenditures - HSS'!N355:Y355),"","No!")</f>
        <v/>
      </c>
      <c r="AB355" s="214" t="str">
        <f>IF(SUM('Expenditures - HSS'!Z355:AR355)=100,"",IF(SUM('Expenditures - HSS'!Z355:AR355)=0,"","No!"))</f>
        <v/>
      </c>
    </row>
    <row r="356" spans="1:28" x14ac:dyDescent="0.2">
      <c r="A356" s="28"/>
      <c r="B356" s="63"/>
      <c r="C356" s="175" t="str">
        <f>IF(ISBLANK('Expenditures - Site-Level'!C356),"",'Expenditures - Site-Level'!C356)</f>
        <v/>
      </c>
      <c r="D356" s="175" t="str">
        <f>IF(ISBLANK('Expenditures - Site-Level'!D356),"",'Expenditures - Site-Level'!D356)</f>
        <v/>
      </c>
      <c r="E356" s="215" t="str">
        <f>IF(SUM('Expenditures - Site-Level'!X356:AL356)=SUM('Expenditures - Site-Level'!AN356:AS356),"","No!")</f>
        <v/>
      </c>
      <c r="F356" s="215" t="str">
        <f>IF('Expenditures - Site-Level'!BA356=SUM('Expenditures - Site-Level'!BQ356:BR356),"","No!")</f>
        <v/>
      </c>
      <c r="G356" s="215" t="str">
        <f>IF('Expenditures - Site-Level'!BC356=SUM('Expenditures - Site-Level'!BO356:BP356),"","No!")</f>
        <v/>
      </c>
      <c r="H356" s="215" t="str">
        <f>IF(SUM('Expenditures - Site-Level'!BK356:BN356)=100,"",IF(SUM('Expenditures - Site-Level'!BK356:BN356)=0,"","No!"))</f>
        <v/>
      </c>
      <c r="I356" s="215" t="str">
        <f>IF(SUM('Expenditures - Site-Level'!CJ356:CX356)=SUM('Expenditures - Site-Level'!CZ356:DB356),"","No!")</f>
        <v/>
      </c>
      <c r="J356" s="215" t="str">
        <f>IF('Expenditures - Site-Level'!EQ356=SUM('Expenditures - Site-Level'!FD356:FG356),"","No!")</f>
        <v/>
      </c>
      <c r="K356" s="215" t="str">
        <f>IF('Expenditures - Site-Level'!ET356=SUM('Expenditures - Site-Level'!FH356:FK356),"","No!")</f>
        <v/>
      </c>
      <c r="L356" s="215" t="str">
        <f>IF(SUM('Expenditures - Site-Level'!EZ356:FC356)=100,"",IF(SUM('Expenditures - Site-Level'!EZ356:FC356)=0,"","No!"))</f>
        <v/>
      </c>
      <c r="M356" s="215" t="str">
        <f>IF(SUM('Expenditures - Site-Level'!GC356:GQ356)=SUM('Expenditures - Site-Level'!GS356:GX356),"","No!")</f>
        <v/>
      </c>
      <c r="N356" s="215" t="str">
        <f>IF(SUM('Expenditures - Site-Level'!GZ356:HN356)=SUM('Expenditures - Site-Level'!HP356:HT356),"","No!")</f>
        <v/>
      </c>
      <c r="O356" s="215" t="str">
        <f>IF(SUM('Expenditures - Site-Level'!HV356:IJ356)=SUM('Expenditures - Site-Level'!IL356:IO356),"","No!")</f>
        <v/>
      </c>
      <c r="Q356" s="175" t="str">
        <f>IF(ISBLANK('Expenditures - PM'!C356),"",'Expenditures - PM'!C356)</f>
        <v/>
      </c>
      <c r="R356" s="175" t="str">
        <f>IF(ISBLANK('Expenditures - PM'!D356),"",'Expenditures - PM'!D356)</f>
        <v/>
      </c>
      <c r="S356" s="215" t="str">
        <f>IF(SUM('Expenditures - PM'!L356:AE356)=100,"",IF(SUM('Expenditures - PM'!L356:AE356)=0,"","No!"))</f>
        <v/>
      </c>
      <c r="U356" s="175" t="str">
        <f>IF(ISBLANK('Expenditures - SI'!C356),"",'Expenditures - SI'!C356)</f>
        <v/>
      </c>
      <c r="V356" s="175" t="str">
        <f>IF(ISBLANK('Expenditures - SI'!D356),"",'Expenditures - SI'!D356)</f>
        <v/>
      </c>
      <c r="W356" s="215" t="str">
        <f>IF(SUM('Expenditures - SI'!L356:AC356)=100,"",IF(SUM('Expenditures - SI'!L356:AC356)=0,"","No!"))</f>
        <v/>
      </c>
      <c r="Y356" s="175" t="str">
        <f>IF(ISBLANK('Expenditures - HSS'!C356),"",'Expenditures - HSS'!C356)</f>
        <v/>
      </c>
      <c r="Z356" s="175" t="str">
        <f>IF(ISBLANK('Expenditures - HSS'!D356),"",'Expenditures - HSS'!D356)</f>
        <v/>
      </c>
      <c r="AA356" s="215" t="str">
        <f>IF(SUM('Expenditures - HSS'!H356:L356)=SUM('Expenditures - HSS'!N356:Y356),"","No!")</f>
        <v/>
      </c>
      <c r="AB356" s="215" t="str">
        <f>IF(SUM('Expenditures - HSS'!Z356:AR356)=100,"",IF(SUM('Expenditures - HSS'!Z356:AR356)=0,"","No!"))</f>
        <v/>
      </c>
    </row>
    <row r="357" spans="1:28" x14ac:dyDescent="0.2">
      <c r="A357" s="28"/>
      <c r="B357" s="63"/>
      <c r="C357" s="174" t="str">
        <f>IF(ISBLANK('Expenditures - Site-Level'!C357),"",'Expenditures - Site-Level'!C357)</f>
        <v/>
      </c>
      <c r="D357" s="174" t="str">
        <f>IF(ISBLANK('Expenditures - Site-Level'!D357),"",'Expenditures - Site-Level'!D357)</f>
        <v/>
      </c>
      <c r="E357" s="214" t="str">
        <f>IF(SUM('Expenditures - Site-Level'!X357:AL357)=SUM('Expenditures - Site-Level'!AN357:AS357),"","No!")</f>
        <v/>
      </c>
      <c r="F357" s="214" t="str">
        <f>IF('Expenditures - Site-Level'!BA357=SUM('Expenditures - Site-Level'!BQ357:BR357),"","No!")</f>
        <v/>
      </c>
      <c r="G357" s="214" t="str">
        <f>IF('Expenditures - Site-Level'!BC357=SUM('Expenditures - Site-Level'!BO357:BP357),"","No!")</f>
        <v/>
      </c>
      <c r="H357" s="214" t="str">
        <f>IF(SUM('Expenditures - Site-Level'!BK357:BN357)=100,"",IF(SUM('Expenditures - Site-Level'!BK357:BN357)=0,"","No!"))</f>
        <v/>
      </c>
      <c r="I357" s="214" t="str">
        <f>IF(SUM('Expenditures - Site-Level'!CJ357:CX357)=SUM('Expenditures - Site-Level'!CZ357:DB357),"","No!")</f>
        <v/>
      </c>
      <c r="J357" s="214" t="str">
        <f>IF('Expenditures - Site-Level'!EQ357=SUM('Expenditures - Site-Level'!FD357:FG357),"","No!")</f>
        <v/>
      </c>
      <c r="K357" s="214" t="str">
        <f>IF('Expenditures - Site-Level'!ET357=SUM('Expenditures - Site-Level'!FH357:FK357),"","No!")</f>
        <v/>
      </c>
      <c r="L357" s="214" t="str">
        <f>IF(SUM('Expenditures - Site-Level'!EZ357:FC357)=100,"",IF(SUM('Expenditures - Site-Level'!EZ357:FC357)=0,"","No!"))</f>
        <v/>
      </c>
      <c r="M357" s="214" t="str">
        <f>IF(SUM('Expenditures - Site-Level'!GC357:GQ357)=SUM('Expenditures - Site-Level'!GS357:GX357),"","No!")</f>
        <v/>
      </c>
      <c r="N357" s="214" t="str">
        <f>IF(SUM('Expenditures - Site-Level'!GZ357:HN357)=SUM('Expenditures - Site-Level'!HP357:HT357),"","No!")</f>
        <v/>
      </c>
      <c r="O357" s="214" t="str">
        <f>IF(SUM('Expenditures - Site-Level'!HV357:IJ357)=SUM('Expenditures - Site-Level'!IL357:IO357),"","No!")</f>
        <v/>
      </c>
      <c r="Q357" s="174" t="str">
        <f>IF(ISBLANK('Expenditures - PM'!C357),"",'Expenditures - PM'!C357)</f>
        <v/>
      </c>
      <c r="R357" s="174" t="str">
        <f>IF(ISBLANK('Expenditures - PM'!D357),"",'Expenditures - PM'!D357)</f>
        <v/>
      </c>
      <c r="S357" s="214" t="str">
        <f>IF(SUM('Expenditures - PM'!L357:AE357)=100,"",IF(SUM('Expenditures - PM'!L357:AE357)=0,"","No!"))</f>
        <v/>
      </c>
      <c r="U357" s="174" t="str">
        <f>IF(ISBLANK('Expenditures - SI'!C357),"",'Expenditures - SI'!C357)</f>
        <v/>
      </c>
      <c r="V357" s="174" t="str">
        <f>IF(ISBLANK('Expenditures - SI'!D357),"",'Expenditures - SI'!D357)</f>
        <v/>
      </c>
      <c r="W357" s="214" t="str">
        <f>IF(SUM('Expenditures - SI'!L357:AC357)=100,"",IF(SUM('Expenditures - SI'!L357:AC357)=0,"","No!"))</f>
        <v/>
      </c>
      <c r="Y357" s="174" t="str">
        <f>IF(ISBLANK('Expenditures - HSS'!C357),"",'Expenditures - HSS'!C357)</f>
        <v/>
      </c>
      <c r="Z357" s="174" t="str">
        <f>IF(ISBLANK('Expenditures - HSS'!D357),"",'Expenditures - HSS'!D357)</f>
        <v/>
      </c>
      <c r="AA357" s="214" t="str">
        <f>IF(SUM('Expenditures - HSS'!H357:L357)=SUM('Expenditures - HSS'!N357:Y357),"","No!")</f>
        <v/>
      </c>
      <c r="AB357" s="214" t="str">
        <f>IF(SUM('Expenditures - HSS'!Z357:AR357)=100,"",IF(SUM('Expenditures - HSS'!Z357:AR357)=0,"","No!"))</f>
        <v/>
      </c>
    </row>
    <row r="358" spans="1:28" x14ac:dyDescent="0.2">
      <c r="A358" s="28"/>
      <c r="B358" s="63"/>
      <c r="C358" s="175" t="str">
        <f>IF(ISBLANK('Expenditures - Site-Level'!C358),"",'Expenditures - Site-Level'!C358)</f>
        <v/>
      </c>
      <c r="D358" s="175" t="str">
        <f>IF(ISBLANK('Expenditures - Site-Level'!D358),"",'Expenditures - Site-Level'!D358)</f>
        <v/>
      </c>
      <c r="E358" s="215" t="str">
        <f>IF(SUM('Expenditures - Site-Level'!X358:AL358)=SUM('Expenditures - Site-Level'!AN358:AS358),"","No!")</f>
        <v/>
      </c>
      <c r="F358" s="215" t="str">
        <f>IF('Expenditures - Site-Level'!BA358=SUM('Expenditures - Site-Level'!BQ358:BR358),"","No!")</f>
        <v/>
      </c>
      <c r="G358" s="215" t="str">
        <f>IF('Expenditures - Site-Level'!BC358=SUM('Expenditures - Site-Level'!BO358:BP358),"","No!")</f>
        <v/>
      </c>
      <c r="H358" s="215" t="str">
        <f>IF(SUM('Expenditures - Site-Level'!BK358:BN358)=100,"",IF(SUM('Expenditures - Site-Level'!BK358:BN358)=0,"","No!"))</f>
        <v/>
      </c>
      <c r="I358" s="215" t="str">
        <f>IF(SUM('Expenditures - Site-Level'!CJ358:CX358)=SUM('Expenditures - Site-Level'!CZ358:DB358),"","No!")</f>
        <v/>
      </c>
      <c r="J358" s="215" t="str">
        <f>IF('Expenditures - Site-Level'!EQ358=SUM('Expenditures - Site-Level'!FD358:FG358),"","No!")</f>
        <v/>
      </c>
      <c r="K358" s="215" t="str">
        <f>IF('Expenditures - Site-Level'!ET358=SUM('Expenditures - Site-Level'!FH358:FK358),"","No!")</f>
        <v/>
      </c>
      <c r="L358" s="215" t="str">
        <f>IF(SUM('Expenditures - Site-Level'!EZ358:FC358)=100,"",IF(SUM('Expenditures - Site-Level'!EZ358:FC358)=0,"","No!"))</f>
        <v/>
      </c>
      <c r="M358" s="215" t="str">
        <f>IF(SUM('Expenditures - Site-Level'!GC358:GQ358)=SUM('Expenditures - Site-Level'!GS358:GX358),"","No!")</f>
        <v/>
      </c>
      <c r="N358" s="215" t="str">
        <f>IF(SUM('Expenditures - Site-Level'!GZ358:HN358)=SUM('Expenditures - Site-Level'!HP358:HT358),"","No!")</f>
        <v/>
      </c>
      <c r="O358" s="215" t="str">
        <f>IF(SUM('Expenditures - Site-Level'!HV358:IJ358)=SUM('Expenditures - Site-Level'!IL358:IO358),"","No!")</f>
        <v/>
      </c>
      <c r="Q358" s="175" t="str">
        <f>IF(ISBLANK('Expenditures - PM'!C358),"",'Expenditures - PM'!C358)</f>
        <v/>
      </c>
      <c r="R358" s="175" t="str">
        <f>IF(ISBLANK('Expenditures - PM'!D358),"",'Expenditures - PM'!D358)</f>
        <v/>
      </c>
      <c r="S358" s="215" t="str">
        <f>IF(SUM('Expenditures - PM'!L358:AE358)=100,"",IF(SUM('Expenditures - PM'!L358:AE358)=0,"","No!"))</f>
        <v/>
      </c>
      <c r="U358" s="175" t="str">
        <f>IF(ISBLANK('Expenditures - SI'!C358),"",'Expenditures - SI'!C358)</f>
        <v/>
      </c>
      <c r="V358" s="175" t="str">
        <f>IF(ISBLANK('Expenditures - SI'!D358),"",'Expenditures - SI'!D358)</f>
        <v/>
      </c>
      <c r="W358" s="215" t="str">
        <f>IF(SUM('Expenditures - SI'!L358:AC358)=100,"",IF(SUM('Expenditures - SI'!L358:AC358)=0,"","No!"))</f>
        <v/>
      </c>
      <c r="Y358" s="175" t="str">
        <f>IF(ISBLANK('Expenditures - HSS'!C358),"",'Expenditures - HSS'!C358)</f>
        <v/>
      </c>
      <c r="Z358" s="175" t="str">
        <f>IF(ISBLANK('Expenditures - HSS'!D358),"",'Expenditures - HSS'!D358)</f>
        <v/>
      </c>
      <c r="AA358" s="215" t="str">
        <f>IF(SUM('Expenditures - HSS'!H358:L358)=SUM('Expenditures - HSS'!N358:Y358),"","No!")</f>
        <v/>
      </c>
      <c r="AB358" s="215" t="str">
        <f>IF(SUM('Expenditures - HSS'!Z358:AR358)=100,"",IF(SUM('Expenditures - HSS'!Z358:AR358)=0,"","No!"))</f>
        <v/>
      </c>
    </row>
    <row r="359" spans="1:28" x14ac:dyDescent="0.2">
      <c r="A359" s="28"/>
      <c r="B359" s="63"/>
      <c r="C359" s="174" t="str">
        <f>IF(ISBLANK('Expenditures - Site-Level'!C359),"",'Expenditures - Site-Level'!C359)</f>
        <v/>
      </c>
      <c r="D359" s="174" t="str">
        <f>IF(ISBLANK('Expenditures - Site-Level'!D359),"",'Expenditures - Site-Level'!D359)</f>
        <v/>
      </c>
      <c r="E359" s="214" t="str">
        <f>IF(SUM('Expenditures - Site-Level'!X359:AL359)=SUM('Expenditures - Site-Level'!AN359:AS359),"","No!")</f>
        <v/>
      </c>
      <c r="F359" s="214" t="str">
        <f>IF('Expenditures - Site-Level'!BA359=SUM('Expenditures - Site-Level'!BQ359:BR359),"","No!")</f>
        <v/>
      </c>
      <c r="G359" s="214" t="str">
        <f>IF('Expenditures - Site-Level'!BC359=SUM('Expenditures - Site-Level'!BO359:BP359),"","No!")</f>
        <v/>
      </c>
      <c r="H359" s="214" t="str">
        <f>IF(SUM('Expenditures - Site-Level'!BK359:BN359)=100,"",IF(SUM('Expenditures - Site-Level'!BK359:BN359)=0,"","No!"))</f>
        <v/>
      </c>
      <c r="I359" s="214" t="str">
        <f>IF(SUM('Expenditures - Site-Level'!CJ359:CX359)=SUM('Expenditures - Site-Level'!CZ359:DB359),"","No!")</f>
        <v/>
      </c>
      <c r="J359" s="214" t="str">
        <f>IF('Expenditures - Site-Level'!EQ359=SUM('Expenditures - Site-Level'!FD359:FG359),"","No!")</f>
        <v/>
      </c>
      <c r="K359" s="214" t="str">
        <f>IF('Expenditures - Site-Level'!ET359=SUM('Expenditures - Site-Level'!FH359:FK359),"","No!")</f>
        <v/>
      </c>
      <c r="L359" s="214" t="str">
        <f>IF(SUM('Expenditures - Site-Level'!EZ359:FC359)=100,"",IF(SUM('Expenditures - Site-Level'!EZ359:FC359)=0,"","No!"))</f>
        <v/>
      </c>
      <c r="M359" s="214" t="str">
        <f>IF(SUM('Expenditures - Site-Level'!GC359:GQ359)=SUM('Expenditures - Site-Level'!GS359:GX359),"","No!")</f>
        <v/>
      </c>
      <c r="N359" s="214" t="str">
        <f>IF(SUM('Expenditures - Site-Level'!GZ359:HN359)=SUM('Expenditures - Site-Level'!HP359:HT359),"","No!")</f>
        <v/>
      </c>
      <c r="O359" s="214" t="str">
        <f>IF(SUM('Expenditures - Site-Level'!HV359:IJ359)=SUM('Expenditures - Site-Level'!IL359:IO359),"","No!")</f>
        <v/>
      </c>
      <c r="Q359" s="174" t="str">
        <f>IF(ISBLANK('Expenditures - PM'!C359),"",'Expenditures - PM'!C359)</f>
        <v/>
      </c>
      <c r="R359" s="174" t="str">
        <f>IF(ISBLANK('Expenditures - PM'!D359),"",'Expenditures - PM'!D359)</f>
        <v/>
      </c>
      <c r="S359" s="214" t="str">
        <f>IF(SUM('Expenditures - PM'!L359:AE359)=100,"",IF(SUM('Expenditures - PM'!L359:AE359)=0,"","No!"))</f>
        <v/>
      </c>
      <c r="U359" s="174" t="str">
        <f>IF(ISBLANK('Expenditures - SI'!C359),"",'Expenditures - SI'!C359)</f>
        <v/>
      </c>
      <c r="V359" s="174" t="str">
        <f>IF(ISBLANK('Expenditures - SI'!D359),"",'Expenditures - SI'!D359)</f>
        <v/>
      </c>
      <c r="W359" s="214" t="str">
        <f>IF(SUM('Expenditures - SI'!L359:AC359)=100,"",IF(SUM('Expenditures - SI'!L359:AC359)=0,"","No!"))</f>
        <v/>
      </c>
      <c r="Y359" s="174" t="str">
        <f>IF(ISBLANK('Expenditures - HSS'!C359),"",'Expenditures - HSS'!C359)</f>
        <v/>
      </c>
      <c r="Z359" s="174" t="str">
        <f>IF(ISBLANK('Expenditures - HSS'!D359),"",'Expenditures - HSS'!D359)</f>
        <v/>
      </c>
      <c r="AA359" s="214" t="str">
        <f>IF(SUM('Expenditures - HSS'!H359:L359)=SUM('Expenditures - HSS'!N359:Y359),"","No!")</f>
        <v/>
      </c>
      <c r="AB359" s="214" t="str">
        <f>IF(SUM('Expenditures - HSS'!Z359:AR359)=100,"",IF(SUM('Expenditures - HSS'!Z359:AR359)=0,"","No!"))</f>
        <v/>
      </c>
    </row>
    <row r="360" spans="1:28" x14ac:dyDescent="0.2">
      <c r="A360" s="28"/>
      <c r="B360" s="63"/>
      <c r="C360" s="175" t="str">
        <f>IF(ISBLANK('Expenditures - Site-Level'!C360),"",'Expenditures - Site-Level'!C360)</f>
        <v/>
      </c>
      <c r="D360" s="175" t="str">
        <f>IF(ISBLANK('Expenditures - Site-Level'!D360),"",'Expenditures - Site-Level'!D360)</f>
        <v/>
      </c>
      <c r="E360" s="215" t="str">
        <f>IF(SUM('Expenditures - Site-Level'!X360:AL360)=SUM('Expenditures - Site-Level'!AN360:AS360),"","No!")</f>
        <v/>
      </c>
      <c r="F360" s="215" t="str">
        <f>IF('Expenditures - Site-Level'!BA360=SUM('Expenditures - Site-Level'!BQ360:BR360),"","No!")</f>
        <v/>
      </c>
      <c r="G360" s="215" t="str">
        <f>IF('Expenditures - Site-Level'!BC360=SUM('Expenditures - Site-Level'!BO360:BP360),"","No!")</f>
        <v/>
      </c>
      <c r="H360" s="215" t="str">
        <f>IF(SUM('Expenditures - Site-Level'!BK360:BN360)=100,"",IF(SUM('Expenditures - Site-Level'!BK360:BN360)=0,"","No!"))</f>
        <v/>
      </c>
      <c r="I360" s="215" t="str">
        <f>IF(SUM('Expenditures - Site-Level'!CJ360:CX360)=SUM('Expenditures - Site-Level'!CZ360:DB360),"","No!")</f>
        <v/>
      </c>
      <c r="J360" s="215" t="str">
        <f>IF('Expenditures - Site-Level'!EQ360=SUM('Expenditures - Site-Level'!FD360:FG360),"","No!")</f>
        <v/>
      </c>
      <c r="K360" s="215" t="str">
        <f>IF('Expenditures - Site-Level'!ET360=SUM('Expenditures - Site-Level'!FH360:FK360),"","No!")</f>
        <v/>
      </c>
      <c r="L360" s="215" t="str">
        <f>IF(SUM('Expenditures - Site-Level'!EZ360:FC360)=100,"",IF(SUM('Expenditures - Site-Level'!EZ360:FC360)=0,"","No!"))</f>
        <v/>
      </c>
      <c r="M360" s="215" t="str">
        <f>IF(SUM('Expenditures - Site-Level'!GC360:GQ360)=SUM('Expenditures - Site-Level'!GS360:GX360),"","No!")</f>
        <v/>
      </c>
      <c r="N360" s="215" t="str">
        <f>IF(SUM('Expenditures - Site-Level'!GZ360:HN360)=SUM('Expenditures - Site-Level'!HP360:HT360),"","No!")</f>
        <v/>
      </c>
      <c r="O360" s="215" t="str">
        <f>IF(SUM('Expenditures - Site-Level'!HV360:IJ360)=SUM('Expenditures - Site-Level'!IL360:IO360),"","No!")</f>
        <v/>
      </c>
      <c r="Q360" s="175" t="str">
        <f>IF(ISBLANK('Expenditures - PM'!C360),"",'Expenditures - PM'!C360)</f>
        <v/>
      </c>
      <c r="R360" s="175" t="str">
        <f>IF(ISBLANK('Expenditures - PM'!D360),"",'Expenditures - PM'!D360)</f>
        <v/>
      </c>
      <c r="S360" s="215" t="str">
        <f>IF(SUM('Expenditures - PM'!L360:AE360)=100,"",IF(SUM('Expenditures - PM'!L360:AE360)=0,"","No!"))</f>
        <v/>
      </c>
      <c r="U360" s="175" t="str">
        <f>IF(ISBLANK('Expenditures - SI'!C360),"",'Expenditures - SI'!C360)</f>
        <v/>
      </c>
      <c r="V360" s="175" t="str">
        <f>IF(ISBLANK('Expenditures - SI'!D360),"",'Expenditures - SI'!D360)</f>
        <v/>
      </c>
      <c r="W360" s="215" t="str">
        <f>IF(SUM('Expenditures - SI'!L360:AC360)=100,"",IF(SUM('Expenditures - SI'!L360:AC360)=0,"","No!"))</f>
        <v/>
      </c>
      <c r="Y360" s="175" t="str">
        <f>IF(ISBLANK('Expenditures - HSS'!C360),"",'Expenditures - HSS'!C360)</f>
        <v/>
      </c>
      <c r="Z360" s="175" t="str">
        <f>IF(ISBLANK('Expenditures - HSS'!D360),"",'Expenditures - HSS'!D360)</f>
        <v/>
      </c>
      <c r="AA360" s="215" t="str">
        <f>IF(SUM('Expenditures - HSS'!H360:L360)=SUM('Expenditures - HSS'!N360:Y360),"","No!")</f>
        <v/>
      </c>
      <c r="AB360" s="215" t="str">
        <f>IF(SUM('Expenditures - HSS'!Z360:AR360)=100,"",IF(SUM('Expenditures - HSS'!Z360:AR360)=0,"","No!"))</f>
        <v/>
      </c>
    </row>
    <row r="361" spans="1:28" x14ac:dyDescent="0.2">
      <c r="A361" s="28"/>
      <c r="B361" s="63"/>
      <c r="C361" s="174" t="str">
        <f>IF(ISBLANK('Expenditures - Site-Level'!C361),"",'Expenditures - Site-Level'!C361)</f>
        <v/>
      </c>
      <c r="D361" s="174" t="str">
        <f>IF(ISBLANK('Expenditures - Site-Level'!D361),"",'Expenditures - Site-Level'!D361)</f>
        <v/>
      </c>
      <c r="E361" s="214" t="str">
        <f>IF(SUM('Expenditures - Site-Level'!X361:AL361)=SUM('Expenditures - Site-Level'!AN361:AS361),"","No!")</f>
        <v/>
      </c>
      <c r="F361" s="214" t="str">
        <f>IF('Expenditures - Site-Level'!BA361=SUM('Expenditures - Site-Level'!BQ361:BR361),"","No!")</f>
        <v/>
      </c>
      <c r="G361" s="214" t="str">
        <f>IF('Expenditures - Site-Level'!BC361=SUM('Expenditures - Site-Level'!BO361:BP361),"","No!")</f>
        <v/>
      </c>
      <c r="H361" s="214" t="str">
        <f>IF(SUM('Expenditures - Site-Level'!BK361:BN361)=100,"",IF(SUM('Expenditures - Site-Level'!BK361:BN361)=0,"","No!"))</f>
        <v/>
      </c>
      <c r="I361" s="214" t="str">
        <f>IF(SUM('Expenditures - Site-Level'!CJ361:CX361)=SUM('Expenditures - Site-Level'!CZ361:DB361),"","No!")</f>
        <v/>
      </c>
      <c r="J361" s="214" t="str">
        <f>IF('Expenditures - Site-Level'!EQ361=SUM('Expenditures - Site-Level'!FD361:FG361),"","No!")</f>
        <v/>
      </c>
      <c r="K361" s="214" t="str">
        <f>IF('Expenditures - Site-Level'!ET361=SUM('Expenditures - Site-Level'!FH361:FK361),"","No!")</f>
        <v/>
      </c>
      <c r="L361" s="214" t="str">
        <f>IF(SUM('Expenditures - Site-Level'!EZ361:FC361)=100,"",IF(SUM('Expenditures - Site-Level'!EZ361:FC361)=0,"","No!"))</f>
        <v/>
      </c>
      <c r="M361" s="214" t="str">
        <f>IF(SUM('Expenditures - Site-Level'!GC361:GQ361)=SUM('Expenditures - Site-Level'!GS361:GX361),"","No!")</f>
        <v/>
      </c>
      <c r="N361" s="214" t="str">
        <f>IF(SUM('Expenditures - Site-Level'!GZ361:HN361)=SUM('Expenditures - Site-Level'!HP361:HT361),"","No!")</f>
        <v/>
      </c>
      <c r="O361" s="214" t="str">
        <f>IF(SUM('Expenditures - Site-Level'!HV361:IJ361)=SUM('Expenditures - Site-Level'!IL361:IO361),"","No!")</f>
        <v/>
      </c>
      <c r="Q361" s="174" t="str">
        <f>IF(ISBLANK('Expenditures - PM'!C361),"",'Expenditures - PM'!C361)</f>
        <v/>
      </c>
      <c r="R361" s="174" t="str">
        <f>IF(ISBLANK('Expenditures - PM'!D361),"",'Expenditures - PM'!D361)</f>
        <v/>
      </c>
      <c r="S361" s="214" t="str">
        <f>IF(SUM('Expenditures - PM'!L361:AE361)=100,"",IF(SUM('Expenditures - PM'!L361:AE361)=0,"","No!"))</f>
        <v/>
      </c>
      <c r="U361" s="174" t="str">
        <f>IF(ISBLANK('Expenditures - SI'!C361),"",'Expenditures - SI'!C361)</f>
        <v/>
      </c>
      <c r="V361" s="174" t="str">
        <f>IF(ISBLANK('Expenditures - SI'!D361),"",'Expenditures - SI'!D361)</f>
        <v/>
      </c>
      <c r="W361" s="214" t="str">
        <f>IF(SUM('Expenditures - SI'!L361:AC361)=100,"",IF(SUM('Expenditures - SI'!L361:AC361)=0,"","No!"))</f>
        <v/>
      </c>
      <c r="Y361" s="174" t="str">
        <f>IF(ISBLANK('Expenditures - HSS'!C361),"",'Expenditures - HSS'!C361)</f>
        <v/>
      </c>
      <c r="Z361" s="174" t="str">
        <f>IF(ISBLANK('Expenditures - HSS'!D361),"",'Expenditures - HSS'!D361)</f>
        <v/>
      </c>
      <c r="AA361" s="214" t="str">
        <f>IF(SUM('Expenditures - HSS'!H361:L361)=SUM('Expenditures - HSS'!N361:Y361),"","No!")</f>
        <v/>
      </c>
      <c r="AB361" s="214" t="str">
        <f>IF(SUM('Expenditures - HSS'!Z361:AR361)=100,"",IF(SUM('Expenditures - HSS'!Z361:AR361)=0,"","No!"))</f>
        <v/>
      </c>
    </row>
    <row r="362" spans="1:28" x14ac:dyDescent="0.2">
      <c r="A362" s="28"/>
      <c r="B362" s="63"/>
      <c r="C362" s="175" t="str">
        <f>IF(ISBLANK('Expenditures - Site-Level'!C362),"",'Expenditures - Site-Level'!C362)</f>
        <v/>
      </c>
      <c r="D362" s="175" t="str">
        <f>IF(ISBLANK('Expenditures - Site-Level'!D362),"",'Expenditures - Site-Level'!D362)</f>
        <v/>
      </c>
      <c r="E362" s="215" t="str">
        <f>IF(SUM('Expenditures - Site-Level'!X362:AL362)=SUM('Expenditures - Site-Level'!AN362:AS362),"","No!")</f>
        <v/>
      </c>
      <c r="F362" s="215" t="str">
        <f>IF('Expenditures - Site-Level'!BA362=SUM('Expenditures - Site-Level'!BQ362:BR362),"","No!")</f>
        <v/>
      </c>
      <c r="G362" s="215" t="str">
        <f>IF('Expenditures - Site-Level'!BC362=SUM('Expenditures - Site-Level'!BO362:BP362),"","No!")</f>
        <v/>
      </c>
      <c r="H362" s="215" t="str">
        <f>IF(SUM('Expenditures - Site-Level'!BK362:BN362)=100,"",IF(SUM('Expenditures - Site-Level'!BK362:BN362)=0,"","No!"))</f>
        <v/>
      </c>
      <c r="I362" s="215" t="str">
        <f>IF(SUM('Expenditures - Site-Level'!CJ362:CX362)=SUM('Expenditures - Site-Level'!CZ362:DB362),"","No!")</f>
        <v/>
      </c>
      <c r="J362" s="215" t="str">
        <f>IF('Expenditures - Site-Level'!EQ362=SUM('Expenditures - Site-Level'!FD362:FG362),"","No!")</f>
        <v/>
      </c>
      <c r="K362" s="215" t="str">
        <f>IF('Expenditures - Site-Level'!ET362=SUM('Expenditures - Site-Level'!FH362:FK362),"","No!")</f>
        <v/>
      </c>
      <c r="L362" s="215" t="str">
        <f>IF(SUM('Expenditures - Site-Level'!EZ362:FC362)=100,"",IF(SUM('Expenditures - Site-Level'!EZ362:FC362)=0,"","No!"))</f>
        <v/>
      </c>
      <c r="M362" s="215" t="str">
        <f>IF(SUM('Expenditures - Site-Level'!GC362:GQ362)=SUM('Expenditures - Site-Level'!GS362:GX362),"","No!")</f>
        <v/>
      </c>
      <c r="N362" s="215" t="str">
        <f>IF(SUM('Expenditures - Site-Level'!GZ362:HN362)=SUM('Expenditures - Site-Level'!HP362:HT362),"","No!")</f>
        <v/>
      </c>
      <c r="O362" s="215" t="str">
        <f>IF(SUM('Expenditures - Site-Level'!HV362:IJ362)=SUM('Expenditures - Site-Level'!IL362:IO362),"","No!")</f>
        <v/>
      </c>
      <c r="Q362" s="175" t="str">
        <f>IF(ISBLANK('Expenditures - PM'!C362),"",'Expenditures - PM'!C362)</f>
        <v/>
      </c>
      <c r="R362" s="175" t="str">
        <f>IF(ISBLANK('Expenditures - PM'!D362),"",'Expenditures - PM'!D362)</f>
        <v/>
      </c>
      <c r="S362" s="215" t="str">
        <f>IF(SUM('Expenditures - PM'!L362:AE362)=100,"",IF(SUM('Expenditures - PM'!L362:AE362)=0,"","No!"))</f>
        <v/>
      </c>
      <c r="U362" s="175" t="str">
        <f>IF(ISBLANK('Expenditures - SI'!C362),"",'Expenditures - SI'!C362)</f>
        <v/>
      </c>
      <c r="V362" s="175" t="str">
        <f>IF(ISBLANK('Expenditures - SI'!D362),"",'Expenditures - SI'!D362)</f>
        <v/>
      </c>
      <c r="W362" s="215" t="str">
        <f>IF(SUM('Expenditures - SI'!L362:AC362)=100,"",IF(SUM('Expenditures - SI'!L362:AC362)=0,"","No!"))</f>
        <v/>
      </c>
      <c r="Y362" s="175" t="str">
        <f>IF(ISBLANK('Expenditures - HSS'!C362),"",'Expenditures - HSS'!C362)</f>
        <v/>
      </c>
      <c r="Z362" s="175" t="str">
        <f>IF(ISBLANK('Expenditures - HSS'!D362),"",'Expenditures - HSS'!D362)</f>
        <v/>
      </c>
      <c r="AA362" s="215" t="str">
        <f>IF(SUM('Expenditures - HSS'!H362:L362)=SUM('Expenditures - HSS'!N362:Y362),"","No!")</f>
        <v/>
      </c>
      <c r="AB362" s="215" t="str">
        <f>IF(SUM('Expenditures - HSS'!Z362:AR362)=100,"",IF(SUM('Expenditures - HSS'!Z362:AR362)=0,"","No!"))</f>
        <v/>
      </c>
    </row>
    <row r="363" spans="1:28" x14ac:dyDescent="0.2">
      <c r="A363" s="28"/>
      <c r="B363" s="63"/>
      <c r="C363" s="174" t="str">
        <f>IF(ISBLANK('Expenditures - Site-Level'!C363),"",'Expenditures - Site-Level'!C363)</f>
        <v/>
      </c>
      <c r="D363" s="174" t="str">
        <f>IF(ISBLANK('Expenditures - Site-Level'!D363),"",'Expenditures - Site-Level'!D363)</f>
        <v/>
      </c>
      <c r="E363" s="214" t="str">
        <f>IF(SUM('Expenditures - Site-Level'!X363:AL363)=SUM('Expenditures - Site-Level'!AN363:AS363),"","No!")</f>
        <v/>
      </c>
      <c r="F363" s="214" t="str">
        <f>IF('Expenditures - Site-Level'!BA363=SUM('Expenditures - Site-Level'!BQ363:BR363),"","No!")</f>
        <v/>
      </c>
      <c r="G363" s="214" t="str">
        <f>IF('Expenditures - Site-Level'!BC363=SUM('Expenditures - Site-Level'!BO363:BP363),"","No!")</f>
        <v/>
      </c>
      <c r="H363" s="214" t="str">
        <f>IF(SUM('Expenditures - Site-Level'!BK363:BN363)=100,"",IF(SUM('Expenditures - Site-Level'!BK363:BN363)=0,"","No!"))</f>
        <v/>
      </c>
      <c r="I363" s="214" t="str">
        <f>IF(SUM('Expenditures - Site-Level'!CJ363:CX363)=SUM('Expenditures - Site-Level'!CZ363:DB363),"","No!")</f>
        <v/>
      </c>
      <c r="J363" s="214" t="str">
        <f>IF('Expenditures - Site-Level'!EQ363=SUM('Expenditures - Site-Level'!FD363:FG363),"","No!")</f>
        <v/>
      </c>
      <c r="K363" s="214" t="str">
        <f>IF('Expenditures - Site-Level'!ET363=SUM('Expenditures - Site-Level'!FH363:FK363),"","No!")</f>
        <v/>
      </c>
      <c r="L363" s="214" t="str">
        <f>IF(SUM('Expenditures - Site-Level'!EZ363:FC363)=100,"",IF(SUM('Expenditures - Site-Level'!EZ363:FC363)=0,"","No!"))</f>
        <v/>
      </c>
      <c r="M363" s="214" t="str">
        <f>IF(SUM('Expenditures - Site-Level'!GC363:GQ363)=SUM('Expenditures - Site-Level'!GS363:GX363),"","No!")</f>
        <v/>
      </c>
      <c r="N363" s="214" t="str">
        <f>IF(SUM('Expenditures - Site-Level'!GZ363:HN363)=SUM('Expenditures - Site-Level'!HP363:HT363),"","No!")</f>
        <v/>
      </c>
      <c r="O363" s="214" t="str">
        <f>IF(SUM('Expenditures - Site-Level'!HV363:IJ363)=SUM('Expenditures - Site-Level'!IL363:IO363),"","No!")</f>
        <v/>
      </c>
      <c r="Q363" s="174" t="str">
        <f>IF(ISBLANK('Expenditures - PM'!C363),"",'Expenditures - PM'!C363)</f>
        <v/>
      </c>
      <c r="R363" s="174" t="str">
        <f>IF(ISBLANK('Expenditures - PM'!D363),"",'Expenditures - PM'!D363)</f>
        <v/>
      </c>
      <c r="S363" s="214" t="str">
        <f>IF(SUM('Expenditures - PM'!L363:AE363)=100,"",IF(SUM('Expenditures - PM'!L363:AE363)=0,"","No!"))</f>
        <v/>
      </c>
      <c r="U363" s="174" t="str">
        <f>IF(ISBLANK('Expenditures - SI'!C363),"",'Expenditures - SI'!C363)</f>
        <v/>
      </c>
      <c r="V363" s="174" t="str">
        <f>IF(ISBLANK('Expenditures - SI'!D363),"",'Expenditures - SI'!D363)</f>
        <v/>
      </c>
      <c r="W363" s="214" t="str">
        <f>IF(SUM('Expenditures - SI'!L363:AC363)=100,"",IF(SUM('Expenditures - SI'!L363:AC363)=0,"","No!"))</f>
        <v/>
      </c>
      <c r="Y363" s="174" t="str">
        <f>IF(ISBLANK('Expenditures - HSS'!C363),"",'Expenditures - HSS'!C363)</f>
        <v/>
      </c>
      <c r="Z363" s="174" t="str">
        <f>IF(ISBLANK('Expenditures - HSS'!D363),"",'Expenditures - HSS'!D363)</f>
        <v/>
      </c>
      <c r="AA363" s="214" t="str">
        <f>IF(SUM('Expenditures - HSS'!H363:L363)=SUM('Expenditures - HSS'!N363:Y363),"","No!")</f>
        <v/>
      </c>
      <c r="AB363" s="214" t="str">
        <f>IF(SUM('Expenditures - HSS'!Z363:AR363)=100,"",IF(SUM('Expenditures - HSS'!Z363:AR363)=0,"","No!"))</f>
        <v/>
      </c>
    </row>
    <row r="364" spans="1:28" x14ac:dyDescent="0.2">
      <c r="A364" s="28"/>
      <c r="B364" s="63"/>
      <c r="C364" s="175" t="str">
        <f>IF(ISBLANK('Expenditures - Site-Level'!C364),"",'Expenditures - Site-Level'!C364)</f>
        <v/>
      </c>
      <c r="D364" s="175" t="str">
        <f>IF(ISBLANK('Expenditures - Site-Level'!D364),"",'Expenditures - Site-Level'!D364)</f>
        <v/>
      </c>
      <c r="E364" s="215" t="str">
        <f>IF(SUM('Expenditures - Site-Level'!X364:AL364)=SUM('Expenditures - Site-Level'!AN364:AS364),"","No!")</f>
        <v/>
      </c>
      <c r="F364" s="215" t="str">
        <f>IF('Expenditures - Site-Level'!BA364=SUM('Expenditures - Site-Level'!BQ364:BR364),"","No!")</f>
        <v/>
      </c>
      <c r="G364" s="215" t="str">
        <f>IF('Expenditures - Site-Level'!BC364=SUM('Expenditures - Site-Level'!BO364:BP364),"","No!")</f>
        <v/>
      </c>
      <c r="H364" s="215" t="str">
        <f>IF(SUM('Expenditures - Site-Level'!BK364:BN364)=100,"",IF(SUM('Expenditures - Site-Level'!BK364:BN364)=0,"","No!"))</f>
        <v/>
      </c>
      <c r="I364" s="215" t="str">
        <f>IF(SUM('Expenditures - Site-Level'!CJ364:CX364)=SUM('Expenditures - Site-Level'!CZ364:DB364),"","No!")</f>
        <v/>
      </c>
      <c r="J364" s="215" t="str">
        <f>IF('Expenditures - Site-Level'!EQ364=SUM('Expenditures - Site-Level'!FD364:FG364),"","No!")</f>
        <v/>
      </c>
      <c r="K364" s="215" t="str">
        <f>IF('Expenditures - Site-Level'!ET364=SUM('Expenditures - Site-Level'!FH364:FK364),"","No!")</f>
        <v/>
      </c>
      <c r="L364" s="215" t="str">
        <f>IF(SUM('Expenditures - Site-Level'!EZ364:FC364)=100,"",IF(SUM('Expenditures - Site-Level'!EZ364:FC364)=0,"","No!"))</f>
        <v/>
      </c>
      <c r="M364" s="215" t="str">
        <f>IF(SUM('Expenditures - Site-Level'!GC364:GQ364)=SUM('Expenditures - Site-Level'!GS364:GX364),"","No!")</f>
        <v/>
      </c>
      <c r="N364" s="215" t="str">
        <f>IF(SUM('Expenditures - Site-Level'!GZ364:HN364)=SUM('Expenditures - Site-Level'!HP364:HT364),"","No!")</f>
        <v/>
      </c>
      <c r="O364" s="215" t="str">
        <f>IF(SUM('Expenditures - Site-Level'!HV364:IJ364)=SUM('Expenditures - Site-Level'!IL364:IO364),"","No!")</f>
        <v/>
      </c>
      <c r="Q364" s="175" t="str">
        <f>IF(ISBLANK('Expenditures - PM'!C364),"",'Expenditures - PM'!C364)</f>
        <v/>
      </c>
      <c r="R364" s="175" t="str">
        <f>IF(ISBLANK('Expenditures - PM'!D364),"",'Expenditures - PM'!D364)</f>
        <v/>
      </c>
      <c r="S364" s="215" t="str">
        <f>IF(SUM('Expenditures - PM'!L364:AE364)=100,"",IF(SUM('Expenditures - PM'!L364:AE364)=0,"","No!"))</f>
        <v/>
      </c>
      <c r="U364" s="175" t="str">
        <f>IF(ISBLANK('Expenditures - SI'!C364),"",'Expenditures - SI'!C364)</f>
        <v/>
      </c>
      <c r="V364" s="175" t="str">
        <f>IF(ISBLANK('Expenditures - SI'!D364),"",'Expenditures - SI'!D364)</f>
        <v/>
      </c>
      <c r="W364" s="215" t="str">
        <f>IF(SUM('Expenditures - SI'!L364:AC364)=100,"",IF(SUM('Expenditures - SI'!L364:AC364)=0,"","No!"))</f>
        <v/>
      </c>
      <c r="Y364" s="175" t="str">
        <f>IF(ISBLANK('Expenditures - HSS'!C364),"",'Expenditures - HSS'!C364)</f>
        <v/>
      </c>
      <c r="Z364" s="175" t="str">
        <f>IF(ISBLANK('Expenditures - HSS'!D364),"",'Expenditures - HSS'!D364)</f>
        <v/>
      </c>
      <c r="AA364" s="215" t="str">
        <f>IF(SUM('Expenditures - HSS'!H364:L364)=SUM('Expenditures - HSS'!N364:Y364),"","No!")</f>
        <v/>
      </c>
      <c r="AB364" s="215" t="str">
        <f>IF(SUM('Expenditures - HSS'!Z364:AR364)=100,"",IF(SUM('Expenditures - HSS'!Z364:AR364)=0,"","No!"))</f>
        <v/>
      </c>
    </row>
    <row r="365" spans="1:28" x14ac:dyDescent="0.2">
      <c r="A365" s="28"/>
      <c r="B365" s="63"/>
      <c r="C365" s="174" t="str">
        <f>IF(ISBLANK('Expenditures - Site-Level'!C365),"",'Expenditures - Site-Level'!C365)</f>
        <v/>
      </c>
      <c r="D365" s="174" t="str">
        <f>IF(ISBLANK('Expenditures - Site-Level'!D365),"",'Expenditures - Site-Level'!D365)</f>
        <v/>
      </c>
      <c r="E365" s="214" t="str">
        <f>IF(SUM('Expenditures - Site-Level'!X365:AL365)=SUM('Expenditures - Site-Level'!AN365:AS365),"","No!")</f>
        <v/>
      </c>
      <c r="F365" s="214" t="str">
        <f>IF('Expenditures - Site-Level'!BA365=SUM('Expenditures - Site-Level'!BQ365:BR365),"","No!")</f>
        <v/>
      </c>
      <c r="G365" s="214" t="str">
        <f>IF('Expenditures - Site-Level'!BC365=SUM('Expenditures - Site-Level'!BO365:BP365),"","No!")</f>
        <v/>
      </c>
      <c r="H365" s="214" t="str">
        <f>IF(SUM('Expenditures - Site-Level'!BK365:BN365)=100,"",IF(SUM('Expenditures - Site-Level'!BK365:BN365)=0,"","No!"))</f>
        <v/>
      </c>
      <c r="I365" s="214" t="str">
        <f>IF(SUM('Expenditures - Site-Level'!CJ365:CX365)=SUM('Expenditures - Site-Level'!CZ365:DB365),"","No!")</f>
        <v/>
      </c>
      <c r="J365" s="214" t="str">
        <f>IF('Expenditures - Site-Level'!EQ365=SUM('Expenditures - Site-Level'!FD365:FG365),"","No!")</f>
        <v/>
      </c>
      <c r="K365" s="214" t="str">
        <f>IF('Expenditures - Site-Level'!ET365=SUM('Expenditures - Site-Level'!FH365:FK365),"","No!")</f>
        <v/>
      </c>
      <c r="L365" s="214" t="str">
        <f>IF(SUM('Expenditures - Site-Level'!EZ365:FC365)=100,"",IF(SUM('Expenditures - Site-Level'!EZ365:FC365)=0,"","No!"))</f>
        <v/>
      </c>
      <c r="M365" s="214" t="str">
        <f>IF(SUM('Expenditures - Site-Level'!GC365:GQ365)=SUM('Expenditures - Site-Level'!GS365:GX365),"","No!")</f>
        <v/>
      </c>
      <c r="N365" s="214" t="str">
        <f>IF(SUM('Expenditures - Site-Level'!GZ365:HN365)=SUM('Expenditures - Site-Level'!HP365:HT365),"","No!")</f>
        <v/>
      </c>
      <c r="O365" s="214" t="str">
        <f>IF(SUM('Expenditures - Site-Level'!HV365:IJ365)=SUM('Expenditures - Site-Level'!IL365:IO365),"","No!")</f>
        <v/>
      </c>
      <c r="Q365" s="174" t="str">
        <f>IF(ISBLANK('Expenditures - PM'!C365),"",'Expenditures - PM'!C365)</f>
        <v/>
      </c>
      <c r="R365" s="174" t="str">
        <f>IF(ISBLANK('Expenditures - PM'!D365),"",'Expenditures - PM'!D365)</f>
        <v/>
      </c>
      <c r="S365" s="214" t="str">
        <f>IF(SUM('Expenditures - PM'!L365:AE365)=100,"",IF(SUM('Expenditures - PM'!L365:AE365)=0,"","No!"))</f>
        <v/>
      </c>
      <c r="U365" s="174" t="str">
        <f>IF(ISBLANK('Expenditures - SI'!C365),"",'Expenditures - SI'!C365)</f>
        <v/>
      </c>
      <c r="V365" s="174" t="str">
        <f>IF(ISBLANK('Expenditures - SI'!D365),"",'Expenditures - SI'!D365)</f>
        <v/>
      </c>
      <c r="W365" s="214" t="str">
        <f>IF(SUM('Expenditures - SI'!L365:AC365)=100,"",IF(SUM('Expenditures - SI'!L365:AC365)=0,"","No!"))</f>
        <v/>
      </c>
      <c r="Y365" s="174" t="str">
        <f>IF(ISBLANK('Expenditures - HSS'!C365),"",'Expenditures - HSS'!C365)</f>
        <v/>
      </c>
      <c r="Z365" s="174" t="str">
        <f>IF(ISBLANK('Expenditures - HSS'!D365),"",'Expenditures - HSS'!D365)</f>
        <v/>
      </c>
      <c r="AA365" s="214" t="str">
        <f>IF(SUM('Expenditures - HSS'!H365:L365)=SUM('Expenditures - HSS'!N365:Y365),"","No!")</f>
        <v/>
      </c>
      <c r="AB365" s="214" t="str">
        <f>IF(SUM('Expenditures - HSS'!Z365:AR365)=100,"",IF(SUM('Expenditures - HSS'!Z365:AR365)=0,"","No!"))</f>
        <v/>
      </c>
    </row>
    <row r="366" spans="1:28" x14ac:dyDescent="0.2">
      <c r="A366" s="28"/>
      <c r="B366" s="63"/>
      <c r="C366" s="175" t="str">
        <f>IF(ISBLANK('Expenditures - Site-Level'!C366),"",'Expenditures - Site-Level'!C366)</f>
        <v/>
      </c>
      <c r="D366" s="175" t="str">
        <f>IF(ISBLANK('Expenditures - Site-Level'!D366),"",'Expenditures - Site-Level'!D366)</f>
        <v/>
      </c>
      <c r="E366" s="215" t="str">
        <f>IF(SUM('Expenditures - Site-Level'!X366:AL366)=SUM('Expenditures - Site-Level'!AN366:AS366),"","No!")</f>
        <v/>
      </c>
      <c r="F366" s="215" t="str">
        <f>IF('Expenditures - Site-Level'!BA366=SUM('Expenditures - Site-Level'!BQ366:BR366),"","No!")</f>
        <v/>
      </c>
      <c r="G366" s="215" t="str">
        <f>IF('Expenditures - Site-Level'!BC366=SUM('Expenditures - Site-Level'!BO366:BP366),"","No!")</f>
        <v/>
      </c>
      <c r="H366" s="215" t="str">
        <f>IF(SUM('Expenditures - Site-Level'!BK366:BN366)=100,"",IF(SUM('Expenditures - Site-Level'!BK366:BN366)=0,"","No!"))</f>
        <v/>
      </c>
      <c r="I366" s="215" t="str">
        <f>IF(SUM('Expenditures - Site-Level'!CJ366:CX366)=SUM('Expenditures - Site-Level'!CZ366:DB366),"","No!")</f>
        <v/>
      </c>
      <c r="J366" s="215" t="str">
        <f>IF('Expenditures - Site-Level'!EQ366=SUM('Expenditures - Site-Level'!FD366:FG366),"","No!")</f>
        <v/>
      </c>
      <c r="K366" s="215" t="str">
        <f>IF('Expenditures - Site-Level'!ET366=SUM('Expenditures - Site-Level'!FH366:FK366),"","No!")</f>
        <v/>
      </c>
      <c r="L366" s="215" t="str">
        <f>IF(SUM('Expenditures - Site-Level'!EZ366:FC366)=100,"",IF(SUM('Expenditures - Site-Level'!EZ366:FC366)=0,"","No!"))</f>
        <v/>
      </c>
      <c r="M366" s="215" t="str">
        <f>IF(SUM('Expenditures - Site-Level'!GC366:GQ366)=SUM('Expenditures - Site-Level'!GS366:GX366),"","No!")</f>
        <v/>
      </c>
      <c r="N366" s="215" t="str">
        <f>IF(SUM('Expenditures - Site-Level'!GZ366:HN366)=SUM('Expenditures - Site-Level'!HP366:HT366),"","No!")</f>
        <v/>
      </c>
      <c r="O366" s="215" t="str">
        <f>IF(SUM('Expenditures - Site-Level'!HV366:IJ366)=SUM('Expenditures - Site-Level'!IL366:IO366),"","No!")</f>
        <v/>
      </c>
      <c r="Q366" s="175" t="str">
        <f>IF(ISBLANK('Expenditures - PM'!C366),"",'Expenditures - PM'!C366)</f>
        <v/>
      </c>
      <c r="R366" s="175" t="str">
        <f>IF(ISBLANK('Expenditures - PM'!D366),"",'Expenditures - PM'!D366)</f>
        <v/>
      </c>
      <c r="S366" s="215" t="str">
        <f>IF(SUM('Expenditures - PM'!L366:AE366)=100,"",IF(SUM('Expenditures - PM'!L366:AE366)=0,"","No!"))</f>
        <v/>
      </c>
      <c r="U366" s="175" t="str">
        <f>IF(ISBLANK('Expenditures - SI'!C366),"",'Expenditures - SI'!C366)</f>
        <v/>
      </c>
      <c r="V366" s="175" t="str">
        <f>IF(ISBLANK('Expenditures - SI'!D366),"",'Expenditures - SI'!D366)</f>
        <v/>
      </c>
      <c r="W366" s="215" t="str">
        <f>IF(SUM('Expenditures - SI'!L366:AC366)=100,"",IF(SUM('Expenditures - SI'!L366:AC366)=0,"","No!"))</f>
        <v/>
      </c>
      <c r="Y366" s="175" t="str">
        <f>IF(ISBLANK('Expenditures - HSS'!C366),"",'Expenditures - HSS'!C366)</f>
        <v/>
      </c>
      <c r="Z366" s="175" t="str">
        <f>IF(ISBLANK('Expenditures - HSS'!D366),"",'Expenditures - HSS'!D366)</f>
        <v/>
      </c>
      <c r="AA366" s="215" t="str">
        <f>IF(SUM('Expenditures - HSS'!H366:L366)=SUM('Expenditures - HSS'!N366:Y366),"","No!")</f>
        <v/>
      </c>
      <c r="AB366" s="215" t="str">
        <f>IF(SUM('Expenditures - HSS'!Z366:AR366)=100,"",IF(SUM('Expenditures - HSS'!Z366:AR366)=0,"","No!"))</f>
        <v/>
      </c>
    </row>
    <row r="367" spans="1:28" x14ac:dyDescent="0.2">
      <c r="A367" s="28"/>
      <c r="B367" s="63"/>
      <c r="C367" s="174" t="str">
        <f>IF(ISBLANK('Expenditures - Site-Level'!C367),"",'Expenditures - Site-Level'!C367)</f>
        <v/>
      </c>
      <c r="D367" s="174" t="str">
        <f>IF(ISBLANK('Expenditures - Site-Level'!D367),"",'Expenditures - Site-Level'!D367)</f>
        <v/>
      </c>
      <c r="E367" s="214" t="str">
        <f>IF(SUM('Expenditures - Site-Level'!X367:AL367)=SUM('Expenditures - Site-Level'!AN367:AS367),"","No!")</f>
        <v/>
      </c>
      <c r="F367" s="214" t="str">
        <f>IF('Expenditures - Site-Level'!BA367=SUM('Expenditures - Site-Level'!BQ367:BR367),"","No!")</f>
        <v/>
      </c>
      <c r="G367" s="214" t="str">
        <f>IF('Expenditures - Site-Level'!BC367=SUM('Expenditures - Site-Level'!BO367:BP367),"","No!")</f>
        <v/>
      </c>
      <c r="H367" s="214" t="str">
        <f>IF(SUM('Expenditures - Site-Level'!BK367:BN367)=100,"",IF(SUM('Expenditures - Site-Level'!BK367:BN367)=0,"","No!"))</f>
        <v/>
      </c>
      <c r="I367" s="214" t="str">
        <f>IF(SUM('Expenditures - Site-Level'!CJ367:CX367)=SUM('Expenditures - Site-Level'!CZ367:DB367),"","No!")</f>
        <v/>
      </c>
      <c r="J367" s="214" t="str">
        <f>IF('Expenditures - Site-Level'!EQ367=SUM('Expenditures - Site-Level'!FD367:FG367),"","No!")</f>
        <v/>
      </c>
      <c r="K367" s="214" t="str">
        <f>IF('Expenditures - Site-Level'!ET367=SUM('Expenditures - Site-Level'!FH367:FK367),"","No!")</f>
        <v/>
      </c>
      <c r="L367" s="214" t="str">
        <f>IF(SUM('Expenditures - Site-Level'!EZ367:FC367)=100,"",IF(SUM('Expenditures - Site-Level'!EZ367:FC367)=0,"","No!"))</f>
        <v/>
      </c>
      <c r="M367" s="214" t="str">
        <f>IF(SUM('Expenditures - Site-Level'!GC367:GQ367)=SUM('Expenditures - Site-Level'!GS367:GX367),"","No!")</f>
        <v/>
      </c>
      <c r="N367" s="214" t="str">
        <f>IF(SUM('Expenditures - Site-Level'!GZ367:HN367)=SUM('Expenditures - Site-Level'!HP367:HT367),"","No!")</f>
        <v/>
      </c>
      <c r="O367" s="214" t="str">
        <f>IF(SUM('Expenditures - Site-Level'!HV367:IJ367)=SUM('Expenditures - Site-Level'!IL367:IO367),"","No!")</f>
        <v/>
      </c>
      <c r="Q367" s="174" t="str">
        <f>IF(ISBLANK('Expenditures - PM'!C367),"",'Expenditures - PM'!C367)</f>
        <v/>
      </c>
      <c r="R367" s="174" t="str">
        <f>IF(ISBLANK('Expenditures - PM'!D367),"",'Expenditures - PM'!D367)</f>
        <v/>
      </c>
      <c r="S367" s="214" t="str">
        <f>IF(SUM('Expenditures - PM'!L367:AE367)=100,"",IF(SUM('Expenditures - PM'!L367:AE367)=0,"","No!"))</f>
        <v/>
      </c>
      <c r="U367" s="174" t="str">
        <f>IF(ISBLANK('Expenditures - SI'!C367),"",'Expenditures - SI'!C367)</f>
        <v/>
      </c>
      <c r="V367" s="174" t="str">
        <f>IF(ISBLANK('Expenditures - SI'!D367),"",'Expenditures - SI'!D367)</f>
        <v/>
      </c>
      <c r="W367" s="214" t="str">
        <f>IF(SUM('Expenditures - SI'!L367:AC367)=100,"",IF(SUM('Expenditures - SI'!L367:AC367)=0,"","No!"))</f>
        <v/>
      </c>
      <c r="Y367" s="174" t="str">
        <f>IF(ISBLANK('Expenditures - HSS'!C367),"",'Expenditures - HSS'!C367)</f>
        <v/>
      </c>
      <c r="Z367" s="174" t="str">
        <f>IF(ISBLANK('Expenditures - HSS'!D367),"",'Expenditures - HSS'!D367)</f>
        <v/>
      </c>
      <c r="AA367" s="214" t="str">
        <f>IF(SUM('Expenditures - HSS'!H367:L367)=SUM('Expenditures - HSS'!N367:Y367),"","No!")</f>
        <v/>
      </c>
      <c r="AB367" s="214" t="str">
        <f>IF(SUM('Expenditures - HSS'!Z367:AR367)=100,"",IF(SUM('Expenditures - HSS'!Z367:AR367)=0,"","No!"))</f>
        <v/>
      </c>
    </row>
    <row r="368" spans="1:28" x14ac:dyDescent="0.2">
      <c r="A368" s="28"/>
      <c r="B368" s="63"/>
      <c r="C368" s="175" t="str">
        <f>IF(ISBLANK('Expenditures - Site-Level'!C368),"",'Expenditures - Site-Level'!C368)</f>
        <v/>
      </c>
      <c r="D368" s="175" t="str">
        <f>IF(ISBLANK('Expenditures - Site-Level'!D368),"",'Expenditures - Site-Level'!D368)</f>
        <v/>
      </c>
      <c r="E368" s="215" t="str">
        <f>IF(SUM('Expenditures - Site-Level'!X368:AL368)=SUM('Expenditures - Site-Level'!AN368:AS368),"","No!")</f>
        <v/>
      </c>
      <c r="F368" s="215" t="str">
        <f>IF('Expenditures - Site-Level'!BA368=SUM('Expenditures - Site-Level'!BQ368:BR368),"","No!")</f>
        <v/>
      </c>
      <c r="G368" s="215" t="str">
        <f>IF('Expenditures - Site-Level'!BC368=SUM('Expenditures - Site-Level'!BO368:BP368),"","No!")</f>
        <v/>
      </c>
      <c r="H368" s="215" t="str">
        <f>IF(SUM('Expenditures - Site-Level'!BK368:BN368)=100,"",IF(SUM('Expenditures - Site-Level'!BK368:BN368)=0,"","No!"))</f>
        <v/>
      </c>
      <c r="I368" s="215" t="str">
        <f>IF(SUM('Expenditures - Site-Level'!CJ368:CX368)=SUM('Expenditures - Site-Level'!CZ368:DB368),"","No!")</f>
        <v/>
      </c>
      <c r="J368" s="215" t="str">
        <f>IF('Expenditures - Site-Level'!EQ368=SUM('Expenditures - Site-Level'!FD368:FG368),"","No!")</f>
        <v/>
      </c>
      <c r="K368" s="215" t="str">
        <f>IF('Expenditures - Site-Level'!ET368=SUM('Expenditures - Site-Level'!FH368:FK368),"","No!")</f>
        <v/>
      </c>
      <c r="L368" s="215" t="str">
        <f>IF(SUM('Expenditures - Site-Level'!EZ368:FC368)=100,"",IF(SUM('Expenditures - Site-Level'!EZ368:FC368)=0,"","No!"))</f>
        <v/>
      </c>
      <c r="M368" s="215" t="str">
        <f>IF(SUM('Expenditures - Site-Level'!GC368:GQ368)=SUM('Expenditures - Site-Level'!GS368:GX368),"","No!")</f>
        <v/>
      </c>
      <c r="N368" s="215" t="str">
        <f>IF(SUM('Expenditures - Site-Level'!GZ368:HN368)=SUM('Expenditures - Site-Level'!HP368:HT368),"","No!")</f>
        <v/>
      </c>
      <c r="O368" s="215" t="str">
        <f>IF(SUM('Expenditures - Site-Level'!HV368:IJ368)=SUM('Expenditures - Site-Level'!IL368:IO368),"","No!")</f>
        <v/>
      </c>
      <c r="Q368" s="175" t="str">
        <f>IF(ISBLANK('Expenditures - PM'!C368),"",'Expenditures - PM'!C368)</f>
        <v/>
      </c>
      <c r="R368" s="175" t="str">
        <f>IF(ISBLANK('Expenditures - PM'!D368),"",'Expenditures - PM'!D368)</f>
        <v/>
      </c>
      <c r="S368" s="215" t="str">
        <f>IF(SUM('Expenditures - PM'!L368:AE368)=100,"",IF(SUM('Expenditures - PM'!L368:AE368)=0,"","No!"))</f>
        <v/>
      </c>
      <c r="U368" s="175" t="str">
        <f>IF(ISBLANK('Expenditures - SI'!C368),"",'Expenditures - SI'!C368)</f>
        <v/>
      </c>
      <c r="V368" s="175" t="str">
        <f>IF(ISBLANK('Expenditures - SI'!D368),"",'Expenditures - SI'!D368)</f>
        <v/>
      </c>
      <c r="W368" s="215" t="str">
        <f>IF(SUM('Expenditures - SI'!L368:AC368)=100,"",IF(SUM('Expenditures - SI'!L368:AC368)=0,"","No!"))</f>
        <v/>
      </c>
      <c r="Y368" s="175" t="str">
        <f>IF(ISBLANK('Expenditures - HSS'!C368),"",'Expenditures - HSS'!C368)</f>
        <v/>
      </c>
      <c r="Z368" s="175" t="str">
        <f>IF(ISBLANK('Expenditures - HSS'!D368),"",'Expenditures - HSS'!D368)</f>
        <v/>
      </c>
      <c r="AA368" s="215" t="str">
        <f>IF(SUM('Expenditures - HSS'!H368:L368)=SUM('Expenditures - HSS'!N368:Y368),"","No!")</f>
        <v/>
      </c>
      <c r="AB368" s="215" t="str">
        <f>IF(SUM('Expenditures - HSS'!Z368:AR368)=100,"",IF(SUM('Expenditures - HSS'!Z368:AR368)=0,"","No!"))</f>
        <v/>
      </c>
    </row>
    <row r="369" spans="1:28" x14ac:dyDescent="0.2">
      <c r="A369" s="28"/>
      <c r="B369" s="63"/>
      <c r="C369" s="174" t="str">
        <f>IF(ISBLANK('Expenditures - Site-Level'!C369),"",'Expenditures - Site-Level'!C369)</f>
        <v/>
      </c>
      <c r="D369" s="174" t="str">
        <f>IF(ISBLANK('Expenditures - Site-Level'!D369),"",'Expenditures - Site-Level'!D369)</f>
        <v/>
      </c>
      <c r="E369" s="214" t="str">
        <f>IF(SUM('Expenditures - Site-Level'!X369:AL369)=SUM('Expenditures - Site-Level'!AN369:AS369),"","No!")</f>
        <v/>
      </c>
      <c r="F369" s="214" t="str">
        <f>IF('Expenditures - Site-Level'!BA369=SUM('Expenditures - Site-Level'!BQ369:BR369),"","No!")</f>
        <v/>
      </c>
      <c r="G369" s="214" t="str">
        <f>IF('Expenditures - Site-Level'!BC369=SUM('Expenditures - Site-Level'!BO369:BP369),"","No!")</f>
        <v/>
      </c>
      <c r="H369" s="214" t="str">
        <f>IF(SUM('Expenditures - Site-Level'!BK369:BN369)=100,"",IF(SUM('Expenditures - Site-Level'!BK369:BN369)=0,"","No!"))</f>
        <v/>
      </c>
      <c r="I369" s="214" t="str">
        <f>IF(SUM('Expenditures - Site-Level'!CJ369:CX369)=SUM('Expenditures - Site-Level'!CZ369:DB369),"","No!")</f>
        <v/>
      </c>
      <c r="J369" s="214" t="str">
        <f>IF('Expenditures - Site-Level'!EQ369=SUM('Expenditures - Site-Level'!FD369:FG369),"","No!")</f>
        <v/>
      </c>
      <c r="K369" s="214" t="str">
        <f>IF('Expenditures - Site-Level'!ET369=SUM('Expenditures - Site-Level'!FH369:FK369),"","No!")</f>
        <v/>
      </c>
      <c r="L369" s="214" t="str">
        <f>IF(SUM('Expenditures - Site-Level'!EZ369:FC369)=100,"",IF(SUM('Expenditures - Site-Level'!EZ369:FC369)=0,"","No!"))</f>
        <v/>
      </c>
      <c r="M369" s="214" t="str">
        <f>IF(SUM('Expenditures - Site-Level'!GC369:GQ369)=SUM('Expenditures - Site-Level'!GS369:GX369),"","No!")</f>
        <v/>
      </c>
      <c r="N369" s="214" t="str">
        <f>IF(SUM('Expenditures - Site-Level'!GZ369:HN369)=SUM('Expenditures - Site-Level'!HP369:HT369),"","No!")</f>
        <v/>
      </c>
      <c r="O369" s="214" t="str">
        <f>IF(SUM('Expenditures - Site-Level'!HV369:IJ369)=SUM('Expenditures - Site-Level'!IL369:IO369),"","No!")</f>
        <v/>
      </c>
      <c r="Q369" s="174" t="str">
        <f>IF(ISBLANK('Expenditures - PM'!C369),"",'Expenditures - PM'!C369)</f>
        <v/>
      </c>
      <c r="R369" s="174" t="str">
        <f>IF(ISBLANK('Expenditures - PM'!D369),"",'Expenditures - PM'!D369)</f>
        <v/>
      </c>
      <c r="S369" s="214" t="str">
        <f>IF(SUM('Expenditures - PM'!L369:AE369)=100,"",IF(SUM('Expenditures - PM'!L369:AE369)=0,"","No!"))</f>
        <v/>
      </c>
      <c r="U369" s="174" t="str">
        <f>IF(ISBLANK('Expenditures - SI'!C369),"",'Expenditures - SI'!C369)</f>
        <v/>
      </c>
      <c r="V369" s="174" t="str">
        <f>IF(ISBLANK('Expenditures - SI'!D369),"",'Expenditures - SI'!D369)</f>
        <v/>
      </c>
      <c r="W369" s="214" t="str">
        <f>IF(SUM('Expenditures - SI'!L369:AC369)=100,"",IF(SUM('Expenditures - SI'!L369:AC369)=0,"","No!"))</f>
        <v/>
      </c>
      <c r="Y369" s="174" t="str">
        <f>IF(ISBLANK('Expenditures - HSS'!C369),"",'Expenditures - HSS'!C369)</f>
        <v/>
      </c>
      <c r="Z369" s="174" t="str">
        <f>IF(ISBLANK('Expenditures - HSS'!D369),"",'Expenditures - HSS'!D369)</f>
        <v/>
      </c>
      <c r="AA369" s="214" t="str">
        <f>IF(SUM('Expenditures - HSS'!H369:L369)=SUM('Expenditures - HSS'!N369:Y369),"","No!")</f>
        <v/>
      </c>
      <c r="AB369" s="214" t="str">
        <f>IF(SUM('Expenditures - HSS'!Z369:AR369)=100,"",IF(SUM('Expenditures - HSS'!Z369:AR369)=0,"","No!"))</f>
        <v/>
      </c>
    </row>
    <row r="370" spans="1:28" x14ac:dyDescent="0.2">
      <c r="A370" s="28"/>
      <c r="B370" s="63"/>
      <c r="C370" s="175" t="str">
        <f>IF(ISBLANK('Expenditures - Site-Level'!C370),"",'Expenditures - Site-Level'!C370)</f>
        <v/>
      </c>
      <c r="D370" s="175" t="str">
        <f>IF(ISBLANK('Expenditures - Site-Level'!D370),"",'Expenditures - Site-Level'!D370)</f>
        <v/>
      </c>
      <c r="E370" s="215" t="str">
        <f>IF(SUM('Expenditures - Site-Level'!X370:AL370)=SUM('Expenditures - Site-Level'!AN370:AS370),"","No!")</f>
        <v/>
      </c>
      <c r="F370" s="215" t="str">
        <f>IF('Expenditures - Site-Level'!BA370=SUM('Expenditures - Site-Level'!BQ370:BR370),"","No!")</f>
        <v/>
      </c>
      <c r="G370" s="215" t="str">
        <f>IF('Expenditures - Site-Level'!BC370=SUM('Expenditures - Site-Level'!BO370:BP370),"","No!")</f>
        <v/>
      </c>
      <c r="H370" s="215" t="str">
        <f>IF(SUM('Expenditures - Site-Level'!BK370:BN370)=100,"",IF(SUM('Expenditures - Site-Level'!BK370:BN370)=0,"","No!"))</f>
        <v/>
      </c>
      <c r="I370" s="215" t="str">
        <f>IF(SUM('Expenditures - Site-Level'!CJ370:CX370)=SUM('Expenditures - Site-Level'!CZ370:DB370),"","No!")</f>
        <v/>
      </c>
      <c r="J370" s="215" t="str">
        <f>IF('Expenditures - Site-Level'!EQ370=SUM('Expenditures - Site-Level'!FD370:FG370),"","No!")</f>
        <v/>
      </c>
      <c r="K370" s="215" t="str">
        <f>IF('Expenditures - Site-Level'!ET370=SUM('Expenditures - Site-Level'!FH370:FK370),"","No!")</f>
        <v/>
      </c>
      <c r="L370" s="215" t="str">
        <f>IF(SUM('Expenditures - Site-Level'!EZ370:FC370)=100,"",IF(SUM('Expenditures - Site-Level'!EZ370:FC370)=0,"","No!"))</f>
        <v/>
      </c>
      <c r="M370" s="215" t="str">
        <f>IF(SUM('Expenditures - Site-Level'!GC370:GQ370)=SUM('Expenditures - Site-Level'!GS370:GX370),"","No!")</f>
        <v/>
      </c>
      <c r="N370" s="215" t="str">
        <f>IF(SUM('Expenditures - Site-Level'!GZ370:HN370)=SUM('Expenditures - Site-Level'!HP370:HT370),"","No!")</f>
        <v/>
      </c>
      <c r="O370" s="215" t="str">
        <f>IF(SUM('Expenditures - Site-Level'!HV370:IJ370)=SUM('Expenditures - Site-Level'!IL370:IO370),"","No!")</f>
        <v/>
      </c>
      <c r="Q370" s="175" t="str">
        <f>IF(ISBLANK('Expenditures - PM'!C370),"",'Expenditures - PM'!C370)</f>
        <v/>
      </c>
      <c r="R370" s="175" t="str">
        <f>IF(ISBLANK('Expenditures - PM'!D370),"",'Expenditures - PM'!D370)</f>
        <v/>
      </c>
      <c r="S370" s="215" t="str">
        <f>IF(SUM('Expenditures - PM'!L370:AE370)=100,"",IF(SUM('Expenditures - PM'!L370:AE370)=0,"","No!"))</f>
        <v/>
      </c>
      <c r="U370" s="175" t="str">
        <f>IF(ISBLANK('Expenditures - SI'!C370),"",'Expenditures - SI'!C370)</f>
        <v/>
      </c>
      <c r="V370" s="175" t="str">
        <f>IF(ISBLANK('Expenditures - SI'!D370),"",'Expenditures - SI'!D370)</f>
        <v/>
      </c>
      <c r="W370" s="215" t="str">
        <f>IF(SUM('Expenditures - SI'!L370:AC370)=100,"",IF(SUM('Expenditures - SI'!L370:AC370)=0,"","No!"))</f>
        <v/>
      </c>
      <c r="Y370" s="175" t="str">
        <f>IF(ISBLANK('Expenditures - HSS'!C370),"",'Expenditures - HSS'!C370)</f>
        <v/>
      </c>
      <c r="Z370" s="175" t="str">
        <f>IF(ISBLANK('Expenditures - HSS'!D370),"",'Expenditures - HSS'!D370)</f>
        <v/>
      </c>
      <c r="AA370" s="215" t="str">
        <f>IF(SUM('Expenditures - HSS'!H370:L370)=SUM('Expenditures - HSS'!N370:Y370),"","No!")</f>
        <v/>
      </c>
      <c r="AB370" s="215" t="str">
        <f>IF(SUM('Expenditures - HSS'!Z370:AR370)=100,"",IF(SUM('Expenditures - HSS'!Z370:AR370)=0,"","No!"))</f>
        <v/>
      </c>
    </row>
    <row r="371" spans="1:28" x14ac:dyDescent="0.2">
      <c r="A371" s="28"/>
      <c r="B371" s="63"/>
      <c r="C371" s="174" t="str">
        <f>IF(ISBLANK('Expenditures - Site-Level'!C371),"",'Expenditures - Site-Level'!C371)</f>
        <v/>
      </c>
      <c r="D371" s="174" t="str">
        <f>IF(ISBLANK('Expenditures - Site-Level'!D371),"",'Expenditures - Site-Level'!D371)</f>
        <v/>
      </c>
      <c r="E371" s="214" t="str">
        <f>IF(SUM('Expenditures - Site-Level'!X371:AL371)=SUM('Expenditures - Site-Level'!AN371:AS371),"","No!")</f>
        <v/>
      </c>
      <c r="F371" s="214" t="str">
        <f>IF('Expenditures - Site-Level'!BA371=SUM('Expenditures - Site-Level'!BQ371:BR371),"","No!")</f>
        <v/>
      </c>
      <c r="G371" s="214" t="str">
        <f>IF('Expenditures - Site-Level'!BC371=SUM('Expenditures - Site-Level'!BO371:BP371),"","No!")</f>
        <v/>
      </c>
      <c r="H371" s="214" t="str">
        <f>IF(SUM('Expenditures - Site-Level'!BK371:BN371)=100,"",IF(SUM('Expenditures - Site-Level'!BK371:BN371)=0,"","No!"))</f>
        <v/>
      </c>
      <c r="I371" s="214" t="str">
        <f>IF(SUM('Expenditures - Site-Level'!CJ371:CX371)=SUM('Expenditures - Site-Level'!CZ371:DB371),"","No!")</f>
        <v/>
      </c>
      <c r="J371" s="214" t="str">
        <f>IF('Expenditures - Site-Level'!EQ371=SUM('Expenditures - Site-Level'!FD371:FG371),"","No!")</f>
        <v/>
      </c>
      <c r="K371" s="214" t="str">
        <f>IF('Expenditures - Site-Level'!ET371=SUM('Expenditures - Site-Level'!FH371:FK371),"","No!")</f>
        <v/>
      </c>
      <c r="L371" s="214" t="str">
        <f>IF(SUM('Expenditures - Site-Level'!EZ371:FC371)=100,"",IF(SUM('Expenditures - Site-Level'!EZ371:FC371)=0,"","No!"))</f>
        <v/>
      </c>
      <c r="M371" s="214" t="str">
        <f>IF(SUM('Expenditures - Site-Level'!GC371:GQ371)=SUM('Expenditures - Site-Level'!GS371:GX371),"","No!")</f>
        <v/>
      </c>
      <c r="N371" s="214" t="str">
        <f>IF(SUM('Expenditures - Site-Level'!GZ371:HN371)=SUM('Expenditures - Site-Level'!HP371:HT371),"","No!")</f>
        <v/>
      </c>
      <c r="O371" s="214" t="str">
        <f>IF(SUM('Expenditures - Site-Level'!HV371:IJ371)=SUM('Expenditures - Site-Level'!IL371:IO371),"","No!")</f>
        <v/>
      </c>
      <c r="Q371" s="174" t="str">
        <f>IF(ISBLANK('Expenditures - PM'!C371),"",'Expenditures - PM'!C371)</f>
        <v/>
      </c>
      <c r="R371" s="174" t="str">
        <f>IF(ISBLANK('Expenditures - PM'!D371),"",'Expenditures - PM'!D371)</f>
        <v/>
      </c>
      <c r="S371" s="214" t="str">
        <f>IF(SUM('Expenditures - PM'!L371:AE371)=100,"",IF(SUM('Expenditures - PM'!L371:AE371)=0,"","No!"))</f>
        <v/>
      </c>
      <c r="U371" s="174" t="str">
        <f>IF(ISBLANK('Expenditures - SI'!C371),"",'Expenditures - SI'!C371)</f>
        <v/>
      </c>
      <c r="V371" s="174" t="str">
        <f>IF(ISBLANK('Expenditures - SI'!D371),"",'Expenditures - SI'!D371)</f>
        <v/>
      </c>
      <c r="W371" s="214" t="str">
        <f>IF(SUM('Expenditures - SI'!L371:AC371)=100,"",IF(SUM('Expenditures - SI'!L371:AC371)=0,"","No!"))</f>
        <v/>
      </c>
      <c r="Y371" s="174" t="str">
        <f>IF(ISBLANK('Expenditures - HSS'!C371),"",'Expenditures - HSS'!C371)</f>
        <v/>
      </c>
      <c r="Z371" s="174" t="str">
        <f>IF(ISBLANK('Expenditures - HSS'!D371),"",'Expenditures - HSS'!D371)</f>
        <v/>
      </c>
      <c r="AA371" s="214" t="str">
        <f>IF(SUM('Expenditures - HSS'!H371:L371)=SUM('Expenditures - HSS'!N371:Y371),"","No!")</f>
        <v/>
      </c>
      <c r="AB371" s="214" t="str">
        <f>IF(SUM('Expenditures - HSS'!Z371:AR371)=100,"",IF(SUM('Expenditures - HSS'!Z371:AR371)=0,"","No!"))</f>
        <v/>
      </c>
    </row>
    <row r="372" spans="1:28" x14ac:dyDescent="0.2">
      <c r="A372" s="28"/>
      <c r="B372" s="63"/>
      <c r="C372" s="175" t="str">
        <f>IF(ISBLANK('Expenditures - Site-Level'!C372),"",'Expenditures - Site-Level'!C372)</f>
        <v/>
      </c>
      <c r="D372" s="175" t="str">
        <f>IF(ISBLANK('Expenditures - Site-Level'!D372),"",'Expenditures - Site-Level'!D372)</f>
        <v/>
      </c>
      <c r="E372" s="215" t="str">
        <f>IF(SUM('Expenditures - Site-Level'!X372:AL372)=SUM('Expenditures - Site-Level'!AN372:AS372),"","No!")</f>
        <v/>
      </c>
      <c r="F372" s="215" t="str">
        <f>IF('Expenditures - Site-Level'!BA372=SUM('Expenditures - Site-Level'!BQ372:BR372),"","No!")</f>
        <v/>
      </c>
      <c r="G372" s="215" t="str">
        <f>IF('Expenditures - Site-Level'!BC372=SUM('Expenditures - Site-Level'!BO372:BP372),"","No!")</f>
        <v/>
      </c>
      <c r="H372" s="215" t="str">
        <f>IF(SUM('Expenditures - Site-Level'!BK372:BN372)=100,"",IF(SUM('Expenditures - Site-Level'!BK372:BN372)=0,"","No!"))</f>
        <v/>
      </c>
      <c r="I372" s="215" t="str">
        <f>IF(SUM('Expenditures - Site-Level'!CJ372:CX372)=SUM('Expenditures - Site-Level'!CZ372:DB372),"","No!")</f>
        <v/>
      </c>
      <c r="J372" s="215" t="str">
        <f>IF('Expenditures - Site-Level'!EQ372=SUM('Expenditures - Site-Level'!FD372:FG372),"","No!")</f>
        <v/>
      </c>
      <c r="K372" s="215" t="str">
        <f>IF('Expenditures - Site-Level'!ET372=SUM('Expenditures - Site-Level'!FH372:FK372),"","No!")</f>
        <v/>
      </c>
      <c r="L372" s="215" t="str">
        <f>IF(SUM('Expenditures - Site-Level'!EZ372:FC372)=100,"",IF(SUM('Expenditures - Site-Level'!EZ372:FC372)=0,"","No!"))</f>
        <v/>
      </c>
      <c r="M372" s="215" t="str">
        <f>IF(SUM('Expenditures - Site-Level'!GC372:GQ372)=SUM('Expenditures - Site-Level'!GS372:GX372),"","No!")</f>
        <v/>
      </c>
      <c r="N372" s="215" t="str">
        <f>IF(SUM('Expenditures - Site-Level'!GZ372:HN372)=SUM('Expenditures - Site-Level'!HP372:HT372),"","No!")</f>
        <v/>
      </c>
      <c r="O372" s="215" t="str">
        <f>IF(SUM('Expenditures - Site-Level'!HV372:IJ372)=SUM('Expenditures - Site-Level'!IL372:IO372),"","No!")</f>
        <v/>
      </c>
      <c r="Q372" s="175" t="str">
        <f>IF(ISBLANK('Expenditures - PM'!C372),"",'Expenditures - PM'!C372)</f>
        <v/>
      </c>
      <c r="R372" s="175" t="str">
        <f>IF(ISBLANK('Expenditures - PM'!D372),"",'Expenditures - PM'!D372)</f>
        <v/>
      </c>
      <c r="S372" s="215" t="str">
        <f>IF(SUM('Expenditures - PM'!L372:AE372)=100,"",IF(SUM('Expenditures - PM'!L372:AE372)=0,"","No!"))</f>
        <v/>
      </c>
      <c r="U372" s="175" t="str">
        <f>IF(ISBLANK('Expenditures - SI'!C372),"",'Expenditures - SI'!C372)</f>
        <v/>
      </c>
      <c r="V372" s="175" t="str">
        <f>IF(ISBLANK('Expenditures - SI'!D372),"",'Expenditures - SI'!D372)</f>
        <v/>
      </c>
      <c r="W372" s="215" t="str">
        <f>IF(SUM('Expenditures - SI'!L372:AC372)=100,"",IF(SUM('Expenditures - SI'!L372:AC372)=0,"","No!"))</f>
        <v/>
      </c>
      <c r="Y372" s="175" t="str">
        <f>IF(ISBLANK('Expenditures - HSS'!C372),"",'Expenditures - HSS'!C372)</f>
        <v/>
      </c>
      <c r="Z372" s="175" t="str">
        <f>IF(ISBLANK('Expenditures - HSS'!D372),"",'Expenditures - HSS'!D372)</f>
        <v/>
      </c>
      <c r="AA372" s="215" t="str">
        <f>IF(SUM('Expenditures - HSS'!H372:L372)=SUM('Expenditures - HSS'!N372:Y372),"","No!")</f>
        <v/>
      </c>
      <c r="AB372" s="215" t="str">
        <f>IF(SUM('Expenditures - HSS'!Z372:AR372)=100,"",IF(SUM('Expenditures - HSS'!Z372:AR372)=0,"","No!"))</f>
        <v/>
      </c>
    </row>
    <row r="373" spans="1:28" x14ac:dyDescent="0.2">
      <c r="A373" s="28"/>
      <c r="B373" s="63"/>
      <c r="C373" s="174" t="str">
        <f>IF(ISBLANK('Expenditures - Site-Level'!C373),"",'Expenditures - Site-Level'!C373)</f>
        <v/>
      </c>
      <c r="D373" s="174" t="str">
        <f>IF(ISBLANK('Expenditures - Site-Level'!D373),"",'Expenditures - Site-Level'!D373)</f>
        <v/>
      </c>
      <c r="E373" s="214" t="str">
        <f>IF(SUM('Expenditures - Site-Level'!X373:AL373)=SUM('Expenditures - Site-Level'!AN373:AS373),"","No!")</f>
        <v/>
      </c>
      <c r="F373" s="214" t="str">
        <f>IF('Expenditures - Site-Level'!BA373=SUM('Expenditures - Site-Level'!BQ373:BR373),"","No!")</f>
        <v/>
      </c>
      <c r="G373" s="214" t="str">
        <f>IF('Expenditures - Site-Level'!BC373=SUM('Expenditures - Site-Level'!BO373:BP373),"","No!")</f>
        <v/>
      </c>
      <c r="H373" s="214" t="str">
        <f>IF(SUM('Expenditures - Site-Level'!BK373:BN373)=100,"",IF(SUM('Expenditures - Site-Level'!BK373:BN373)=0,"","No!"))</f>
        <v/>
      </c>
      <c r="I373" s="214" t="str">
        <f>IF(SUM('Expenditures - Site-Level'!CJ373:CX373)=SUM('Expenditures - Site-Level'!CZ373:DB373),"","No!")</f>
        <v/>
      </c>
      <c r="J373" s="214" t="str">
        <f>IF('Expenditures - Site-Level'!EQ373=SUM('Expenditures - Site-Level'!FD373:FG373),"","No!")</f>
        <v/>
      </c>
      <c r="K373" s="214" t="str">
        <f>IF('Expenditures - Site-Level'!ET373=SUM('Expenditures - Site-Level'!FH373:FK373),"","No!")</f>
        <v/>
      </c>
      <c r="L373" s="214" t="str">
        <f>IF(SUM('Expenditures - Site-Level'!EZ373:FC373)=100,"",IF(SUM('Expenditures - Site-Level'!EZ373:FC373)=0,"","No!"))</f>
        <v/>
      </c>
      <c r="M373" s="214" t="str">
        <f>IF(SUM('Expenditures - Site-Level'!GC373:GQ373)=SUM('Expenditures - Site-Level'!GS373:GX373),"","No!")</f>
        <v/>
      </c>
      <c r="N373" s="214" t="str">
        <f>IF(SUM('Expenditures - Site-Level'!GZ373:HN373)=SUM('Expenditures - Site-Level'!HP373:HT373),"","No!")</f>
        <v/>
      </c>
      <c r="O373" s="214" t="str">
        <f>IF(SUM('Expenditures - Site-Level'!HV373:IJ373)=SUM('Expenditures - Site-Level'!IL373:IO373),"","No!")</f>
        <v/>
      </c>
      <c r="Q373" s="174" t="str">
        <f>IF(ISBLANK('Expenditures - PM'!C373),"",'Expenditures - PM'!C373)</f>
        <v/>
      </c>
      <c r="R373" s="174" t="str">
        <f>IF(ISBLANK('Expenditures - PM'!D373),"",'Expenditures - PM'!D373)</f>
        <v/>
      </c>
      <c r="S373" s="214" t="str">
        <f>IF(SUM('Expenditures - PM'!L373:AE373)=100,"",IF(SUM('Expenditures - PM'!L373:AE373)=0,"","No!"))</f>
        <v/>
      </c>
      <c r="U373" s="174" t="str">
        <f>IF(ISBLANK('Expenditures - SI'!C373),"",'Expenditures - SI'!C373)</f>
        <v/>
      </c>
      <c r="V373" s="174" t="str">
        <f>IF(ISBLANK('Expenditures - SI'!D373),"",'Expenditures - SI'!D373)</f>
        <v/>
      </c>
      <c r="W373" s="214" t="str">
        <f>IF(SUM('Expenditures - SI'!L373:AC373)=100,"",IF(SUM('Expenditures - SI'!L373:AC373)=0,"","No!"))</f>
        <v/>
      </c>
      <c r="Y373" s="174" t="str">
        <f>IF(ISBLANK('Expenditures - HSS'!C373),"",'Expenditures - HSS'!C373)</f>
        <v/>
      </c>
      <c r="Z373" s="174" t="str">
        <f>IF(ISBLANK('Expenditures - HSS'!D373),"",'Expenditures - HSS'!D373)</f>
        <v/>
      </c>
      <c r="AA373" s="214" t="str">
        <f>IF(SUM('Expenditures - HSS'!H373:L373)=SUM('Expenditures - HSS'!N373:Y373),"","No!")</f>
        <v/>
      </c>
      <c r="AB373" s="214" t="str">
        <f>IF(SUM('Expenditures - HSS'!Z373:AR373)=100,"",IF(SUM('Expenditures - HSS'!Z373:AR373)=0,"","No!"))</f>
        <v/>
      </c>
    </row>
    <row r="374" spans="1:28" x14ac:dyDescent="0.2">
      <c r="A374" s="28"/>
      <c r="B374" s="63"/>
      <c r="C374" s="175" t="str">
        <f>IF(ISBLANK('Expenditures - Site-Level'!C374),"",'Expenditures - Site-Level'!C374)</f>
        <v/>
      </c>
      <c r="D374" s="175" t="str">
        <f>IF(ISBLANK('Expenditures - Site-Level'!D374),"",'Expenditures - Site-Level'!D374)</f>
        <v/>
      </c>
      <c r="E374" s="215" t="str">
        <f>IF(SUM('Expenditures - Site-Level'!X374:AL374)=SUM('Expenditures - Site-Level'!AN374:AS374),"","No!")</f>
        <v/>
      </c>
      <c r="F374" s="215" t="str">
        <f>IF('Expenditures - Site-Level'!BA374=SUM('Expenditures - Site-Level'!BQ374:BR374),"","No!")</f>
        <v/>
      </c>
      <c r="G374" s="215" t="str">
        <f>IF('Expenditures - Site-Level'!BC374=SUM('Expenditures - Site-Level'!BO374:BP374),"","No!")</f>
        <v/>
      </c>
      <c r="H374" s="215" t="str">
        <f>IF(SUM('Expenditures - Site-Level'!BK374:BN374)=100,"",IF(SUM('Expenditures - Site-Level'!BK374:BN374)=0,"","No!"))</f>
        <v/>
      </c>
      <c r="I374" s="215" t="str">
        <f>IF(SUM('Expenditures - Site-Level'!CJ374:CX374)=SUM('Expenditures - Site-Level'!CZ374:DB374),"","No!")</f>
        <v/>
      </c>
      <c r="J374" s="215" t="str">
        <f>IF('Expenditures - Site-Level'!EQ374=SUM('Expenditures - Site-Level'!FD374:FG374),"","No!")</f>
        <v/>
      </c>
      <c r="K374" s="215" t="str">
        <f>IF('Expenditures - Site-Level'!ET374=SUM('Expenditures - Site-Level'!FH374:FK374),"","No!")</f>
        <v/>
      </c>
      <c r="L374" s="215" t="str">
        <f>IF(SUM('Expenditures - Site-Level'!EZ374:FC374)=100,"",IF(SUM('Expenditures - Site-Level'!EZ374:FC374)=0,"","No!"))</f>
        <v/>
      </c>
      <c r="M374" s="215" t="str">
        <f>IF(SUM('Expenditures - Site-Level'!GC374:GQ374)=SUM('Expenditures - Site-Level'!GS374:GX374),"","No!")</f>
        <v/>
      </c>
      <c r="N374" s="215" t="str">
        <f>IF(SUM('Expenditures - Site-Level'!GZ374:HN374)=SUM('Expenditures - Site-Level'!HP374:HT374),"","No!")</f>
        <v/>
      </c>
      <c r="O374" s="215" t="str">
        <f>IF(SUM('Expenditures - Site-Level'!HV374:IJ374)=SUM('Expenditures - Site-Level'!IL374:IO374),"","No!")</f>
        <v/>
      </c>
      <c r="Q374" s="175" t="str">
        <f>IF(ISBLANK('Expenditures - PM'!C374),"",'Expenditures - PM'!C374)</f>
        <v/>
      </c>
      <c r="R374" s="175" t="str">
        <f>IF(ISBLANK('Expenditures - PM'!D374),"",'Expenditures - PM'!D374)</f>
        <v/>
      </c>
      <c r="S374" s="215" t="str">
        <f>IF(SUM('Expenditures - PM'!L374:AE374)=100,"",IF(SUM('Expenditures - PM'!L374:AE374)=0,"","No!"))</f>
        <v/>
      </c>
      <c r="U374" s="175" t="str">
        <f>IF(ISBLANK('Expenditures - SI'!C374),"",'Expenditures - SI'!C374)</f>
        <v/>
      </c>
      <c r="V374" s="175" t="str">
        <f>IF(ISBLANK('Expenditures - SI'!D374),"",'Expenditures - SI'!D374)</f>
        <v/>
      </c>
      <c r="W374" s="215" t="str">
        <f>IF(SUM('Expenditures - SI'!L374:AC374)=100,"",IF(SUM('Expenditures - SI'!L374:AC374)=0,"","No!"))</f>
        <v/>
      </c>
      <c r="Y374" s="175" t="str">
        <f>IF(ISBLANK('Expenditures - HSS'!C374),"",'Expenditures - HSS'!C374)</f>
        <v/>
      </c>
      <c r="Z374" s="175" t="str">
        <f>IF(ISBLANK('Expenditures - HSS'!D374),"",'Expenditures - HSS'!D374)</f>
        <v/>
      </c>
      <c r="AA374" s="215" t="str">
        <f>IF(SUM('Expenditures - HSS'!H374:L374)=SUM('Expenditures - HSS'!N374:Y374),"","No!")</f>
        <v/>
      </c>
      <c r="AB374" s="215" t="str">
        <f>IF(SUM('Expenditures - HSS'!Z374:AR374)=100,"",IF(SUM('Expenditures - HSS'!Z374:AR374)=0,"","No!"))</f>
        <v/>
      </c>
    </row>
    <row r="375" spans="1:28" x14ac:dyDescent="0.2">
      <c r="A375" s="28"/>
      <c r="B375" s="63"/>
      <c r="C375" s="174" t="str">
        <f>IF(ISBLANK('Expenditures - Site-Level'!C375),"",'Expenditures - Site-Level'!C375)</f>
        <v/>
      </c>
      <c r="D375" s="174" t="str">
        <f>IF(ISBLANK('Expenditures - Site-Level'!D375),"",'Expenditures - Site-Level'!D375)</f>
        <v/>
      </c>
      <c r="E375" s="214" t="str">
        <f>IF(SUM('Expenditures - Site-Level'!X375:AL375)=SUM('Expenditures - Site-Level'!AN375:AS375),"","No!")</f>
        <v/>
      </c>
      <c r="F375" s="214" t="str">
        <f>IF('Expenditures - Site-Level'!BA375=SUM('Expenditures - Site-Level'!BQ375:BR375),"","No!")</f>
        <v/>
      </c>
      <c r="G375" s="214" t="str">
        <f>IF('Expenditures - Site-Level'!BC375=SUM('Expenditures - Site-Level'!BO375:BP375),"","No!")</f>
        <v/>
      </c>
      <c r="H375" s="214" t="str">
        <f>IF(SUM('Expenditures - Site-Level'!BK375:BN375)=100,"",IF(SUM('Expenditures - Site-Level'!BK375:BN375)=0,"","No!"))</f>
        <v/>
      </c>
      <c r="I375" s="214" t="str">
        <f>IF(SUM('Expenditures - Site-Level'!CJ375:CX375)=SUM('Expenditures - Site-Level'!CZ375:DB375),"","No!")</f>
        <v/>
      </c>
      <c r="J375" s="214" t="str">
        <f>IF('Expenditures - Site-Level'!EQ375=SUM('Expenditures - Site-Level'!FD375:FG375),"","No!")</f>
        <v/>
      </c>
      <c r="K375" s="214" t="str">
        <f>IF('Expenditures - Site-Level'!ET375=SUM('Expenditures - Site-Level'!FH375:FK375),"","No!")</f>
        <v/>
      </c>
      <c r="L375" s="214" t="str">
        <f>IF(SUM('Expenditures - Site-Level'!EZ375:FC375)=100,"",IF(SUM('Expenditures - Site-Level'!EZ375:FC375)=0,"","No!"))</f>
        <v/>
      </c>
      <c r="M375" s="214" t="str">
        <f>IF(SUM('Expenditures - Site-Level'!GC375:GQ375)=SUM('Expenditures - Site-Level'!GS375:GX375),"","No!")</f>
        <v/>
      </c>
      <c r="N375" s="214" t="str">
        <f>IF(SUM('Expenditures - Site-Level'!GZ375:HN375)=SUM('Expenditures - Site-Level'!HP375:HT375),"","No!")</f>
        <v/>
      </c>
      <c r="O375" s="214" t="str">
        <f>IF(SUM('Expenditures - Site-Level'!HV375:IJ375)=SUM('Expenditures - Site-Level'!IL375:IO375),"","No!")</f>
        <v/>
      </c>
      <c r="Q375" s="174" t="str">
        <f>IF(ISBLANK('Expenditures - PM'!C375),"",'Expenditures - PM'!C375)</f>
        <v/>
      </c>
      <c r="R375" s="174" t="str">
        <f>IF(ISBLANK('Expenditures - PM'!D375),"",'Expenditures - PM'!D375)</f>
        <v/>
      </c>
      <c r="S375" s="214" t="str">
        <f>IF(SUM('Expenditures - PM'!L375:AE375)=100,"",IF(SUM('Expenditures - PM'!L375:AE375)=0,"","No!"))</f>
        <v/>
      </c>
      <c r="U375" s="174" t="str">
        <f>IF(ISBLANK('Expenditures - SI'!C375),"",'Expenditures - SI'!C375)</f>
        <v/>
      </c>
      <c r="V375" s="174" t="str">
        <f>IF(ISBLANK('Expenditures - SI'!D375),"",'Expenditures - SI'!D375)</f>
        <v/>
      </c>
      <c r="W375" s="214" t="str">
        <f>IF(SUM('Expenditures - SI'!L375:AC375)=100,"",IF(SUM('Expenditures - SI'!L375:AC375)=0,"","No!"))</f>
        <v/>
      </c>
      <c r="Y375" s="174" t="str">
        <f>IF(ISBLANK('Expenditures - HSS'!C375),"",'Expenditures - HSS'!C375)</f>
        <v/>
      </c>
      <c r="Z375" s="174" t="str">
        <f>IF(ISBLANK('Expenditures - HSS'!D375),"",'Expenditures - HSS'!D375)</f>
        <v/>
      </c>
      <c r="AA375" s="214" t="str">
        <f>IF(SUM('Expenditures - HSS'!H375:L375)=SUM('Expenditures - HSS'!N375:Y375),"","No!")</f>
        <v/>
      </c>
      <c r="AB375" s="214" t="str">
        <f>IF(SUM('Expenditures - HSS'!Z375:AR375)=100,"",IF(SUM('Expenditures - HSS'!Z375:AR375)=0,"","No!"))</f>
        <v/>
      </c>
    </row>
    <row r="376" spans="1:28" x14ac:dyDescent="0.2">
      <c r="A376" s="28"/>
      <c r="B376" s="63"/>
      <c r="C376" s="175" t="str">
        <f>IF(ISBLANK('Expenditures - Site-Level'!C376),"",'Expenditures - Site-Level'!C376)</f>
        <v/>
      </c>
      <c r="D376" s="175" t="str">
        <f>IF(ISBLANK('Expenditures - Site-Level'!D376),"",'Expenditures - Site-Level'!D376)</f>
        <v/>
      </c>
      <c r="E376" s="215" t="str">
        <f>IF(SUM('Expenditures - Site-Level'!X376:AL376)=SUM('Expenditures - Site-Level'!AN376:AS376),"","No!")</f>
        <v/>
      </c>
      <c r="F376" s="215" t="str">
        <f>IF('Expenditures - Site-Level'!BA376=SUM('Expenditures - Site-Level'!BQ376:BR376),"","No!")</f>
        <v/>
      </c>
      <c r="G376" s="215" t="str">
        <f>IF('Expenditures - Site-Level'!BC376=SUM('Expenditures - Site-Level'!BO376:BP376),"","No!")</f>
        <v/>
      </c>
      <c r="H376" s="215" t="str">
        <f>IF(SUM('Expenditures - Site-Level'!BK376:BN376)=100,"",IF(SUM('Expenditures - Site-Level'!BK376:BN376)=0,"","No!"))</f>
        <v/>
      </c>
      <c r="I376" s="215" t="str">
        <f>IF(SUM('Expenditures - Site-Level'!CJ376:CX376)=SUM('Expenditures - Site-Level'!CZ376:DB376),"","No!")</f>
        <v/>
      </c>
      <c r="J376" s="215" t="str">
        <f>IF('Expenditures - Site-Level'!EQ376=SUM('Expenditures - Site-Level'!FD376:FG376),"","No!")</f>
        <v/>
      </c>
      <c r="K376" s="215" t="str">
        <f>IF('Expenditures - Site-Level'!ET376=SUM('Expenditures - Site-Level'!FH376:FK376),"","No!")</f>
        <v/>
      </c>
      <c r="L376" s="215" t="str">
        <f>IF(SUM('Expenditures - Site-Level'!EZ376:FC376)=100,"",IF(SUM('Expenditures - Site-Level'!EZ376:FC376)=0,"","No!"))</f>
        <v/>
      </c>
      <c r="M376" s="215" t="str">
        <f>IF(SUM('Expenditures - Site-Level'!GC376:GQ376)=SUM('Expenditures - Site-Level'!GS376:GX376),"","No!")</f>
        <v/>
      </c>
      <c r="N376" s="215" t="str">
        <f>IF(SUM('Expenditures - Site-Level'!GZ376:HN376)=SUM('Expenditures - Site-Level'!HP376:HT376),"","No!")</f>
        <v/>
      </c>
      <c r="O376" s="215" t="str">
        <f>IF(SUM('Expenditures - Site-Level'!HV376:IJ376)=SUM('Expenditures - Site-Level'!IL376:IO376),"","No!")</f>
        <v/>
      </c>
      <c r="Q376" s="175" t="str">
        <f>IF(ISBLANK('Expenditures - PM'!C376),"",'Expenditures - PM'!C376)</f>
        <v/>
      </c>
      <c r="R376" s="175" t="str">
        <f>IF(ISBLANK('Expenditures - PM'!D376),"",'Expenditures - PM'!D376)</f>
        <v/>
      </c>
      <c r="S376" s="215" t="str">
        <f>IF(SUM('Expenditures - PM'!L376:AE376)=100,"",IF(SUM('Expenditures - PM'!L376:AE376)=0,"","No!"))</f>
        <v/>
      </c>
      <c r="U376" s="175" t="str">
        <f>IF(ISBLANK('Expenditures - SI'!C376),"",'Expenditures - SI'!C376)</f>
        <v/>
      </c>
      <c r="V376" s="175" t="str">
        <f>IF(ISBLANK('Expenditures - SI'!D376),"",'Expenditures - SI'!D376)</f>
        <v/>
      </c>
      <c r="W376" s="215" t="str">
        <f>IF(SUM('Expenditures - SI'!L376:AC376)=100,"",IF(SUM('Expenditures - SI'!L376:AC376)=0,"","No!"))</f>
        <v/>
      </c>
      <c r="Y376" s="175" t="str">
        <f>IF(ISBLANK('Expenditures - HSS'!C376),"",'Expenditures - HSS'!C376)</f>
        <v/>
      </c>
      <c r="Z376" s="175" t="str">
        <f>IF(ISBLANK('Expenditures - HSS'!D376),"",'Expenditures - HSS'!D376)</f>
        <v/>
      </c>
      <c r="AA376" s="215" t="str">
        <f>IF(SUM('Expenditures - HSS'!H376:L376)=SUM('Expenditures - HSS'!N376:Y376),"","No!")</f>
        <v/>
      </c>
      <c r="AB376" s="215" t="str">
        <f>IF(SUM('Expenditures - HSS'!Z376:AR376)=100,"",IF(SUM('Expenditures - HSS'!Z376:AR376)=0,"","No!"))</f>
        <v/>
      </c>
    </row>
    <row r="377" spans="1:28" x14ac:dyDescent="0.2">
      <c r="A377" s="28"/>
      <c r="B377" s="63"/>
      <c r="C377" s="174" t="str">
        <f>IF(ISBLANK('Expenditures - Site-Level'!C377),"",'Expenditures - Site-Level'!C377)</f>
        <v/>
      </c>
      <c r="D377" s="174" t="str">
        <f>IF(ISBLANK('Expenditures - Site-Level'!D377),"",'Expenditures - Site-Level'!D377)</f>
        <v/>
      </c>
      <c r="E377" s="214" t="str">
        <f>IF(SUM('Expenditures - Site-Level'!X377:AL377)=SUM('Expenditures - Site-Level'!AN377:AS377),"","No!")</f>
        <v/>
      </c>
      <c r="F377" s="214" t="str">
        <f>IF('Expenditures - Site-Level'!BA377=SUM('Expenditures - Site-Level'!BQ377:BR377),"","No!")</f>
        <v/>
      </c>
      <c r="G377" s="214" t="str">
        <f>IF('Expenditures - Site-Level'!BC377=SUM('Expenditures - Site-Level'!BO377:BP377),"","No!")</f>
        <v/>
      </c>
      <c r="H377" s="214" t="str">
        <f>IF(SUM('Expenditures - Site-Level'!BK377:BN377)=100,"",IF(SUM('Expenditures - Site-Level'!BK377:BN377)=0,"","No!"))</f>
        <v/>
      </c>
      <c r="I377" s="214" t="str">
        <f>IF(SUM('Expenditures - Site-Level'!CJ377:CX377)=SUM('Expenditures - Site-Level'!CZ377:DB377),"","No!")</f>
        <v/>
      </c>
      <c r="J377" s="214" t="str">
        <f>IF('Expenditures - Site-Level'!EQ377=SUM('Expenditures - Site-Level'!FD377:FG377),"","No!")</f>
        <v/>
      </c>
      <c r="K377" s="214" t="str">
        <f>IF('Expenditures - Site-Level'!ET377=SUM('Expenditures - Site-Level'!FH377:FK377),"","No!")</f>
        <v/>
      </c>
      <c r="L377" s="214" t="str">
        <f>IF(SUM('Expenditures - Site-Level'!EZ377:FC377)=100,"",IF(SUM('Expenditures - Site-Level'!EZ377:FC377)=0,"","No!"))</f>
        <v/>
      </c>
      <c r="M377" s="214" t="str">
        <f>IF(SUM('Expenditures - Site-Level'!GC377:GQ377)=SUM('Expenditures - Site-Level'!GS377:GX377),"","No!")</f>
        <v/>
      </c>
      <c r="N377" s="214" t="str">
        <f>IF(SUM('Expenditures - Site-Level'!GZ377:HN377)=SUM('Expenditures - Site-Level'!HP377:HT377),"","No!")</f>
        <v/>
      </c>
      <c r="O377" s="214" t="str">
        <f>IF(SUM('Expenditures - Site-Level'!HV377:IJ377)=SUM('Expenditures - Site-Level'!IL377:IO377),"","No!")</f>
        <v/>
      </c>
      <c r="Q377" s="174" t="str">
        <f>IF(ISBLANK('Expenditures - PM'!C377),"",'Expenditures - PM'!C377)</f>
        <v/>
      </c>
      <c r="R377" s="174" t="str">
        <f>IF(ISBLANK('Expenditures - PM'!D377),"",'Expenditures - PM'!D377)</f>
        <v/>
      </c>
      <c r="S377" s="214" t="str">
        <f>IF(SUM('Expenditures - PM'!L377:AE377)=100,"",IF(SUM('Expenditures - PM'!L377:AE377)=0,"","No!"))</f>
        <v/>
      </c>
      <c r="U377" s="174" t="str">
        <f>IF(ISBLANK('Expenditures - SI'!C377),"",'Expenditures - SI'!C377)</f>
        <v/>
      </c>
      <c r="V377" s="174" t="str">
        <f>IF(ISBLANK('Expenditures - SI'!D377),"",'Expenditures - SI'!D377)</f>
        <v/>
      </c>
      <c r="W377" s="214" t="str">
        <f>IF(SUM('Expenditures - SI'!L377:AC377)=100,"",IF(SUM('Expenditures - SI'!L377:AC377)=0,"","No!"))</f>
        <v/>
      </c>
      <c r="Y377" s="174" t="str">
        <f>IF(ISBLANK('Expenditures - HSS'!C377),"",'Expenditures - HSS'!C377)</f>
        <v/>
      </c>
      <c r="Z377" s="174" t="str">
        <f>IF(ISBLANK('Expenditures - HSS'!D377),"",'Expenditures - HSS'!D377)</f>
        <v/>
      </c>
      <c r="AA377" s="214" t="str">
        <f>IF(SUM('Expenditures - HSS'!H377:L377)=SUM('Expenditures - HSS'!N377:Y377),"","No!")</f>
        <v/>
      </c>
      <c r="AB377" s="214" t="str">
        <f>IF(SUM('Expenditures - HSS'!Z377:AR377)=100,"",IF(SUM('Expenditures - HSS'!Z377:AR377)=0,"","No!"))</f>
        <v/>
      </c>
    </row>
    <row r="378" spans="1:28" x14ac:dyDescent="0.2">
      <c r="A378" s="28"/>
      <c r="B378" s="63"/>
      <c r="C378" s="175" t="str">
        <f>IF(ISBLANK('Expenditures - Site-Level'!C378),"",'Expenditures - Site-Level'!C378)</f>
        <v/>
      </c>
      <c r="D378" s="175" t="str">
        <f>IF(ISBLANK('Expenditures - Site-Level'!D378),"",'Expenditures - Site-Level'!D378)</f>
        <v/>
      </c>
      <c r="E378" s="215" t="str">
        <f>IF(SUM('Expenditures - Site-Level'!X378:AL378)=SUM('Expenditures - Site-Level'!AN378:AS378),"","No!")</f>
        <v/>
      </c>
      <c r="F378" s="215" t="str">
        <f>IF('Expenditures - Site-Level'!BA378=SUM('Expenditures - Site-Level'!BQ378:BR378),"","No!")</f>
        <v/>
      </c>
      <c r="G378" s="215" t="str">
        <f>IF('Expenditures - Site-Level'!BC378=SUM('Expenditures - Site-Level'!BO378:BP378),"","No!")</f>
        <v/>
      </c>
      <c r="H378" s="215" t="str">
        <f>IF(SUM('Expenditures - Site-Level'!BK378:BN378)=100,"",IF(SUM('Expenditures - Site-Level'!BK378:BN378)=0,"","No!"))</f>
        <v/>
      </c>
      <c r="I378" s="215" t="str">
        <f>IF(SUM('Expenditures - Site-Level'!CJ378:CX378)=SUM('Expenditures - Site-Level'!CZ378:DB378),"","No!")</f>
        <v/>
      </c>
      <c r="J378" s="215" t="str">
        <f>IF('Expenditures - Site-Level'!EQ378=SUM('Expenditures - Site-Level'!FD378:FG378),"","No!")</f>
        <v/>
      </c>
      <c r="K378" s="215" t="str">
        <f>IF('Expenditures - Site-Level'!ET378=SUM('Expenditures - Site-Level'!FH378:FK378),"","No!")</f>
        <v/>
      </c>
      <c r="L378" s="215" t="str">
        <f>IF(SUM('Expenditures - Site-Level'!EZ378:FC378)=100,"",IF(SUM('Expenditures - Site-Level'!EZ378:FC378)=0,"","No!"))</f>
        <v/>
      </c>
      <c r="M378" s="215" t="str">
        <f>IF(SUM('Expenditures - Site-Level'!GC378:GQ378)=SUM('Expenditures - Site-Level'!GS378:GX378),"","No!")</f>
        <v/>
      </c>
      <c r="N378" s="215" t="str">
        <f>IF(SUM('Expenditures - Site-Level'!GZ378:HN378)=SUM('Expenditures - Site-Level'!HP378:HT378),"","No!")</f>
        <v/>
      </c>
      <c r="O378" s="215" t="str">
        <f>IF(SUM('Expenditures - Site-Level'!HV378:IJ378)=SUM('Expenditures - Site-Level'!IL378:IO378),"","No!")</f>
        <v/>
      </c>
      <c r="Q378" s="175" t="str">
        <f>IF(ISBLANK('Expenditures - PM'!C378),"",'Expenditures - PM'!C378)</f>
        <v/>
      </c>
      <c r="R378" s="175" t="str">
        <f>IF(ISBLANK('Expenditures - PM'!D378),"",'Expenditures - PM'!D378)</f>
        <v/>
      </c>
      <c r="S378" s="215" t="str">
        <f>IF(SUM('Expenditures - PM'!L378:AE378)=100,"",IF(SUM('Expenditures - PM'!L378:AE378)=0,"","No!"))</f>
        <v/>
      </c>
      <c r="U378" s="175" t="str">
        <f>IF(ISBLANK('Expenditures - SI'!C378),"",'Expenditures - SI'!C378)</f>
        <v/>
      </c>
      <c r="V378" s="175" t="str">
        <f>IF(ISBLANK('Expenditures - SI'!D378),"",'Expenditures - SI'!D378)</f>
        <v/>
      </c>
      <c r="W378" s="215" t="str">
        <f>IF(SUM('Expenditures - SI'!L378:AC378)=100,"",IF(SUM('Expenditures - SI'!L378:AC378)=0,"","No!"))</f>
        <v/>
      </c>
      <c r="Y378" s="175" t="str">
        <f>IF(ISBLANK('Expenditures - HSS'!C378),"",'Expenditures - HSS'!C378)</f>
        <v/>
      </c>
      <c r="Z378" s="175" t="str">
        <f>IF(ISBLANK('Expenditures - HSS'!D378),"",'Expenditures - HSS'!D378)</f>
        <v/>
      </c>
      <c r="AA378" s="215" t="str">
        <f>IF(SUM('Expenditures - HSS'!H378:L378)=SUM('Expenditures - HSS'!N378:Y378),"","No!")</f>
        <v/>
      </c>
      <c r="AB378" s="215" t="str">
        <f>IF(SUM('Expenditures - HSS'!Z378:AR378)=100,"",IF(SUM('Expenditures - HSS'!Z378:AR378)=0,"","No!"))</f>
        <v/>
      </c>
    </row>
    <row r="379" spans="1:28" x14ac:dyDescent="0.2">
      <c r="A379" s="28"/>
      <c r="B379" s="63"/>
      <c r="C379" s="174" t="str">
        <f>IF(ISBLANK('Expenditures - Site-Level'!C379),"",'Expenditures - Site-Level'!C379)</f>
        <v/>
      </c>
      <c r="D379" s="174" t="str">
        <f>IF(ISBLANK('Expenditures - Site-Level'!D379),"",'Expenditures - Site-Level'!D379)</f>
        <v/>
      </c>
      <c r="E379" s="214" t="str">
        <f>IF(SUM('Expenditures - Site-Level'!X379:AL379)=SUM('Expenditures - Site-Level'!AN379:AS379),"","No!")</f>
        <v/>
      </c>
      <c r="F379" s="214" t="str">
        <f>IF('Expenditures - Site-Level'!BA379=SUM('Expenditures - Site-Level'!BQ379:BR379),"","No!")</f>
        <v/>
      </c>
      <c r="G379" s="214" t="str">
        <f>IF('Expenditures - Site-Level'!BC379=SUM('Expenditures - Site-Level'!BO379:BP379),"","No!")</f>
        <v/>
      </c>
      <c r="H379" s="214" t="str">
        <f>IF(SUM('Expenditures - Site-Level'!BK379:BN379)=100,"",IF(SUM('Expenditures - Site-Level'!BK379:BN379)=0,"","No!"))</f>
        <v/>
      </c>
      <c r="I379" s="214" t="str">
        <f>IF(SUM('Expenditures - Site-Level'!CJ379:CX379)=SUM('Expenditures - Site-Level'!CZ379:DB379),"","No!")</f>
        <v/>
      </c>
      <c r="J379" s="214" t="str">
        <f>IF('Expenditures - Site-Level'!EQ379=SUM('Expenditures - Site-Level'!FD379:FG379),"","No!")</f>
        <v/>
      </c>
      <c r="K379" s="214" t="str">
        <f>IF('Expenditures - Site-Level'!ET379=SUM('Expenditures - Site-Level'!FH379:FK379),"","No!")</f>
        <v/>
      </c>
      <c r="L379" s="214" t="str">
        <f>IF(SUM('Expenditures - Site-Level'!EZ379:FC379)=100,"",IF(SUM('Expenditures - Site-Level'!EZ379:FC379)=0,"","No!"))</f>
        <v/>
      </c>
      <c r="M379" s="214" t="str">
        <f>IF(SUM('Expenditures - Site-Level'!GC379:GQ379)=SUM('Expenditures - Site-Level'!GS379:GX379),"","No!")</f>
        <v/>
      </c>
      <c r="N379" s="214" t="str">
        <f>IF(SUM('Expenditures - Site-Level'!GZ379:HN379)=SUM('Expenditures - Site-Level'!HP379:HT379),"","No!")</f>
        <v/>
      </c>
      <c r="O379" s="214" t="str">
        <f>IF(SUM('Expenditures - Site-Level'!HV379:IJ379)=SUM('Expenditures - Site-Level'!IL379:IO379),"","No!")</f>
        <v/>
      </c>
      <c r="Q379" s="174" t="str">
        <f>IF(ISBLANK('Expenditures - PM'!C379),"",'Expenditures - PM'!C379)</f>
        <v/>
      </c>
      <c r="R379" s="174" t="str">
        <f>IF(ISBLANK('Expenditures - PM'!D379),"",'Expenditures - PM'!D379)</f>
        <v/>
      </c>
      <c r="S379" s="214" t="str">
        <f>IF(SUM('Expenditures - PM'!L379:AE379)=100,"",IF(SUM('Expenditures - PM'!L379:AE379)=0,"","No!"))</f>
        <v/>
      </c>
      <c r="U379" s="174" t="str">
        <f>IF(ISBLANK('Expenditures - SI'!C379),"",'Expenditures - SI'!C379)</f>
        <v/>
      </c>
      <c r="V379" s="174" t="str">
        <f>IF(ISBLANK('Expenditures - SI'!D379),"",'Expenditures - SI'!D379)</f>
        <v/>
      </c>
      <c r="W379" s="214" t="str">
        <f>IF(SUM('Expenditures - SI'!L379:AC379)=100,"",IF(SUM('Expenditures - SI'!L379:AC379)=0,"","No!"))</f>
        <v/>
      </c>
      <c r="Y379" s="174" t="str">
        <f>IF(ISBLANK('Expenditures - HSS'!C379),"",'Expenditures - HSS'!C379)</f>
        <v/>
      </c>
      <c r="Z379" s="174" t="str">
        <f>IF(ISBLANK('Expenditures - HSS'!D379),"",'Expenditures - HSS'!D379)</f>
        <v/>
      </c>
      <c r="AA379" s="214" t="str">
        <f>IF(SUM('Expenditures - HSS'!H379:L379)=SUM('Expenditures - HSS'!N379:Y379),"","No!")</f>
        <v/>
      </c>
      <c r="AB379" s="214" t="str">
        <f>IF(SUM('Expenditures - HSS'!Z379:AR379)=100,"",IF(SUM('Expenditures - HSS'!Z379:AR379)=0,"","No!"))</f>
        <v/>
      </c>
    </row>
    <row r="380" spans="1:28" x14ac:dyDescent="0.2">
      <c r="A380" s="28"/>
      <c r="B380" s="63"/>
      <c r="C380" s="175" t="str">
        <f>IF(ISBLANK('Expenditures - Site-Level'!C380),"",'Expenditures - Site-Level'!C380)</f>
        <v/>
      </c>
      <c r="D380" s="175" t="str">
        <f>IF(ISBLANK('Expenditures - Site-Level'!D380),"",'Expenditures - Site-Level'!D380)</f>
        <v/>
      </c>
      <c r="E380" s="215" t="str">
        <f>IF(SUM('Expenditures - Site-Level'!X380:AL380)=SUM('Expenditures - Site-Level'!AN380:AS380),"","No!")</f>
        <v/>
      </c>
      <c r="F380" s="215" t="str">
        <f>IF('Expenditures - Site-Level'!BA380=SUM('Expenditures - Site-Level'!BQ380:BR380),"","No!")</f>
        <v/>
      </c>
      <c r="G380" s="215" t="str">
        <f>IF('Expenditures - Site-Level'!BC380=SUM('Expenditures - Site-Level'!BO380:BP380),"","No!")</f>
        <v/>
      </c>
      <c r="H380" s="215" t="str">
        <f>IF(SUM('Expenditures - Site-Level'!BK380:BN380)=100,"",IF(SUM('Expenditures - Site-Level'!BK380:BN380)=0,"","No!"))</f>
        <v/>
      </c>
      <c r="I380" s="215" t="str">
        <f>IF(SUM('Expenditures - Site-Level'!CJ380:CX380)=SUM('Expenditures - Site-Level'!CZ380:DB380),"","No!")</f>
        <v/>
      </c>
      <c r="J380" s="215" t="str">
        <f>IF('Expenditures - Site-Level'!EQ380=SUM('Expenditures - Site-Level'!FD380:FG380),"","No!")</f>
        <v/>
      </c>
      <c r="K380" s="215" t="str">
        <f>IF('Expenditures - Site-Level'!ET380=SUM('Expenditures - Site-Level'!FH380:FK380),"","No!")</f>
        <v/>
      </c>
      <c r="L380" s="215" t="str">
        <f>IF(SUM('Expenditures - Site-Level'!EZ380:FC380)=100,"",IF(SUM('Expenditures - Site-Level'!EZ380:FC380)=0,"","No!"))</f>
        <v/>
      </c>
      <c r="M380" s="215" t="str">
        <f>IF(SUM('Expenditures - Site-Level'!GC380:GQ380)=SUM('Expenditures - Site-Level'!GS380:GX380),"","No!")</f>
        <v/>
      </c>
      <c r="N380" s="215" t="str">
        <f>IF(SUM('Expenditures - Site-Level'!GZ380:HN380)=SUM('Expenditures - Site-Level'!HP380:HT380),"","No!")</f>
        <v/>
      </c>
      <c r="O380" s="215" t="str">
        <f>IF(SUM('Expenditures - Site-Level'!HV380:IJ380)=SUM('Expenditures - Site-Level'!IL380:IO380),"","No!")</f>
        <v/>
      </c>
      <c r="Q380" s="175" t="str">
        <f>IF(ISBLANK('Expenditures - PM'!C380),"",'Expenditures - PM'!C380)</f>
        <v/>
      </c>
      <c r="R380" s="175" t="str">
        <f>IF(ISBLANK('Expenditures - PM'!D380),"",'Expenditures - PM'!D380)</f>
        <v/>
      </c>
      <c r="S380" s="215" t="str">
        <f>IF(SUM('Expenditures - PM'!L380:AE380)=100,"",IF(SUM('Expenditures - PM'!L380:AE380)=0,"","No!"))</f>
        <v/>
      </c>
      <c r="U380" s="175" t="str">
        <f>IF(ISBLANK('Expenditures - SI'!C380),"",'Expenditures - SI'!C380)</f>
        <v/>
      </c>
      <c r="V380" s="175" t="str">
        <f>IF(ISBLANK('Expenditures - SI'!D380),"",'Expenditures - SI'!D380)</f>
        <v/>
      </c>
      <c r="W380" s="215" t="str">
        <f>IF(SUM('Expenditures - SI'!L380:AC380)=100,"",IF(SUM('Expenditures - SI'!L380:AC380)=0,"","No!"))</f>
        <v/>
      </c>
      <c r="Y380" s="175" t="str">
        <f>IF(ISBLANK('Expenditures - HSS'!C380),"",'Expenditures - HSS'!C380)</f>
        <v/>
      </c>
      <c r="Z380" s="175" t="str">
        <f>IF(ISBLANK('Expenditures - HSS'!D380),"",'Expenditures - HSS'!D380)</f>
        <v/>
      </c>
      <c r="AA380" s="215" t="str">
        <f>IF(SUM('Expenditures - HSS'!H380:L380)=SUM('Expenditures - HSS'!N380:Y380),"","No!")</f>
        <v/>
      </c>
      <c r="AB380" s="215" t="str">
        <f>IF(SUM('Expenditures - HSS'!Z380:AR380)=100,"",IF(SUM('Expenditures - HSS'!Z380:AR380)=0,"","No!"))</f>
        <v/>
      </c>
    </row>
    <row r="381" spans="1:28" x14ac:dyDescent="0.2">
      <c r="A381" s="28"/>
      <c r="B381" s="63"/>
      <c r="C381" s="174" t="str">
        <f>IF(ISBLANK('Expenditures - Site-Level'!C381),"",'Expenditures - Site-Level'!C381)</f>
        <v/>
      </c>
      <c r="D381" s="174" t="str">
        <f>IF(ISBLANK('Expenditures - Site-Level'!D381),"",'Expenditures - Site-Level'!D381)</f>
        <v/>
      </c>
      <c r="E381" s="214" t="str">
        <f>IF(SUM('Expenditures - Site-Level'!X381:AL381)=SUM('Expenditures - Site-Level'!AN381:AS381),"","No!")</f>
        <v/>
      </c>
      <c r="F381" s="214" t="str">
        <f>IF('Expenditures - Site-Level'!BA381=SUM('Expenditures - Site-Level'!BQ381:BR381),"","No!")</f>
        <v/>
      </c>
      <c r="G381" s="214" t="str">
        <f>IF('Expenditures - Site-Level'!BC381=SUM('Expenditures - Site-Level'!BO381:BP381),"","No!")</f>
        <v/>
      </c>
      <c r="H381" s="214" t="str">
        <f>IF(SUM('Expenditures - Site-Level'!BK381:BN381)=100,"",IF(SUM('Expenditures - Site-Level'!BK381:BN381)=0,"","No!"))</f>
        <v/>
      </c>
      <c r="I381" s="214" t="str">
        <f>IF(SUM('Expenditures - Site-Level'!CJ381:CX381)=SUM('Expenditures - Site-Level'!CZ381:DB381),"","No!")</f>
        <v/>
      </c>
      <c r="J381" s="214" t="str">
        <f>IF('Expenditures - Site-Level'!EQ381=SUM('Expenditures - Site-Level'!FD381:FG381),"","No!")</f>
        <v/>
      </c>
      <c r="K381" s="214" t="str">
        <f>IF('Expenditures - Site-Level'!ET381=SUM('Expenditures - Site-Level'!FH381:FK381),"","No!")</f>
        <v/>
      </c>
      <c r="L381" s="214" t="str">
        <f>IF(SUM('Expenditures - Site-Level'!EZ381:FC381)=100,"",IF(SUM('Expenditures - Site-Level'!EZ381:FC381)=0,"","No!"))</f>
        <v/>
      </c>
      <c r="M381" s="214" t="str">
        <f>IF(SUM('Expenditures - Site-Level'!GC381:GQ381)=SUM('Expenditures - Site-Level'!GS381:GX381),"","No!")</f>
        <v/>
      </c>
      <c r="N381" s="214" t="str">
        <f>IF(SUM('Expenditures - Site-Level'!GZ381:HN381)=SUM('Expenditures - Site-Level'!HP381:HT381),"","No!")</f>
        <v/>
      </c>
      <c r="O381" s="214" t="str">
        <f>IF(SUM('Expenditures - Site-Level'!HV381:IJ381)=SUM('Expenditures - Site-Level'!IL381:IO381),"","No!")</f>
        <v/>
      </c>
      <c r="Q381" s="174" t="str">
        <f>IF(ISBLANK('Expenditures - PM'!C381),"",'Expenditures - PM'!C381)</f>
        <v/>
      </c>
      <c r="R381" s="174" t="str">
        <f>IF(ISBLANK('Expenditures - PM'!D381),"",'Expenditures - PM'!D381)</f>
        <v/>
      </c>
      <c r="S381" s="214" t="str">
        <f>IF(SUM('Expenditures - PM'!L381:AE381)=100,"",IF(SUM('Expenditures - PM'!L381:AE381)=0,"","No!"))</f>
        <v/>
      </c>
      <c r="U381" s="174" t="str">
        <f>IF(ISBLANK('Expenditures - SI'!C381),"",'Expenditures - SI'!C381)</f>
        <v/>
      </c>
      <c r="V381" s="174" t="str">
        <f>IF(ISBLANK('Expenditures - SI'!D381),"",'Expenditures - SI'!D381)</f>
        <v/>
      </c>
      <c r="W381" s="214" t="str">
        <f>IF(SUM('Expenditures - SI'!L381:AC381)=100,"",IF(SUM('Expenditures - SI'!L381:AC381)=0,"","No!"))</f>
        <v/>
      </c>
      <c r="Y381" s="174" t="str">
        <f>IF(ISBLANK('Expenditures - HSS'!C381),"",'Expenditures - HSS'!C381)</f>
        <v/>
      </c>
      <c r="Z381" s="174" t="str">
        <f>IF(ISBLANK('Expenditures - HSS'!D381),"",'Expenditures - HSS'!D381)</f>
        <v/>
      </c>
      <c r="AA381" s="214" t="str">
        <f>IF(SUM('Expenditures - HSS'!H381:L381)=SUM('Expenditures - HSS'!N381:Y381),"","No!")</f>
        <v/>
      </c>
      <c r="AB381" s="214" t="str">
        <f>IF(SUM('Expenditures - HSS'!Z381:AR381)=100,"",IF(SUM('Expenditures - HSS'!Z381:AR381)=0,"","No!"))</f>
        <v/>
      </c>
    </row>
    <row r="382" spans="1:28" x14ac:dyDescent="0.2">
      <c r="A382" s="28"/>
      <c r="B382" s="63"/>
      <c r="C382" s="175" t="str">
        <f>IF(ISBLANK('Expenditures - Site-Level'!C382),"",'Expenditures - Site-Level'!C382)</f>
        <v/>
      </c>
      <c r="D382" s="175" t="str">
        <f>IF(ISBLANK('Expenditures - Site-Level'!D382),"",'Expenditures - Site-Level'!D382)</f>
        <v/>
      </c>
      <c r="E382" s="215" t="str">
        <f>IF(SUM('Expenditures - Site-Level'!X382:AL382)=SUM('Expenditures - Site-Level'!AN382:AS382),"","No!")</f>
        <v/>
      </c>
      <c r="F382" s="215" t="str">
        <f>IF('Expenditures - Site-Level'!BA382=SUM('Expenditures - Site-Level'!BQ382:BR382),"","No!")</f>
        <v/>
      </c>
      <c r="G382" s="215" t="str">
        <f>IF('Expenditures - Site-Level'!BC382=SUM('Expenditures - Site-Level'!BO382:BP382),"","No!")</f>
        <v/>
      </c>
      <c r="H382" s="215" t="str">
        <f>IF(SUM('Expenditures - Site-Level'!BK382:BN382)=100,"",IF(SUM('Expenditures - Site-Level'!BK382:BN382)=0,"","No!"))</f>
        <v/>
      </c>
      <c r="I382" s="215" t="str">
        <f>IF(SUM('Expenditures - Site-Level'!CJ382:CX382)=SUM('Expenditures - Site-Level'!CZ382:DB382),"","No!")</f>
        <v/>
      </c>
      <c r="J382" s="215" t="str">
        <f>IF('Expenditures - Site-Level'!EQ382=SUM('Expenditures - Site-Level'!FD382:FG382),"","No!")</f>
        <v/>
      </c>
      <c r="K382" s="215" t="str">
        <f>IF('Expenditures - Site-Level'!ET382=SUM('Expenditures - Site-Level'!FH382:FK382),"","No!")</f>
        <v/>
      </c>
      <c r="L382" s="215" t="str">
        <f>IF(SUM('Expenditures - Site-Level'!EZ382:FC382)=100,"",IF(SUM('Expenditures - Site-Level'!EZ382:FC382)=0,"","No!"))</f>
        <v/>
      </c>
      <c r="M382" s="215" t="str">
        <f>IF(SUM('Expenditures - Site-Level'!GC382:GQ382)=SUM('Expenditures - Site-Level'!GS382:GX382),"","No!")</f>
        <v/>
      </c>
      <c r="N382" s="215" t="str">
        <f>IF(SUM('Expenditures - Site-Level'!GZ382:HN382)=SUM('Expenditures - Site-Level'!HP382:HT382),"","No!")</f>
        <v/>
      </c>
      <c r="O382" s="215" t="str">
        <f>IF(SUM('Expenditures - Site-Level'!HV382:IJ382)=SUM('Expenditures - Site-Level'!IL382:IO382),"","No!")</f>
        <v/>
      </c>
      <c r="Q382" s="175" t="str">
        <f>IF(ISBLANK('Expenditures - PM'!C382),"",'Expenditures - PM'!C382)</f>
        <v/>
      </c>
      <c r="R382" s="175" t="str">
        <f>IF(ISBLANK('Expenditures - PM'!D382),"",'Expenditures - PM'!D382)</f>
        <v/>
      </c>
      <c r="S382" s="215" t="str">
        <f>IF(SUM('Expenditures - PM'!L382:AE382)=100,"",IF(SUM('Expenditures - PM'!L382:AE382)=0,"","No!"))</f>
        <v/>
      </c>
      <c r="U382" s="175" t="str">
        <f>IF(ISBLANK('Expenditures - SI'!C382),"",'Expenditures - SI'!C382)</f>
        <v/>
      </c>
      <c r="V382" s="175" t="str">
        <f>IF(ISBLANK('Expenditures - SI'!D382),"",'Expenditures - SI'!D382)</f>
        <v/>
      </c>
      <c r="W382" s="215" t="str">
        <f>IF(SUM('Expenditures - SI'!L382:AC382)=100,"",IF(SUM('Expenditures - SI'!L382:AC382)=0,"","No!"))</f>
        <v/>
      </c>
      <c r="Y382" s="175" t="str">
        <f>IF(ISBLANK('Expenditures - HSS'!C382),"",'Expenditures - HSS'!C382)</f>
        <v/>
      </c>
      <c r="Z382" s="175" t="str">
        <f>IF(ISBLANK('Expenditures - HSS'!D382),"",'Expenditures - HSS'!D382)</f>
        <v/>
      </c>
      <c r="AA382" s="215" t="str">
        <f>IF(SUM('Expenditures - HSS'!H382:L382)=SUM('Expenditures - HSS'!N382:Y382),"","No!")</f>
        <v/>
      </c>
      <c r="AB382" s="215" t="str">
        <f>IF(SUM('Expenditures - HSS'!Z382:AR382)=100,"",IF(SUM('Expenditures - HSS'!Z382:AR382)=0,"","No!"))</f>
        <v/>
      </c>
    </row>
    <row r="383" spans="1:28" x14ac:dyDescent="0.2">
      <c r="A383" s="28"/>
      <c r="B383" s="63"/>
      <c r="C383" s="174" t="str">
        <f>IF(ISBLANK('Expenditures - Site-Level'!C383),"",'Expenditures - Site-Level'!C383)</f>
        <v/>
      </c>
      <c r="D383" s="174" t="str">
        <f>IF(ISBLANK('Expenditures - Site-Level'!D383),"",'Expenditures - Site-Level'!D383)</f>
        <v/>
      </c>
      <c r="E383" s="214" t="str">
        <f>IF(SUM('Expenditures - Site-Level'!X383:AL383)=SUM('Expenditures - Site-Level'!AN383:AS383),"","No!")</f>
        <v/>
      </c>
      <c r="F383" s="214" t="str">
        <f>IF('Expenditures - Site-Level'!BA383=SUM('Expenditures - Site-Level'!BQ383:BR383),"","No!")</f>
        <v/>
      </c>
      <c r="G383" s="214" t="str">
        <f>IF('Expenditures - Site-Level'!BC383=SUM('Expenditures - Site-Level'!BO383:BP383),"","No!")</f>
        <v/>
      </c>
      <c r="H383" s="214" t="str">
        <f>IF(SUM('Expenditures - Site-Level'!BK383:BN383)=100,"",IF(SUM('Expenditures - Site-Level'!BK383:BN383)=0,"","No!"))</f>
        <v/>
      </c>
      <c r="I383" s="214" t="str">
        <f>IF(SUM('Expenditures - Site-Level'!CJ383:CX383)=SUM('Expenditures - Site-Level'!CZ383:DB383),"","No!")</f>
        <v/>
      </c>
      <c r="J383" s="214" t="str">
        <f>IF('Expenditures - Site-Level'!EQ383=SUM('Expenditures - Site-Level'!FD383:FG383),"","No!")</f>
        <v/>
      </c>
      <c r="K383" s="214" t="str">
        <f>IF('Expenditures - Site-Level'!ET383=SUM('Expenditures - Site-Level'!FH383:FK383),"","No!")</f>
        <v/>
      </c>
      <c r="L383" s="214" t="str">
        <f>IF(SUM('Expenditures - Site-Level'!EZ383:FC383)=100,"",IF(SUM('Expenditures - Site-Level'!EZ383:FC383)=0,"","No!"))</f>
        <v/>
      </c>
      <c r="M383" s="214" t="str">
        <f>IF(SUM('Expenditures - Site-Level'!GC383:GQ383)=SUM('Expenditures - Site-Level'!GS383:GX383),"","No!")</f>
        <v/>
      </c>
      <c r="N383" s="214" t="str">
        <f>IF(SUM('Expenditures - Site-Level'!GZ383:HN383)=SUM('Expenditures - Site-Level'!HP383:HT383),"","No!")</f>
        <v/>
      </c>
      <c r="O383" s="214" t="str">
        <f>IF(SUM('Expenditures - Site-Level'!HV383:IJ383)=SUM('Expenditures - Site-Level'!IL383:IO383),"","No!")</f>
        <v/>
      </c>
      <c r="Q383" s="174" t="str">
        <f>IF(ISBLANK('Expenditures - PM'!C383),"",'Expenditures - PM'!C383)</f>
        <v/>
      </c>
      <c r="R383" s="174" t="str">
        <f>IF(ISBLANK('Expenditures - PM'!D383),"",'Expenditures - PM'!D383)</f>
        <v/>
      </c>
      <c r="S383" s="214" t="str">
        <f>IF(SUM('Expenditures - PM'!L383:AE383)=100,"",IF(SUM('Expenditures - PM'!L383:AE383)=0,"","No!"))</f>
        <v/>
      </c>
      <c r="U383" s="174" t="str">
        <f>IF(ISBLANK('Expenditures - SI'!C383),"",'Expenditures - SI'!C383)</f>
        <v/>
      </c>
      <c r="V383" s="174" t="str">
        <f>IF(ISBLANK('Expenditures - SI'!D383),"",'Expenditures - SI'!D383)</f>
        <v/>
      </c>
      <c r="W383" s="214" t="str">
        <f>IF(SUM('Expenditures - SI'!L383:AC383)=100,"",IF(SUM('Expenditures - SI'!L383:AC383)=0,"","No!"))</f>
        <v/>
      </c>
      <c r="Y383" s="174" t="str">
        <f>IF(ISBLANK('Expenditures - HSS'!C383),"",'Expenditures - HSS'!C383)</f>
        <v/>
      </c>
      <c r="Z383" s="174" t="str">
        <f>IF(ISBLANK('Expenditures - HSS'!D383),"",'Expenditures - HSS'!D383)</f>
        <v/>
      </c>
      <c r="AA383" s="214" t="str">
        <f>IF(SUM('Expenditures - HSS'!H383:L383)=SUM('Expenditures - HSS'!N383:Y383),"","No!")</f>
        <v/>
      </c>
      <c r="AB383" s="214" t="str">
        <f>IF(SUM('Expenditures - HSS'!Z383:AR383)=100,"",IF(SUM('Expenditures - HSS'!Z383:AR383)=0,"","No!"))</f>
        <v/>
      </c>
    </row>
    <row r="384" spans="1:28" x14ac:dyDescent="0.2">
      <c r="A384" s="28"/>
      <c r="B384" s="63"/>
      <c r="C384" s="175" t="str">
        <f>IF(ISBLANK('Expenditures - Site-Level'!C384),"",'Expenditures - Site-Level'!C384)</f>
        <v/>
      </c>
      <c r="D384" s="175" t="str">
        <f>IF(ISBLANK('Expenditures - Site-Level'!D384),"",'Expenditures - Site-Level'!D384)</f>
        <v/>
      </c>
      <c r="E384" s="215" t="str">
        <f>IF(SUM('Expenditures - Site-Level'!X384:AL384)=SUM('Expenditures - Site-Level'!AN384:AS384),"","No!")</f>
        <v/>
      </c>
      <c r="F384" s="215" t="str">
        <f>IF('Expenditures - Site-Level'!BA384=SUM('Expenditures - Site-Level'!BQ384:BR384),"","No!")</f>
        <v/>
      </c>
      <c r="G384" s="215" t="str">
        <f>IF('Expenditures - Site-Level'!BC384=SUM('Expenditures - Site-Level'!BO384:BP384),"","No!")</f>
        <v/>
      </c>
      <c r="H384" s="215" t="str">
        <f>IF(SUM('Expenditures - Site-Level'!BK384:BN384)=100,"",IF(SUM('Expenditures - Site-Level'!BK384:BN384)=0,"","No!"))</f>
        <v/>
      </c>
      <c r="I384" s="215" t="str">
        <f>IF(SUM('Expenditures - Site-Level'!CJ384:CX384)=SUM('Expenditures - Site-Level'!CZ384:DB384),"","No!")</f>
        <v/>
      </c>
      <c r="J384" s="215" t="str">
        <f>IF('Expenditures - Site-Level'!EQ384=SUM('Expenditures - Site-Level'!FD384:FG384),"","No!")</f>
        <v/>
      </c>
      <c r="K384" s="215" t="str">
        <f>IF('Expenditures - Site-Level'!ET384=SUM('Expenditures - Site-Level'!FH384:FK384),"","No!")</f>
        <v/>
      </c>
      <c r="L384" s="215" t="str">
        <f>IF(SUM('Expenditures - Site-Level'!EZ384:FC384)=100,"",IF(SUM('Expenditures - Site-Level'!EZ384:FC384)=0,"","No!"))</f>
        <v/>
      </c>
      <c r="M384" s="215" t="str">
        <f>IF(SUM('Expenditures - Site-Level'!GC384:GQ384)=SUM('Expenditures - Site-Level'!GS384:GX384),"","No!")</f>
        <v/>
      </c>
      <c r="N384" s="215" t="str">
        <f>IF(SUM('Expenditures - Site-Level'!GZ384:HN384)=SUM('Expenditures - Site-Level'!HP384:HT384),"","No!")</f>
        <v/>
      </c>
      <c r="O384" s="215" t="str">
        <f>IF(SUM('Expenditures - Site-Level'!HV384:IJ384)=SUM('Expenditures - Site-Level'!IL384:IO384),"","No!")</f>
        <v/>
      </c>
      <c r="Q384" s="175" t="str">
        <f>IF(ISBLANK('Expenditures - PM'!C384),"",'Expenditures - PM'!C384)</f>
        <v/>
      </c>
      <c r="R384" s="175" t="str">
        <f>IF(ISBLANK('Expenditures - PM'!D384),"",'Expenditures - PM'!D384)</f>
        <v/>
      </c>
      <c r="S384" s="215" t="str">
        <f>IF(SUM('Expenditures - PM'!L384:AE384)=100,"",IF(SUM('Expenditures - PM'!L384:AE384)=0,"","No!"))</f>
        <v/>
      </c>
      <c r="U384" s="175" t="str">
        <f>IF(ISBLANK('Expenditures - SI'!C384),"",'Expenditures - SI'!C384)</f>
        <v/>
      </c>
      <c r="V384" s="175" t="str">
        <f>IF(ISBLANK('Expenditures - SI'!D384),"",'Expenditures - SI'!D384)</f>
        <v/>
      </c>
      <c r="W384" s="215" t="str">
        <f>IF(SUM('Expenditures - SI'!L384:AC384)=100,"",IF(SUM('Expenditures - SI'!L384:AC384)=0,"","No!"))</f>
        <v/>
      </c>
      <c r="Y384" s="175" t="str">
        <f>IF(ISBLANK('Expenditures - HSS'!C384),"",'Expenditures - HSS'!C384)</f>
        <v/>
      </c>
      <c r="Z384" s="175" t="str">
        <f>IF(ISBLANK('Expenditures - HSS'!D384),"",'Expenditures - HSS'!D384)</f>
        <v/>
      </c>
      <c r="AA384" s="215" t="str">
        <f>IF(SUM('Expenditures - HSS'!H384:L384)=SUM('Expenditures - HSS'!N384:Y384),"","No!")</f>
        <v/>
      </c>
      <c r="AB384" s="215" t="str">
        <f>IF(SUM('Expenditures - HSS'!Z384:AR384)=100,"",IF(SUM('Expenditures - HSS'!Z384:AR384)=0,"","No!"))</f>
        <v/>
      </c>
    </row>
    <row r="385" spans="1:28" x14ac:dyDescent="0.2">
      <c r="A385" s="28"/>
      <c r="B385" s="63"/>
      <c r="C385" s="174" t="str">
        <f>IF(ISBLANK('Expenditures - Site-Level'!C385),"",'Expenditures - Site-Level'!C385)</f>
        <v/>
      </c>
      <c r="D385" s="174" t="str">
        <f>IF(ISBLANK('Expenditures - Site-Level'!D385),"",'Expenditures - Site-Level'!D385)</f>
        <v/>
      </c>
      <c r="E385" s="214" t="str">
        <f>IF(SUM('Expenditures - Site-Level'!X385:AL385)=SUM('Expenditures - Site-Level'!AN385:AS385),"","No!")</f>
        <v/>
      </c>
      <c r="F385" s="214" t="str">
        <f>IF('Expenditures - Site-Level'!BA385=SUM('Expenditures - Site-Level'!BQ385:BR385),"","No!")</f>
        <v/>
      </c>
      <c r="G385" s="214" t="str">
        <f>IF('Expenditures - Site-Level'!BC385=SUM('Expenditures - Site-Level'!BO385:BP385),"","No!")</f>
        <v/>
      </c>
      <c r="H385" s="214" t="str">
        <f>IF(SUM('Expenditures - Site-Level'!BK385:BN385)=100,"",IF(SUM('Expenditures - Site-Level'!BK385:BN385)=0,"","No!"))</f>
        <v/>
      </c>
      <c r="I385" s="214" t="str">
        <f>IF(SUM('Expenditures - Site-Level'!CJ385:CX385)=SUM('Expenditures - Site-Level'!CZ385:DB385),"","No!")</f>
        <v/>
      </c>
      <c r="J385" s="214" t="str">
        <f>IF('Expenditures - Site-Level'!EQ385=SUM('Expenditures - Site-Level'!FD385:FG385),"","No!")</f>
        <v/>
      </c>
      <c r="K385" s="214" t="str">
        <f>IF('Expenditures - Site-Level'!ET385=SUM('Expenditures - Site-Level'!FH385:FK385),"","No!")</f>
        <v/>
      </c>
      <c r="L385" s="214" t="str">
        <f>IF(SUM('Expenditures - Site-Level'!EZ385:FC385)=100,"",IF(SUM('Expenditures - Site-Level'!EZ385:FC385)=0,"","No!"))</f>
        <v/>
      </c>
      <c r="M385" s="214" t="str">
        <f>IF(SUM('Expenditures - Site-Level'!GC385:GQ385)=SUM('Expenditures - Site-Level'!GS385:GX385),"","No!")</f>
        <v/>
      </c>
      <c r="N385" s="214" t="str">
        <f>IF(SUM('Expenditures - Site-Level'!GZ385:HN385)=SUM('Expenditures - Site-Level'!HP385:HT385),"","No!")</f>
        <v/>
      </c>
      <c r="O385" s="214" t="str">
        <f>IF(SUM('Expenditures - Site-Level'!HV385:IJ385)=SUM('Expenditures - Site-Level'!IL385:IO385),"","No!")</f>
        <v/>
      </c>
      <c r="Q385" s="174" t="str">
        <f>IF(ISBLANK('Expenditures - PM'!C385),"",'Expenditures - PM'!C385)</f>
        <v/>
      </c>
      <c r="R385" s="174" t="str">
        <f>IF(ISBLANK('Expenditures - PM'!D385),"",'Expenditures - PM'!D385)</f>
        <v/>
      </c>
      <c r="S385" s="214" t="str">
        <f>IF(SUM('Expenditures - PM'!L385:AE385)=100,"",IF(SUM('Expenditures - PM'!L385:AE385)=0,"","No!"))</f>
        <v/>
      </c>
      <c r="U385" s="174" t="str">
        <f>IF(ISBLANK('Expenditures - SI'!C385),"",'Expenditures - SI'!C385)</f>
        <v/>
      </c>
      <c r="V385" s="174" t="str">
        <f>IF(ISBLANK('Expenditures - SI'!D385),"",'Expenditures - SI'!D385)</f>
        <v/>
      </c>
      <c r="W385" s="214" t="str">
        <f>IF(SUM('Expenditures - SI'!L385:AC385)=100,"",IF(SUM('Expenditures - SI'!L385:AC385)=0,"","No!"))</f>
        <v/>
      </c>
      <c r="Y385" s="174" t="str">
        <f>IF(ISBLANK('Expenditures - HSS'!C385),"",'Expenditures - HSS'!C385)</f>
        <v/>
      </c>
      <c r="Z385" s="174" t="str">
        <f>IF(ISBLANK('Expenditures - HSS'!D385),"",'Expenditures - HSS'!D385)</f>
        <v/>
      </c>
      <c r="AA385" s="214" t="str">
        <f>IF(SUM('Expenditures - HSS'!H385:L385)=SUM('Expenditures - HSS'!N385:Y385),"","No!")</f>
        <v/>
      </c>
      <c r="AB385" s="214" t="str">
        <f>IF(SUM('Expenditures - HSS'!Z385:AR385)=100,"",IF(SUM('Expenditures - HSS'!Z385:AR385)=0,"","No!"))</f>
        <v/>
      </c>
    </row>
    <row r="386" spans="1:28" x14ac:dyDescent="0.2">
      <c r="A386" s="28"/>
      <c r="B386" s="63"/>
      <c r="C386" s="175" t="str">
        <f>IF(ISBLANK('Expenditures - Site-Level'!C386),"",'Expenditures - Site-Level'!C386)</f>
        <v/>
      </c>
      <c r="D386" s="175" t="str">
        <f>IF(ISBLANK('Expenditures - Site-Level'!D386),"",'Expenditures - Site-Level'!D386)</f>
        <v/>
      </c>
      <c r="E386" s="215" t="str">
        <f>IF(SUM('Expenditures - Site-Level'!X386:AL386)=SUM('Expenditures - Site-Level'!AN386:AS386),"","No!")</f>
        <v/>
      </c>
      <c r="F386" s="215" t="str">
        <f>IF('Expenditures - Site-Level'!BA386=SUM('Expenditures - Site-Level'!BQ386:BR386),"","No!")</f>
        <v/>
      </c>
      <c r="G386" s="215" t="str">
        <f>IF('Expenditures - Site-Level'!BC386=SUM('Expenditures - Site-Level'!BO386:BP386),"","No!")</f>
        <v/>
      </c>
      <c r="H386" s="215" t="str">
        <f>IF(SUM('Expenditures - Site-Level'!BK386:BN386)=100,"",IF(SUM('Expenditures - Site-Level'!BK386:BN386)=0,"","No!"))</f>
        <v/>
      </c>
      <c r="I386" s="215" t="str">
        <f>IF(SUM('Expenditures - Site-Level'!CJ386:CX386)=SUM('Expenditures - Site-Level'!CZ386:DB386),"","No!")</f>
        <v/>
      </c>
      <c r="J386" s="215" t="str">
        <f>IF('Expenditures - Site-Level'!EQ386=SUM('Expenditures - Site-Level'!FD386:FG386),"","No!")</f>
        <v/>
      </c>
      <c r="K386" s="215" t="str">
        <f>IF('Expenditures - Site-Level'!ET386=SUM('Expenditures - Site-Level'!FH386:FK386),"","No!")</f>
        <v/>
      </c>
      <c r="L386" s="215" t="str">
        <f>IF(SUM('Expenditures - Site-Level'!EZ386:FC386)=100,"",IF(SUM('Expenditures - Site-Level'!EZ386:FC386)=0,"","No!"))</f>
        <v/>
      </c>
      <c r="M386" s="215" t="str">
        <f>IF(SUM('Expenditures - Site-Level'!GC386:GQ386)=SUM('Expenditures - Site-Level'!GS386:GX386),"","No!")</f>
        <v/>
      </c>
      <c r="N386" s="215" t="str">
        <f>IF(SUM('Expenditures - Site-Level'!GZ386:HN386)=SUM('Expenditures - Site-Level'!HP386:HT386),"","No!")</f>
        <v/>
      </c>
      <c r="O386" s="215" t="str">
        <f>IF(SUM('Expenditures - Site-Level'!HV386:IJ386)=SUM('Expenditures - Site-Level'!IL386:IO386),"","No!")</f>
        <v/>
      </c>
      <c r="Q386" s="175" t="str">
        <f>IF(ISBLANK('Expenditures - PM'!C386),"",'Expenditures - PM'!C386)</f>
        <v/>
      </c>
      <c r="R386" s="175" t="str">
        <f>IF(ISBLANK('Expenditures - PM'!D386),"",'Expenditures - PM'!D386)</f>
        <v/>
      </c>
      <c r="S386" s="215" t="str">
        <f>IF(SUM('Expenditures - PM'!L386:AE386)=100,"",IF(SUM('Expenditures - PM'!L386:AE386)=0,"","No!"))</f>
        <v/>
      </c>
      <c r="U386" s="175" t="str">
        <f>IF(ISBLANK('Expenditures - SI'!C386),"",'Expenditures - SI'!C386)</f>
        <v/>
      </c>
      <c r="V386" s="175" t="str">
        <f>IF(ISBLANK('Expenditures - SI'!D386),"",'Expenditures - SI'!D386)</f>
        <v/>
      </c>
      <c r="W386" s="215" t="str">
        <f>IF(SUM('Expenditures - SI'!L386:AC386)=100,"",IF(SUM('Expenditures - SI'!L386:AC386)=0,"","No!"))</f>
        <v/>
      </c>
      <c r="Y386" s="175" t="str">
        <f>IF(ISBLANK('Expenditures - HSS'!C386),"",'Expenditures - HSS'!C386)</f>
        <v/>
      </c>
      <c r="Z386" s="175" t="str">
        <f>IF(ISBLANK('Expenditures - HSS'!D386),"",'Expenditures - HSS'!D386)</f>
        <v/>
      </c>
      <c r="AA386" s="215" t="str">
        <f>IF(SUM('Expenditures - HSS'!H386:L386)=SUM('Expenditures - HSS'!N386:Y386),"","No!")</f>
        <v/>
      </c>
      <c r="AB386" s="215" t="str">
        <f>IF(SUM('Expenditures - HSS'!Z386:AR386)=100,"",IF(SUM('Expenditures - HSS'!Z386:AR386)=0,"","No!"))</f>
        <v/>
      </c>
    </row>
    <row r="387" spans="1:28" x14ac:dyDescent="0.2">
      <c r="A387" s="28"/>
      <c r="B387" s="63"/>
      <c r="C387" s="174" t="str">
        <f>IF(ISBLANK('Expenditures - Site-Level'!C387),"",'Expenditures - Site-Level'!C387)</f>
        <v/>
      </c>
      <c r="D387" s="174" t="str">
        <f>IF(ISBLANK('Expenditures - Site-Level'!D387),"",'Expenditures - Site-Level'!D387)</f>
        <v/>
      </c>
      <c r="E387" s="214" t="str">
        <f>IF(SUM('Expenditures - Site-Level'!X387:AL387)=SUM('Expenditures - Site-Level'!AN387:AS387),"","No!")</f>
        <v/>
      </c>
      <c r="F387" s="214" t="str">
        <f>IF('Expenditures - Site-Level'!BA387=SUM('Expenditures - Site-Level'!BQ387:BR387),"","No!")</f>
        <v/>
      </c>
      <c r="G387" s="214" t="str">
        <f>IF('Expenditures - Site-Level'!BC387=SUM('Expenditures - Site-Level'!BO387:BP387),"","No!")</f>
        <v/>
      </c>
      <c r="H387" s="214" t="str">
        <f>IF(SUM('Expenditures - Site-Level'!BK387:BN387)=100,"",IF(SUM('Expenditures - Site-Level'!BK387:BN387)=0,"","No!"))</f>
        <v/>
      </c>
      <c r="I387" s="214" t="str">
        <f>IF(SUM('Expenditures - Site-Level'!CJ387:CX387)=SUM('Expenditures - Site-Level'!CZ387:DB387),"","No!")</f>
        <v/>
      </c>
      <c r="J387" s="214" t="str">
        <f>IF('Expenditures - Site-Level'!EQ387=SUM('Expenditures - Site-Level'!FD387:FG387),"","No!")</f>
        <v/>
      </c>
      <c r="K387" s="214" t="str">
        <f>IF('Expenditures - Site-Level'!ET387=SUM('Expenditures - Site-Level'!FH387:FK387),"","No!")</f>
        <v/>
      </c>
      <c r="L387" s="214" t="str">
        <f>IF(SUM('Expenditures - Site-Level'!EZ387:FC387)=100,"",IF(SUM('Expenditures - Site-Level'!EZ387:FC387)=0,"","No!"))</f>
        <v/>
      </c>
      <c r="M387" s="214" t="str">
        <f>IF(SUM('Expenditures - Site-Level'!GC387:GQ387)=SUM('Expenditures - Site-Level'!GS387:GX387),"","No!")</f>
        <v/>
      </c>
      <c r="N387" s="214" t="str">
        <f>IF(SUM('Expenditures - Site-Level'!GZ387:HN387)=SUM('Expenditures - Site-Level'!HP387:HT387),"","No!")</f>
        <v/>
      </c>
      <c r="O387" s="214" t="str">
        <f>IF(SUM('Expenditures - Site-Level'!HV387:IJ387)=SUM('Expenditures - Site-Level'!IL387:IO387),"","No!")</f>
        <v/>
      </c>
      <c r="Q387" s="174" t="str">
        <f>IF(ISBLANK('Expenditures - PM'!C387),"",'Expenditures - PM'!C387)</f>
        <v/>
      </c>
      <c r="R387" s="174" t="str">
        <f>IF(ISBLANK('Expenditures - PM'!D387),"",'Expenditures - PM'!D387)</f>
        <v/>
      </c>
      <c r="S387" s="214" t="str">
        <f>IF(SUM('Expenditures - PM'!L387:AE387)=100,"",IF(SUM('Expenditures - PM'!L387:AE387)=0,"","No!"))</f>
        <v/>
      </c>
      <c r="U387" s="174" t="str">
        <f>IF(ISBLANK('Expenditures - SI'!C387),"",'Expenditures - SI'!C387)</f>
        <v/>
      </c>
      <c r="V387" s="174" t="str">
        <f>IF(ISBLANK('Expenditures - SI'!D387),"",'Expenditures - SI'!D387)</f>
        <v/>
      </c>
      <c r="W387" s="214" t="str">
        <f>IF(SUM('Expenditures - SI'!L387:AC387)=100,"",IF(SUM('Expenditures - SI'!L387:AC387)=0,"","No!"))</f>
        <v/>
      </c>
      <c r="Y387" s="174" t="str">
        <f>IF(ISBLANK('Expenditures - HSS'!C387),"",'Expenditures - HSS'!C387)</f>
        <v/>
      </c>
      <c r="Z387" s="174" t="str">
        <f>IF(ISBLANK('Expenditures - HSS'!D387),"",'Expenditures - HSS'!D387)</f>
        <v/>
      </c>
      <c r="AA387" s="214" t="str">
        <f>IF(SUM('Expenditures - HSS'!H387:L387)=SUM('Expenditures - HSS'!N387:Y387),"","No!")</f>
        <v/>
      </c>
      <c r="AB387" s="214" t="str">
        <f>IF(SUM('Expenditures - HSS'!Z387:AR387)=100,"",IF(SUM('Expenditures - HSS'!Z387:AR387)=0,"","No!"))</f>
        <v/>
      </c>
    </row>
    <row r="388" spans="1:28" x14ac:dyDescent="0.2">
      <c r="A388" s="28"/>
      <c r="B388" s="63"/>
      <c r="C388" s="175" t="str">
        <f>IF(ISBLANK('Expenditures - Site-Level'!C388),"",'Expenditures - Site-Level'!C388)</f>
        <v/>
      </c>
      <c r="D388" s="175" t="str">
        <f>IF(ISBLANK('Expenditures - Site-Level'!D388),"",'Expenditures - Site-Level'!D388)</f>
        <v/>
      </c>
      <c r="E388" s="215" t="str">
        <f>IF(SUM('Expenditures - Site-Level'!X388:AL388)=SUM('Expenditures - Site-Level'!AN388:AS388),"","No!")</f>
        <v/>
      </c>
      <c r="F388" s="215" t="str">
        <f>IF('Expenditures - Site-Level'!BA388=SUM('Expenditures - Site-Level'!BQ388:BR388),"","No!")</f>
        <v/>
      </c>
      <c r="G388" s="215" t="str">
        <f>IF('Expenditures - Site-Level'!BC388=SUM('Expenditures - Site-Level'!BO388:BP388),"","No!")</f>
        <v/>
      </c>
      <c r="H388" s="215" t="str">
        <f>IF(SUM('Expenditures - Site-Level'!BK388:BN388)=100,"",IF(SUM('Expenditures - Site-Level'!BK388:BN388)=0,"","No!"))</f>
        <v/>
      </c>
      <c r="I388" s="215" t="str">
        <f>IF(SUM('Expenditures - Site-Level'!CJ388:CX388)=SUM('Expenditures - Site-Level'!CZ388:DB388),"","No!")</f>
        <v/>
      </c>
      <c r="J388" s="215" t="str">
        <f>IF('Expenditures - Site-Level'!EQ388=SUM('Expenditures - Site-Level'!FD388:FG388),"","No!")</f>
        <v/>
      </c>
      <c r="K388" s="215" t="str">
        <f>IF('Expenditures - Site-Level'!ET388=SUM('Expenditures - Site-Level'!FH388:FK388),"","No!")</f>
        <v/>
      </c>
      <c r="L388" s="215" t="str">
        <f>IF(SUM('Expenditures - Site-Level'!EZ388:FC388)=100,"",IF(SUM('Expenditures - Site-Level'!EZ388:FC388)=0,"","No!"))</f>
        <v/>
      </c>
      <c r="M388" s="215" t="str">
        <f>IF(SUM('Expenditures - Site-Level'!GC388:GQ388)=SUM('Expenditures - Site-Level'!GS388:GX388),"","No!")</f>
        <v/>
      </c>
      <c r="N388" s="215" t="str">
        <f>IF(SUM('Expenditures - Site-Level'!GZ388:HN388)=SUM('Expenditures - Site-Level'!HP388:HT388),"","No!")</f>
        <v/>
      </c>
      <c r="O388" s="215" t="str">
        <f>IF(SUM('Expenditures - Site-Level'!HV388:IJ388)=SUM('Expenditures - Site-Level'!IL388:IO388),"","No!")</f>
        <v/>
      </c>
      <c r="Q388" s="175" t="str">
        <f>IF(ISBLANK('Expenditures - PM'!C388),"",'Expenditures - PM'!C388)</f>
        <v/>
      </c>
      <c r="R388" s="175" t="str">
        <f>IF(ISBLANK('Expenditures - PM'!D388),"",'Expenditures - PM'!D388)</f>
        <v/>
      </c>
      <c r="S388" s="215" t="str">
        <f>IF(SUM('Expenditures - PM'!L388:AE388)=100,"",IF(SUM('Expenditures - PM'!L388:AE388)=0,"","No!"))</f>
        <v/>
      </c>
      <c r="U388" s="175" t="str">
        <f>IF(ISBLANK('Expenditures - SI'!C388),"",'Expenditures - SI'!C388)</f>
        <v/>
      </c>
      <c r="V388" s="175" t="str">
        <f>IF(ISBLANK('Expenditures - SI'!D388),"",'Expenditures - SI'!D388)</f>
        <v/>
      </c>
      <c r="W388" s="215" t="str">
        <f>IF(SUM('Expenditures - SI'!L388:AC388)=100,"",IF(SUM('Expenditures - SI'!L388:AC388)=0,"","No!"))</f>
        <v/>
      </c>
      <c r="Y388" s="175" t="str">
        <f>IF(ISBLANK('Expenditures - HSS'!C388),"",'Expenditures - HSS'!C388)</f>
        <v/>
      </c>
      <c r="Z388" s="175" t="str">
        <f>IF(ISBLANK('Expenditures - HSS'!D388),"",'Expenditures - HSS'!D388)</f>
        <v/>
      </c>
      <c r="AA388" s="215" t="str">
        <f>IF(SUM('Expenditures - HSS'!H388:L388)=SUM('Expenditures - HSS'!N388:Y388),"","No!")</f>
        <v/>
      </c>
      <c r="AB388" s="215" t="str">
        <f>IF(SUM('Expenditures - HSS'!Z388:AR388)=100,"",IF(SUM('Expenditures - HSS'!Z388:AR388)=0,"","No!"))</f>
        <v/>
      </c>
    </row>
    <row r="389" spans="1:28" x14ac:dyDescent="0.2">
      <c r="A389" s="28"/>
      <c r="B389" s="63"/>
      <c r="C389" s="174" t="str">
        <f>IF(ISBLANK('Expenditures - Site-Level'!C389),"",'Expenditures - Site-Level'!C389)</f>
        <v/>
      </c>
      <c r="D389" s="174" t="str">
        <f>IF(ISBLANK('Expenditures - Site-Level'!D389),"",'Expenditures - Site-Level'!D389)</f>
        <v/>
      </c>
      <c r="E389" s="214" t="str">
        <f>IF(SUM('Expenditures - Site-Level'!X389:AL389)=SUM('Expenditures - Site-Level'!AN389:AS389),"","No!")</f>
        <v/>
      </c>
      <c r="F389" s="214" t="str">
        <f>IF('Expenditures - Site-Level'!BA389=SUM('Expenditures - Site-Level'!BQ389:BR389),"","No!")</f>
        <v/>
      </c>
      <c r="G389" s="214" t="str">
        <f>IF('Expenditures - Site-Level'!BC389=SUM('Expenditures - Site-Level'!BO389:BP389),"","No!")</f>
        <v/>
      </c>
      <c r="H389" s="214" t="str">
        <f>IF(SUM('Expenditures - Site-Level'!BK389:BN389)=100,"",IF(SUM('Expenditures - Site-Level'!BK389:BN389)=0,"","No!"))</f>
        <v/>
      </c>
      <c r="I389" s="214" t="str">
        <f>IF(SUM('Expenditures - Site-Level'!CJ389:CX389)=SUM('Expenditures - Site-Level'!CZ389:DB389),"","No!")</f>
        <v/>
      </c>
      <c r="J389" s="214" t="str">
        <f>IF('Expenditures - Site-Level'!EQ389=SUM('Expenditures - Site-Level'!FD389:FG389),"","No!")</f>
        <v/>
      </c>
      <c r="K389" s="214" t="str">
        <f>IF('Expenditures - Site-Level'!ET389=SUM('Expenditures - Site-Level'!FH389:FK389),"","No!")</f>
        <v/>
      </c>
      <c r="L389" s="214" t="str">
        <f>IF(SUM('Expenditures - Site-Level'!EZ389:FC389)=100,"",IF(SUM('Expenditures - Site-Level'!EZ389:FC389)=0,"","No!"))</f>
        <v/>
      </c>
      <c r="M389" s="214" t="str">
        <f>IF(SUM('Expenditures - Site-Level'!GC389:GQ389)=SUM('Expenditures - Site-Level'!GS389:GX389),"","No!")</f>
        <v/>
      </c>
      <c r="N389" s="214" t="str">
        <f>IF(SUM('Expenditures - Site-Level'!GZ389:HN389)=SUM('Expenditures - Site-Level'!HP389:HT389),"","No!")</f>
        <v/>
      </c>
      <c r="O389" s="214" t="str">
        <f>IF(SUM('Expenditures - Site-Level'!HV389:IJ389)=SUM('Expenditures - Site-Level'!IL389:IO389),"","No!")</f>
        <v/>
      </c>
      <c r="Q389" s="174" t="str">
        <f>IF(ISBLANK('Expenditures - PM'!C389),"",'Expenditures - PM'!C389)</f>
        <v/>
      </c>
      <c r="R389" s="174" t="str">
        <f>IF(ISBLANK('Expenditures - PM'!D389),"",'Expenditures - PM'!D389)</f>
        <v/>
      </c>
      <c r="S389" s="214" t="str">
        <f>IF(SUM('Expenditures - PM'!L389:AE389)=100,"",IF(SUM('Expenditures - PM'!L389:AE389)=0,"","No!"))</f>
        <v/>
      </c>
      <c r="U389" s="174" t="str">
        <f>IF(ISBLANK('Expenditures - SI'!C389),"",'Expenditures - SI'!C389)</f>
        <v/>
      </c>
      <c r="V389" s="174" t="str">
        <f>IF(ISBLANK('Expenditures - SI'!D389),"",'Expenditures - SI'!D389)</f>
        <v/>
      </c>
      <c r="W389" s="214" t="str">
        <f>IF(SUM('Expenditures - SI'!L389:AC389)=100,"",IF(SUM('Expenditures - SI'!L389:AC389)=0,"","No!"))</f>
        <v/>
      </c>
      <c r="Y389" s="174" t="str">
        <f>IF(ISBLANK('Expenditures - HSS'!C389),"",'Expenditures - HSS'!C389)</f>
        <v/>
      </c>
      <c r="Z389" s="174" t="str">
        <f>IF(ISBLANK('Expenditures - HSS'!D389),"",'Expenditures - HSS'!D389)</f>
        <v/>
      </c>
      <c r="AA389" s="214" t="str">
        <f>IF(SUM('Expenditures - HSS'!H389:L389)=SUM('Expenditures - HSS'!N389:Y389),"","No!")</f>
        <v/>
      </c>
      <c r="AB389" s="214" t="str">
        <f>IF(SUM('Expenditures - HSS'!Z389:AR389)=100,"",IF(SUM('Expenditures - HSS'!Z389:AR389)=0,"","No!"))</f>
        <v/>
      </c>
    </row>
    <row r="390" spans="1:28" x14ac:dyDescent="0.2">
      <c r="A390" s="28"/>
      <c r="B390" s="63"/>
      <c r="C390" s="175" t="str">
        <f>IF(ISBLANK('Expenditures - Site-Level'!C390),"",'Expenditures - Site-Level'!C390)</f>
        <v/>
      </c>
      <c r="D390" s="175" t="str">
        <f>IF(ISBLANK('Expenditures - Site-Level'!D390),"",'Expenditures - Site-Level'!D390)</f>
        <v/>
      </c>
      <c r="E390" s="215" t="str">
        <f>IF(SUM('Expenditures - Site-Level'!X390:AL390)=SUM('Expenditures - Site-Level'!AN390:AS390),"","No!")</f>
        <v/>
      </c>
      <c r="F390" s="215" t="str">
        <f>IF('Expenditures - Site-Level'!BA390=SUM('Expenditures - Site-Level'!BQ390:BR390),"","No!")</f>
        <v/>
      </c>
      <c r="G390" s="215" t="str">
        <f>IF('Expenditures - Site-Level'!BC390=SUM('Expenditures - Site-Level'!BO390:BP390),"","No!")</f>
        <v/>
      </c>
      <c r="H390" s="215" t="str">
        <f>IF(SUM('Expenditures - Site-Level'!BK390:BN390)=100,"",IF(SUM('Expenditures - Site-Level'!BK390:BN390)=0,"","No!"))</f>
        <v/>
      </c>
      <c r="I390" s="215" t="str">
        <f>IF(SUM('Expenditures - Site-Level'!CJ390:CX390)=SUM('Expenditures - Site-Level'!CZ390:DB390),"","No!")</f>
        <v/>
      </c>
      <c r="J390" s="215" t="str">
        <f>IF('Expenditures - Site-Level'!EQ390=SUM('Expenditures - Site-Level'!FD390:FG390),"","No!")</f>
        <v/>
      </c>
      <c r="K390" s="215" t="str">
        <f>IF('Expenditures - Site-Level'!ET390=SUM('Expenditures - Site-Level'!FH390:FK390),"","No!")</f>
        <v/>
      </c>
      <c r="L390" s="215" t="str">
        <f>IF(SUM('Expenditures - Site-Level'!EZ390:FC390)=100,"",IF(SUM('Expenditures - Site-Level'!EZ390:FC390)=0,"","No!"))</f>
        <v/>
      </c>
      <c r="M390" s="215" t="str">
        <f>IF(SUM('Expenditures - Site-Level'!GC390:GQ390)=SUM('Expenditures - Site-Level'!GS390:GX390),"","No!")</f>
        <v/>
      </c>
      <c r="N390" s="215" t="str">
        <f>IF(SUM('Expenditures - Site-Level'!GZ390:HN390)=SUM('Expenditures - Site-Level'!HP390:HT390),"","No!")</f>
        <v/>
      </c>
      <c r="O390" s="215" t="str">
        <f>IF(SUM('Expenditures - Site-Level'!HV390:IJ390)=SUM('Expenditures - Site-Level'!IL390:IO390),"","No!")</f>
        <v/>
      </c>
      <c r="Q390" s="175" t="str">
        <f>IF(ISBLANK('Expenditures - PM'!C390),"",'Expenditures - PM'!C390)</f>
        <v/>
      </c>
      <c r="R390" s="175" t="str">
        <f>IF(ISBLANK('Expenditures - PM'!D390),"",'Expenditures - PM'!D390)</f>
        <v/>
      </c>
      <c r="S390" s="215" t="str">
        <f>IF(SUM('Expenditures - PM'!L390:AE390)=100,"",IF(SUM('Expenditures - PM'!L390:AE390)=0,"","No!"))</f>
        <v/>
      </c>
      <c r="U390" s="175" t="str">
        <f>IF(ISBLANK('Expenditures - SI'!C390),"",'Expenditures - SI'!C390)</f>
        <v/>
      </c>
      <c r="V390" s="175" t="str">
        <f>IF(ISBLANK('Expenditures - SI'!D390),"",'Expenditures - SI'!D390)</f>
        <v/>
      </c>
      <c r="W390" s="215" t="str">
        <f>IF(SUM('Expenditures - SI'!L390:AC390)=100,"",IF(SUM('Expenditures - SI'!L390:AC390)=0,"","No!"))</f>
        <v/>
      </c>
      <c r="Y390" s="175" t="str">
        <f>IF(ISBLANK('Expenditures - HSS'!C390),"",'Expenditures - HSS'!C390)</f>
        <v/>
      </c>
      <c r="Z390" s="175" t="str">
        <f>IF(ISBLANK('Expenditures - HSS'!D390),"",'Expenditures - HSS'!D390)</f>
        <v/>
      </c>
      <c r="AA390" s="215" t="str">
        <f>IF(SUM('Expenditures - HSS'!H390:L390)=SUM('Expenditures - HSS'!N390:Y390),"","No!")</f>
        <v/>
      </c>
      <c r="AB390" s="215" t="str">
        <f>IF(SUM('Expenditures - HSS'!Z390:AR390)=100,"",IF(SUM('Expenditures - HSS'!Z390:AR390)=0,"","No!"))</f>
        <v/>
      </c>
    </row>
    <row r="391" spans="1:28" x14ac:dyDescent="0.2">
      <c r="A391" s="28"/>
      <c r="B391" s="63"/>
      <c r="C391" s="174" t="str">
        <f>IF(ISBLANK('Expenditures - Site-Level'!C391),"",'Expenditures - Site-Level'!C391)</f>
        <v/>
      </c>
      <c r="D391" s="174" t="str">
        <f>IF(ISBLANK('Expenditures - Site-Level'!D391),"",'Expenditures - Site-Level'!D391)</f>
        <v/>
      </c>
      <c r="E391" s="214" t="str">
        <f>IF(SUM('Expenditures - Site-Level'!X391:AL391)=SUM('Expenditures - Site-Level'!AN391:AS391),"","No!")</f>
        <v/>
      </c>
      <c r="F391" s="214" t="str">
        <f>IF('Expenditures - Site-Level'!BA391=SUM('Expenditures - Site-Level'!BQ391:BR391),"","No!")</f>
        <v/>
      </c>
      <c r="G391" s="214" t="str">
        <f>IF('Expenditures - Site-Level'!BC391=SUM('Expenditures - Site-Level'!BO391:BP391),"","No!")</f>
        <v/>
      </c>
      <c r="H391" s="214" t="str">
        <f>IF(SUM('Expenditures - Site-Level'!BK391:BN391)=100,"",IF(SUM('Expenditures - Site-Level'!BK391:BN391)=0,"","No!"))</f>
        <v/>
      </c>
      <c r="I391" s="214" t="str">
        <f>IF(SUM('Expenditures - Site-Level'!CJ391:CX391)=SUM('Expenditures - Site-Level'!CZ391:DB391),"","No!")</f>
        <v/>
      </c>
      <c r="J391" s="214" t="str">
        <f>IF('Expenditures - Site-Level'!EQ391=SUM('Expenditures - Site-Level'!FD391:FG391),"","No!")</f>
        <v/>
      </c>
      <c r="K391" s="214" t="str">
        <f>IF('Expenditures - Site-Level'!ET391=SUM('Expenditures - Site-Level'!FH391:FK391),"","No!")</f>
        <v/>
      </c>
      <c r="L391" s="214" t="str">
        <f>IF(SUM('Expenditures - Site-Level'!EZ391:FC391)=100,"",IF(SUM('Expenditures - Site-Level'!EZ391:FC391)=0,"","No!"))</f>
        <v/>
      </c>
      <c r="M391" s="214" t="str">
        <f>IF(SUM('Expenditures - Site-Level'!GC391:GQ391)=SUM('Expenditures - Site-Level'!GS391:GX391),"","No!")</f>
        <v/>
      </c>
      <c r="N391" s="214" t="str">
        <f>IF(SUM('Expenditures - Site-Level'!GZ391:HN391)=SUM('Expenditures - Site-Level'!HP391:HT391),"","No!")</f>
        <v/>
      </c>
      <c r="O391" s="214" t="str">
        <f>IF(SUM('Expenditures - Site-Level'!HV391:IJ391)=SUM('Expenditures - Site-Level'!IL391:IO391),"","No!")</f>
        <v/>
      </c>
      <c r="Q391" s="174" t="str">
        <f>IF(ISBLANK('Expenditures - PM'!C391),"",'Expenditures - PM'!C391)</f>
        <v/>
      </c>
      <c r="R391" s="174" t="str">
        <f>IF(ISBLANK('Expenditures - PM'!D391),"",'Expenditures - PM'!D391)</f>
        <v/>
      </c>
      <c r="S391" s="214" t="str">
        <f>IF(SUM('Expenditures - PM'!L391:AE391)=100,"",IF(SUM('Expenditures - PM'!L391:AE391)=0,"","No!"))</f>
        <v/>
      </c>
      <c r="U391" s="174" t="str">
        <f>IF(ISBLANK('Expenditures - SI'!C391),"",'Expenditures - SI'!C391)</f>
        <v/>
      </c>
      <c r="V391" s="174" t="str">
        <f>IF(ISBLANK('Expenditures - SI'!D391),"",'Expenditures - SI'!D391)</f>
        <v/>
      </c>
      <c r="W391" s="214" t="str">
        <f>IF(SUM('Expenditures - SI'!L391:AC391)=100,"",IF(SUM('Expenditures - SI'!L391:AC391)=0,"","No!"))</f>
        <v/>
      </c>
      <c r="Y391" s="174" t="str">
        <f>IF(ISBLANK('Expenditures - HSS'!C391),"",'Expenditures - HSS'!C391)</f>
        <v/>
      </c>
      <c r="Z391" s="174" t="str">
        <f>IF(ISBLANK('Expenditures - HSS'!D391),"",'Expenditures - HSS'!D391)</f>
        <v/>
      </c>
      <c r="AA391" s="214" t="str">
        <f>IF(SUM('Expenditures - HSS'!H391:L391)=SUM('Expenditures - HSS'!N391:Y391),"","No!")</f>
        <v/>
      </c>
      <c r="AB391" s="214" t="str">
        <f>IF(SUM('Expenditures - HSS'!Z391:AR391)=100,"",IF(SUM('Expenditures - HSS'!Z391:AR391)=0,"","No!"))</f>
        <v/>
      </c>
    </row>
    <row r="392" spans="1:28" x14ac:dyDescent="0.2">
      <c r="A392" s="28"/>
      <c r="B392" s="63"/>
      <c r="C392" s="175" t="str">
        <f>IF(ISBLANK('Expenditures - Site-Level'!C392),"",'Expenditures - Site-Level'!C392)</f>
        <v/>
      </c>
      <c r="D392" s="175" t="str">
        <f>IF(ISBLANK('Expenditures - Site-Level'!D392),"",'Expenditures - Site-Level'!D392)</f>
        <v/>
      </c>
      <c r="E392" s="215" t="str">
        <f>IF(SUM('Expenditures - Site-Level'!X392:AL392)=SUM('Expenditures - Site-Level'!AN392:AS392),"","No!")</f>
        <v/>
      </c>
      <c r="F392" s="215" t="str">
        <f>IF('Expenditures - Site-Level'!BA392=SUM('Expenditures - Site-Level'!BQ392:BR392),"","No!")</f>
        <v/>
      </c>
      <c r="G392" s="215" t="str">
        <f>IF('Expenditures - Site-Level'!BC392=SUM('Expenditures - Site-Level'!BO392:BP392),"","No!")</f>
        <v/>
      </c>
      <c r="H392" s="215" t="str">
        <f>IF(SUM('Expenditures - Site-Level'!BK392:BN392)=100,"",IF(SUM('Expenditures - Site-Level'!BK392:BN392)=0,"","No!"))</f>
        <v/>
      </c>
      <c r="I392" s="215" t="str">
        <f>IF(SUM('Expenditures - Site-Level'!CJ392:CX392)=SUM('Expenditures - Site-Level'!CZ392:DB392),"","No!")</f>
        <v/>
      </c>
      <c r="J392" s="215" t="str">
        <f>IF('Expenditures - Site-Level'!EQ392=SUM('Expenditures - Site-Level'!FD392:FG392),"","No!")</f>
        <v/>
      </c>
      <c r="K392" s="215" t="str">
        <f>IF('Expenditures - Site-Level'!ET392=SUM('Expenditures - Site-Level'!FH392:FK392),"","No!")</f>
        <v/>
      </c>
      <c r="L392" s="215" t="str">
        <f>IF(SUM('Expenditures - Site-Level'!EZ392:FC392)=100,"",IF(SUM('Expenditures - Site-Level'!EZ392:FC392)=0,"","No!"))</f>
        <v/>
      </c>
      <c r="M392" s="215" t="str">
        <f>IF(SUM('Expenditures - Site-Level'!GC392:GQ392)=SUM('Expenditures - Site-Level'!GS392:GX392),"","No!")</f>
        <v/>
      </c>
      <c r="N392" s="215" t="str">
        <f>IF(SUM('Expenditures - Site-Level'!GZ392:HN392)=SUM('Expenditures - Site-Level'!HP392:HT392),"","No!")</f>
        <v/>
      </c>
      <c r="O392" s="215" t="str">
        <f>IF(SUM('Expenditures - Site-Level'!HV392:IJ392)=SUM('Expenditures - Site-Level'!IL392:IO392),"","No!")</f>
        <v/>
      </c>
      <c r="Q392" s="175" t="str">
        <f>IF(ISBLANK('Expenditures - PM'!C392),"",'Expenditures - PM'!C392)</f>
        <v/>
      </c>
      <c r="R392" s="175" t="str">
        <f>IF(ISBLANK('Expenditures - PM'!D392),"",'Expenditures - PM'!D392)</f>
        <v/>
      </c>
      <c r="S392" s="215" t="str">
        <f>IF(SUM('Expenditures - PM'!L392:AE392)=100,"",IF(SUM('Expenditures - PM'!L392:AE392)=0,"","No!"))</f>
        <v/>
      </c>
      <c r="U392" s="175" t="str">
        <f>IF(ISBLANK('Expenditures - SI'!C392),"",'Expenditures - SI'!C392)</f>
        <v/>
      </c>
      <c r="V392" s="175" t="str">
        <f>IF(ISBLANK('Expenditures - SI'!D392),"",'Expenditures - SI'!D392)</f>
        <v/>
      </c>
      <c r="W392" s="215" t="str">
        <f>IF(SUM('Expenditures - SI'!L392:AC392)=100,"",IF(SUM('Expenditures - SI'!L392:AC392)=0,"","No!"))</f>
        <v/>
      </c>
      <c r="Y392" s="175" t="str">
        <f>IF(ISBLANK('Expenditures - HSS'!C392),"",'Expenditures - HSS'!C392)</f>
        <v/>
      </c>
      <c r="Z392" s="175" t="str">
        <f>IF(ISBLANK('Expenditures - HSS'!D392),"",'Expenditures - HSS'!D392)</f>
        <v/>
      </c>
      <c r="AA392" s="215" t="str">
        <f>IF(SUM('Expenditures - HSS'!H392:L392)=SUM('Expenditures - HSS'!N392:Y392),"","No!")</f>
        <v/>
      </c>
      <c r="AB392" s="215" t="str">
        <f>IF(SUM('Expenditures - HSS'!Z392:AR392)=100,"",IF(SUM('Expenditures - HSS'!Z392:AR392)=0,"","No!"))</f>
        <v/>
      </c>
    </row>
    <row r="393" spans="1:28" x14ac:dyDescent="0.2">
      <c r="A393" s="28"/>
      <c r="B393" s="63"/>
      <c r="C393" s="174" t="str">
        <f>IF(ISBLANK('Expenditures - Site-Level'!C393),"",'Expenditures - Site-Level'!C393)</f>
        <v/>
      </c>
      <c r="D393" s="174" t="str">
        <f>IF(ISBLANK('Expenditures - Site-Level'!D393),"",'Expenditures - Site-Level'!D393)</f>
        <v/>
      </c>
      <c r="E393" s="214" t="str">
        <f>IF(SUM('Expenditures - Site-Level'!X393:AL393)=SUM('Expenditures - Site-Level'!AN393:AS393),"","No!")</f>
        <v/>
      </c>
      <c r="F393" s="214" t="str">
        <f>IF('Expenditures - Site-Level'!BA393=SUM('Expenditures - Site-Level'!BQ393:BR393),"","No!")</f>
        <v/>
      </c>
      <c r="G393" s="214" t="str">
        <f>IF('Expenditures - Site-Level'!BC393=SUM('Expenditures - Site-Level'!BO393:BP393),"","No!")</f>
        <v/>
      </c>
      <c r="H393" s="214" t="str">
        <f>IF(SUM('Expenditures - Site-Level'!BK393:BN393)=100,"",IF(SUM('Expenditures - Site-Level'!BK393:BN393)=0,"","No!"))</f>
        <v/>
      </c>
      <c r="I393" s="214" t="str">
        <f>IF(SUM('Expenditures - Site-Level'!CJ393:CX393)=SUM('Expenditures - Site-Level'!CZ393:DB393),"","No!")</f>
        <v/>
      </c>
      <c r="J393" s="214" t="str">
        <f>IF('Expenditures - Site-Level'!EQ393=SUM('Expenditures - Site-Level'!FD393:FG393),"","No!")</f>
        <v/>
      </c>
      <c r="K393" s="214" t="str">
        <f>IF('Expenditures - Site-Level'!ET393=SUM('Expenditures - Site-Level'!FH393:FK393),"","No!")</f>
        <v/>
      </c>
      <c r="L393" s="214" t="str">
        <f>IF(SUM('Expenditures - Site-Level'!EZ393:FC393)=100,"",IF(SUM('Expenditures - Site-Level'!EZ393:FC393)=0,"","No!"))</f>
        <v/>
      </c>
      <c r="M393" s="214" t="str">
        <f>IF(SUM('Expenditures - Site-Level'!GC393:GQ393)=SUM('Expenditures - Site-Level'!GS393:GX393),"","No!")</f>
        <v/>
      </c>
      <c r="N393" s="214" t="str">
        <f>IF(SUM('Expenditures - Site-Level'!GZ393:HN393)=SUM('Expenditures - Site-Level'!HP393:HT393),"","No!")</f>
        <v/>
      </c>
      <c r="O393" s="214" t="str">
        <f>IF(SUM('Expenditures - Site-Level'!HV393:IJ393)=SUM('Expenditures - Site-Level'!IL393:IO393),"","No!")</f>
        <v/>
      </c>
      <c r="Q393" s="174" t="str">
        <f>IF(ISBLANK('Expenditures - PM'!C393),"",'Expenditures - PM'!C393)</f>
        <v/>
      </c>
      <c r="R393" s="174" t="str">
        <f>IF(ISBLANK('Expenditures - PM'!D393),"",'Expenditures - PM'!D393)</f>
        <v/>
      </c>
      <c r="S393" s="214" t="str">
        <f>IF(SUM('Expenditures - PM'!L393:AE393)=100,"",IF(SUM('Expenditures - PM'!L393:AE393)=0,"","No!"))</f>
        <v/>
      </c>
      <c r="U393" s="174" t="str">
        <f>IF(ISBLANK('Expenditures - SI'!C393),"",'Expenditures - SI'!C393)</f>
        <v/>
      </c>
      <c r="V393" s="174" t="str">
        <f>IF(ISBLANK('Expenditures - SI'!D393),"",'Expenditures - SI'!D393)</f>
        <v/>
      </c>
      <c r="W393" s="214" t="str">
        <f>IF(SUM('Expenditures - SI'!L393:AC393)=100,"",IF(SUM('Expenditures - SI'!L393:AC393)=0,"","No!"))</f>
        <v/>
      </c>
      <c r="Y393" s="174" t="str">
        <f>IF(ISBLANK('Expenditures - HSS'!C393),"",'Expenditures - HSS'!C393)</f>
        <v/>
      </c>
      <c r="Z393" s="174" t="str">
        <f>IF(ISBLANK('Expenditures - HSS'!D393),"",'Expenditures - HSS'!D393)</f>
        <v/>
      </c>
      <c r="AA393" s="214" t="str">
        <f>IF(SUM('Expenditures - HSS'!H393:L393)=SUM('Expenditures - HSS'!N393:Y393),"","No!")</f>
        <v/>
      </c>
      <c r="AB393" s="214" t="str">
        <f>IF(SUM('Expenditures - HSS'!Z393:AR393)=100,"",IF(SUM('Expenditures - HSS'!Z393:AR393)=0,"","No!"))</f>
        <v/>
      </c>
    </row>
    <row r="394" spans="1:28" x14ac:dyDescent="0.2">
      <c r="A394" s="28"/>
      <c r="B394" s="63"/>
      <c r="C394" s="175" t="str">
        <f>IF(ISBLANK('Expenditures - Site-Level'!C394),"",'Expenditures - Site-Level'!C394)</f>
        <v/>
      </c>
      <c r="D394" s="175" t="str">
        <f>IF(ISBLANK('Expenditures - Site-Level'!D394),"",'Expenditures - Site-Level'!D394)</f>
        <v/>
      </c>
      <c r="E394" s="215" t="str">
        <f>IF(SUM('Expenditures - Site-Level'!X394:AL394)=SUM('Expenditures - Site-Level'!AN394:AS394),"","No!")</f>
        <v/>
      </c>
      <c r="F394" s="215" t="str">
        <f>IF('Expenditures - Site-Level'!BA394=SUM('Expenditures - Site-Level'!BQ394:BR394),"","No!")</f>
        <v/>
      </c>
      <c r="G394" s="215" t="str">
        <f>IF('Expenditures - Site-Level'!BC394=SUM('Expenditures - Site-Level'!BO394:BP394),"","No!")</f>
        <v/>
      </c>
      <c r="H394" s="215" t="str">
        <f>IF(SUM('Expenditures - Site-Level'!BK394:BN394)=100,"",IF(SUM('Expenditures - Site-Level'!BK394:BN394)=0,"","No!"))</f>
        <v/>
      </c>
      <c r="I394" s="215" t="str">
        <f>IF(SUM('Expenditures - Site-Level'!CJ394:CX394)=SUM('Expenditures - Site-Level'!CZ394:DB394),"","No!")</f>
        <v/>
      </c>
      <c r="J394" s="215" t="str">
        <f>IF('Expenditures - Site-Level'!EQ394=SUM('Expenditures - Site-Level'!FD394:FG394),"","No!")</f>
        <v/>
      </c>
      <c r="K394" s="215" t="str">
        <f>IF('Expenditures - Site-Level'!ET394=SUM('Expenditures - Site-Level'!FH394:FK394),"","No!")</f>
        <v/>
      </c>
      <c r="L394" s="215" t="str">
        <f>IF(SUM('Expenditures - Site-Level'!EZ394:FC394)=100,"",IF(SUM('Expenditures - Site-Level'!EZ394:FC394)=0,"","No!"))</f>
        <v/>
      </c>
      <c r="M394" s="215" t="str">
        <f>IF(SUM('Expenditures - Site-Level'!GC394:GQ394)=SUM('Expenditures - Site-Level'!GS394:GX394),"","No!")</f>
        <v/>
      </c>
      <c r="N394" s="215" t="str">
        <f>IF(SUM('Expenditures - Site-Level'!GZ394:HN394)=SUM('Expenditures - Site-Level'!HP394:HT394),"","No!")</f>
        <v/>
      </c>
      <c r="O394" s="215" t="str">
        <f>IF(SUM('Expenditures - Site-Level'!HV394:IJ394)=SUM('Expenditures - Site-Level'!IL394:IO394),"","No!")</f>
        <v/>
      </c>
      <c r="Q394" s="175" t="str">
        <f>IF(ISBLANK('Expenditures - PM'!C394),"",'Expenditures - PM'!C394)</f>
        <v/>
      </c>
      <c r="R394" s="175" t="str">
        <f>IF(ISBLANK('Expenditures - PM'!D394),"",'Expenditures - PM'!D394)</f>
        <v/>
      </c>
      <c r="S394" s="215" t="str">
        <f>IF(SUM('Expenditures - PM'!L394:AE394)=100,"",IF(SUM('Expenditures - PM'!L394:AE394)=0,"","No!"))</f>
        <v/>
      </c>
      <c r="U394" s="175" t="str">
        <f>IF(ISBLANK('Expenditures - SI'!C394),"",'Expenditures - SI'!C394)</f>
        <v/>
      </c>
      <c r="V394" s="175" t="str">
        <f>IF(ISBLANK('Expenditures - SI'!D394),"",'Expenditures - SI'!D394)</f>
        <v/>
      </c>
      <c r="W394" s="215" t="str">
        <f>IF(SUM('Expenditures - SI'!L394:AC394)=100,"",IF(SUM('Expenditures - SI'!L394:AC394)=0,"","No!"))</f>
        <v/>
      </c>
      <c r="Y394" s="175" t="str">
        <f>IF(ISBLANK('Expenditures - HSS'!C394),"",'Expenditures - HSS'!C394)</f>
        <v/>
      </c>
      <c r="Z394" s="175" t="str">
        <f>IF(ISBLANK('Expenditures - HSS'!D394),"",'Expenditures - HSS'!D394)</f>
        <v/>
      </c>
      <c r="AA394" s="215" t="str">
        <f>IF(SUM('Expenditures - HSS'!H394:L394)=SUM('Expenditures - HSS'!N394:Y394),"","No!")</f>
        <v/>
      </c>
      <c r="AB394" s="215" t="str">
        <f>IF(SUM('Expenditures - HSS'!Z394:AR394)=100,"",IF(SUM('Expenditures - HSS'!Z394:AR394)=0,"","No!"))</f>
        <v/>
      </c>
    </row>
    <row r="395" spans="1:28" x14ac:dyDescent="0.2">
      <c r="A395" s="28"/>
      <c r="B395" s="63"/>
      <c r="C395" s="174" t="str">
        <f>IF(ISBLANK('Expenditures - Site-Level'!C395),"",'Expenditures - Site-Level'!C395)</f>
        <v/>
      </c>
      <c r="D395" s="174" t="str">
        <f>IF(ISBLANK('Expenditures - Site-Level'!D395),"",'Expenditures - Site-Level'!D395)</f>
        <v/>
      </c>
      <c r="E395" s="214" t="str">
        <f>IF(SUM('Expenditures - Site-Level'!X395:AL395)=SUM('Expenditures - Site-Level'!AN395:AS395),"","No!")</f>
        <v/>
      </c>
      <c r="F395" s="214" t="str">
        <f>IF('Expenditures - Site-Level'!BA395=SUM('Expenditures - Site-Level'!BQ395:BR395),"","No!")</f>
        <v/>
      </c>
      <c r="G395" s="214" t="str">
        <f>IF('Expenditures - Site-Level'!BC395=SUM('Expenditures - Site-Level'!BO395:BP395),"","No!")</f>
        <v/>
      </c>
      <c r="H395" s="214" t="str">
        <f>IF(SUM('Expenditures - Site-Level'!BK395:BN395)=100,"",IF(SUM('Expenditures - Site-Level'!BK395:BN395)=0,"","No!"))</f>
        <v/>
      </c>
      <c r="I395" s="214" t="str">
        <f>IF(SUM('Expenditures - Site-Level'!CJ395:CX395)=SUM('Expenditures - Site-Level'!CZ395:DB395),"","No!")</f>
        <v/>
      </c>
      <c r="J395" s="214" t="str">
        <f>IF('Expenditures - Site-Level'!EQ395=SUM('Expenditures - Site-Level'!FD395:FG395),"","No!")</f>
        <v/>
      </c>
      <c r="K395" s="214" t="str">
        <f>IF('Expenditures - Site-Level'!ET395=SUM('Expenditures - Site-Level'!FH395:FK395),"","No!")</f>
        <v/>
      </c>
      <c r="L395" s="214" t="str">
        <f>IF(SUM('Expenditures - Site-Level'!EZ395:FC395)=100,"",IF(SUM('Expenditures - Site-Level'!EZ395:FC395)=0,"","No!"))</f>
        <v/>
      </c>
      <c r="M395" s="214" t="str">
        <f>IF(SUM('Expenditures - Site-Level'!GC395:GQ395)=SUM('Expenditures - Site-Level'!GS395:GX395),"","No!")</f>
        <v/>
      </c>
      <c r="N395" s="214" t="str">
        <f>IF(SUM('Expenditures - Site-Level'!GZ395:HN395)=SUM('Expenditures - Site-Level'!HP395:HT395),"","No!")</f>
        <v/>
      </c>
      <c r="O395" s="214" t="str">
        <f>IF(SUM('Expenditures - Site-Level'!HV395:IJ395)=SUM('Expenditures - Site-Level'!IL395:IO395),"","No!")</f>
        <v/>
      </c>
      <c r="Q395" s="174" t="str">
        <f>IF(ISBLANK('Expenditures - PM'!C395),"",'Expenditures - PM'!C395)</f>
        <v/>
      </c>
      <c r="R395" s="174" t="str">
        <f>IF(ISBLANK('Expenditures - PM'!D395),"",'Expenditures - PM'!D395)</f>
        <v/>
      </c>
      <c r="S395" s="214" t="str">
        <f>IF(SUM('Expenditures - PM'!L395:AE395)=100,"",IF(SUM('Expenditures - PM'!L395:AE395)=0,"","No!"))</f>
        <v/>
      </c>
      <c r="U395" s="174" t="str">
        <f>IF(ISBLANK('Expenditures - SI'!C395),"",'Expenditures - SI'!C395)</f>
        <v/>
      </c>
      <c r="V395" s="174" t="str">
        <f>IF(ISBLANK('Expenditures - SI'!D395),"",'Expenditures - SI'!D395)</f>
        <v/>
      </c>
      <c r="W395" s="214" t="str">
        <f>IF(SUM('Expenditures - SI'!L395:AC395)=100,"",IF(SUM('Expenditures - SI'!L395:AC395)=0,"","No!"))</f>
        <v/>
      </c>
      <c r="Y395" s="174" t="str">
        <f>IF(ISBLANK('Expenditures - HSS'!C395),"",'Expenditures - HSS'!C395)</f>
        <v/>
      </c>
      <c r="Z395" s="174" t="str">
        <f>IF(ISBLANK('Expenditures - HSS'!D395),"",'Expenditures - HSS'!D395)</f>
        <v/>
      </c>
      <c r="AA395" s="214" t="str">
        <f>IF(SUM('Expenditures - HSS'!H395:L395)=SUM('Expenditures - HSS'!N395:Y395),"","No!")</f>
        <v/>
      </c>
      <c r="AB395" s="214" t="str">
        <f>IF(SUM('Expenditures - HSS'!Z395:AR395)=100,"",IF(SUM('Expenditures - HSS'!Z395:AR395)=0,"","No!"))</f>
        <v/>
      </c>
    </row>
    <row r="396" spans="1:28" x14ac:dyDescent="0.2">
      <c r="A396" s="28"/>
      <c r="B396" s="63"/>
      <c r="C396" s="175" t="str">
        <f>IF(ISBLANK('Expenditures - Site-Level'!C396),"",'Expenditures - Site-Level'!C396)</f>
        <v/>
      </c>
      <c r="D396" s="175" t="str">
        <f>IF(ISBLANK('Expenditures - Site-Level'!D396),"",'Expenditures - Site-Level'!D396)</f>
        <v/>
      </c>
      <c r="E396" s="215" t="str">
        <f>IF(SUM('Expenditures - Site-Level'!X396:AL396)=SUM('Expenditures - Site-Level'!AN396:AS396),"","No!")</f>
        <v/>
      </c>
      <c r="F396" s="215" t="str">
        <f>IF('Expenditures - Site-Level'!BA396=SUM('Expenditures - Site-Level'!BQ396:BR396),"","No!")</f>
        <v/>
      </c>
      <c r="G396" s="215" t="str">
        <f>IF('Expenditures - Site-Level'!BC396=SUM('Expenditures - Site-Level'!BO396:BP396),"","No!")</f>
        <v/>
      </c>
      <c r="H396" s="215" t="str">
        <f>IF(SUM('Expenditures - Site-Level'!BK396:BN396)=100,"",IF(SUM('Expenditures - Site-Level'!BK396:BN396)=0,"","No!"))</f>
        <v/>
      </c>
      <c r="I396" s="215" t="str">
        <f>IF(SUM('Expenditures - Site-Level'!CJ396:CX396)=SUM('Expenditures - Site-Level'!CZ396:DB396),"","No!")</f>
        <v/>
      </c>
      <c r="J396" s="215" t="str">
        <f>IF('Expenditures - Site-Level'!EQ396=SUM('Expenditures - Site-Level'!FD396:FG396),"","No!")</f>
        <v/>
      </c>
      <c r="K396" s="215" t="str">
        <f>IF('Expenditures - Site-Level'!ET396=SUM('Expenditures - Site-Level'!FH396:FK396),"","No!")</f>
        <v/>
      </c>
      <c r="L396" s="215" t="str">
        <f>IF(SUM('Expenditures - Site-Level'!EZ396:FC396)=100,"",IF(SUM('Expenditures - Site-Level'!EZ396:FC396)=0,"","No!"))</f>
        <v/>
      </c>
      <c r="M396" s="215" t="str">
        <f>IF(SUM('Expenditures - Site-Level'!GC396:GQ396)=SUM('Expenditures - Site-Level'!GS396:GX396),"","No!")</f>
        <v/>
      </c>
      <c r="N396" s="215" t="str">
        <f>IF(SUM('Expenditures - Site-Level'!GZ396:HN396)=SUM('Expenditures - Site-Level'!HP396:HT396),"","No!")</f>
        <v/>
      </c>
      <c r="O396" s="215" t="str">
        <f>IF(SUM('Expenditures - Site-Level'!HV396:IJ396)=SUM('Expenditures - Site-Level'!IL396:IO396),"","No!")</f>
        <v/>
      </c>
      <c r="Q396" s="175" t="str">
        <f>IF(ISBLANK('Expenditures - PM'!C396),"",'Expenditures - PM'!C396)</f>
        <v/>
      </c>
      <c r="R396" s="175" t="str">
        <f>IF(ISBLANK('Expenditures - PM'!D396),"",'Expenditures - PM'!D396)</f>
        <v/>
      </c>
      <c r="S396" s="215" t="str">
        <f>IF(SUM('Expenditures - PM'!L396:AE396)=100,"",IF(SUM('Expenditures - PM'!L396:AE396)=0,"","No!"))</f>
        <v/>
      </c>
      <c r="U396" s="175" t="str">
        <f>IF(ISBLANK('Expenditures - SI'!C396),"",'Expenditures - SI'!C396)</f>
        <v/>
      </c>
      <c r="V396" s="175" t="str">
        <f>IF(ISBLANK('Expenditures - SI'!D396),"",'Expenditures - SI'!D396)</f>
        <v/>
      </c>
      <c r="W396" s="215" t="str">
        <f>IF(SUM('Expenditures - SI'!L396:AC396)=100,"",IF(SUM('Expenditures - SI'!L396:AC396)=0,"","No!"))</f>
        <v/>
      </c>
      <c r="Y396" s="175" t="str">
        <f>IF(ISBLANK('Expenditures - HSS'!C396),"",'Expenditures - HSS'!C396)</f>
        <v/>
      </c>
      <c r="Z396" s="175" t="str">
        <f>IF(ISBLANK('Expenditures - HSS'!D396),"",'Expenditures - HSS'!D396)</f>
        <v/>
      </c>
      <c r="AA396" s="215" t="str">
        <f>IF(SUM('Expenditures - HSS'!H396:L396)=SUM('Expenditures - HSS'!N396:Y396),"","No!")</f>
        <v/>
      </c>
      <c r="AB396" s="215" t="str">
        <f>IF(SUM('Expenditures - HSS'!Z396:AR396)=100,"",IF(SUM('Expenditures - HSS'!Z396:AR396)=0,"","No!"))</f>
        <v/>
      </c>
    </row>
    <row r="397" spans="1:28" x14ac:dyDescent="0.2">
      <c r="A397" s="28"/>
      <c r="B397" s="63"/>
      <c r="C397" s="174" t="str">
        <f>IF(ISBLANK('Expenditures - Site-Level'!C397),"",'Expenditures - Site-Level'!C397)</f>
        <v/>
      </c>
      <c r="D397" s="174" t="str">
        <f>IF(ISBLANK('Expenditures - Site-Level'!D397),"",'Expenditures - Site-Level'!D397)</f>
        <v/>
      </c>
      <c r="E397" s="214" t="str">
        <f>IF(SUM('Expenditures - Site-Level'!X397:AL397)=SUM('Expenditures - Site-Level'!AN397:AS397),"","No!")</f>
        <v/>
      </c>
      <c r="F397" s="214" t="str">
        <f>IF('Expenditures - Site-Level'!BA397=SUM('Expenditures - Site-Level'!BQ397:BR397),"","No!")</f>
        <v/>
      </c>
      <c r="G397" s="214" t="str">
        <f>IF('Expenditures - Site-Level'!BC397=SUM('Expenditures - Site-Level'!BO397:BP397),"","No!")</f>
        <v/>
      </c>
      <c r="H397" s="214" t="str">
        <f>IF(SUM('Expenditures - Site-Level'!BK397:BN397)=100,"",IF(SUM('Expenditures - Site-Level'!BK397:BN397)=0,"","No!"))</f>
        <v/>
      </c>
      <c r="I397" s="214" t="str">
        <f>IF(SUM('Expenditures - Site-Level'!CJ397:CX397)=SUM('Expenditures - Site-Level'!CZ397:DB397),"","No!")</f>
        <v/>
      </c>
      <c r="J397" s="214" t="str">
        <f>IF('Expenditures - Site-Level'!EQ397=SUM('Expenditures - Site-Level'!FD397:FG397),"","No!")</f>
        <v/>
      </c>
      <c r="K397" s="214" t="str">
        <f>IF('Expenditures - Site-Level'!ET397=SUM('Expenditures - Site-Level'!FH397:FK397),"","No!")</f>
        <v/>
      </c>
      <c r="L397" s="214" t="str">
        <f>IF(SUM('Expenditures - Site-Level'!EZ397:FC397)=100,"",IF(SUM('Expenditures - Site-Level'!EZ397:FC397)=0,"","No!"))</f>
        <v/>
      </c>
      <c r="M397" s="214" t="str">
        <f>IF(SUM('Expenditures - Site-Level'!GC397:GQ397)=SUM('Expenditures - Site-Level'!GS397:GX397),"","No!")</f>
        <v/>
      </c>
      <c r="N397" s="214" t="str">
        <f>IF(SUM('Expenditures - Site-Level'!GZ397:HN397)=SUM('Expenditures - Site-Level'!HP397:HT397),"","No!")</f>
        <v/>
      </c>
      <c r="O397" s="214" t="str">
        <f>IF(SUM('Expenditures - Site-Level'!HV397:IJ397)=SUM('Expenditures - Site-Level'!IL397:IO397),"","No!")</f>
        <v/>
      </c>
      <c r="Q397" s="174" t="str">
        <f>IF(ISBLANK('Expenditures - PM'!C397),"",'Expenditures - PM'!C397)</f>
        <v/>
      </c>
      <c r="R397" s="174" t="str">
        <f>IF(ISBLANK('Expenditures - PM'!D397),"",'Expenditures - PM'!D397)</f>
        <v/>
      </c>
      <c r="S397" s="214" t="str">
        <f>IF(SUM('Expenditures - PM'!L397:AE397)=100,"",IF(SUM('Expenditures - PM'!L397:AE397)=0,"","No!"))</f>
        <v/>
      </c>
      <c r="U397" s="174" t="str">
        <f>IF(ISBLANK('Expenditures - SI'!C397),"",'Expenditures - SI'!C397)</f>
        <v/>
      </c>
      <c r="V397" s="174" t="str">
        <f>IF(ISBLANK('Expenditures - SI'!D397),"",'Expenditures - SI'!D397)</f>
        <v/>
      </c>
      <c r="W397" s="214" t="str">
        <f>IF(SUM('Expenditures - SI'!L397:AC397)=100,"",IF(SUM('Expenditures - SI'!L397:AC397)=0,"","No!"))</f>
        <v/>
      </c>
      <c r="Y397" s="174" t="str">
        <f>IF(ISBLANK('Expenditures - HSS'!C397),"",'Expenditures - HSS'!C397)</f>
        <v/>
      </c>
      <c r="Z397" s="174" t="str">
        <f>IF(ISBLANK('Expenditures - HSS'!D397),"",'Expenditures - HSS'!D397)</f>
        <v/>
      </c>
      <c r="AA397" s="214" t="str">
        <f>IF(SUM('Expenditures - HSS'!H397:L397)=SUM('Expenditures - HSS'!N397:Y397),"","No!")</f>
        <v/>
      </c>
      <c r="AB397" s="214" t="str">
        <f>IF(SUM('Expenditures - HSS'!Z397:AR397)=100,"",IF(SUM('Expenditures - HSS'!Z397:AR397)=0,"","No!"))</f>
        <v/>
      </c>
    </row>
    <row r="398" spans="1:28" x14ac:dyDescent="0.2">
      <c r="A398" s="28"/>
      <c r="B398" s="63"/>
      <c r="C398" s="175" t="str">
        <f>IF(ISBLANK('Expenditures - Site-Level'!C398),"",'Expenditures - Site-Level'!C398)</f>
        <v/>
      </c>
      <c r="D398" s="175" t="str">
        <f>IF(ISBLANK('Expenditures - Site-Level'!D398),"",'Expenditures - Site-Level'!D398)</f>
        <v/>
      </c>
      <c r="E398" s="215" t="str">
        <f>IF(SUM('Expenditures - Site-Level'!X398:AL398)=SUM('Expenditures - Site-Level'!AN398:AS398),"","No!")</f>
        <v/>
      </c>
      <c r="F398" s="215" t="str">
        <f>IF('Expenditures - Site-Level'!BA398=SUM('Expenditures - Site-Level'!BQ398:BR398),"","No!")</f>
        <v/>
      </c>
      <c r="G398" s="215" t="str">
        <f>IF('Expenditures - Site-Level'!BC398=SUM('Expenditures - Site-Level'!BO398:BP398),"","No!")</f>
        <v/>
      </c>
      <c r="H398" s="215" t="str">
        <f>IF(SUM('Expenditures - Site-Level'!BK398:BN398)=100,"",IF(SUM('Expenditures - Site-Level'!BK398:BN398)=0,"","No!"))</f>
        <v/>
      </c>
      <c r="I398" s="215" t="str">
        <f>IF(SUM('Expenditures - Site-Level'!CJ398:CX398)=SUM('Expenditures - Site-Level'!CZ398:DB398),"","No!")</f>
        <v/>
      </c>
      <c r="J398" s="215" t="str">
        <f>IF('Expenditures - Site-Level'!EQ398=SUM('Expenditures - Site-Level'!FD398:FG398),"","No!")</f>
        <v/>
      </c>
      <c r="K398" s="215" t="str">
        <f>IF('Expenditures - Site-Level'!ET398=SUM('Expenditures - Site-Level'!FH398:FK398),"","No!")</f>
        <v/>
      </c>
      <c r="L398" s="215" t="str">
        <f>IF(SUM('Expenditures - Site-Level'!EZ398:FC398)=100,"",IF(SUM('Expenditures - Site-Level'!EZ398:FC398)=0,"","No!"))</f>
        <v/>
      </c>
      <c r="M398" s="215" t="str">
        <f>IF(SUM('Expenditures - Site-Level'!GC398:GQ398)=SUM('Expenditures - Site-Level'!GS398:GX398),"","No!")</f>
        <v/>
      </c>
      <c r="N398" s="215" t="str">
        <f>IF(SUM('Expenditures - Site-Level'!GZ398:HN398)=SUM('Expenditures - Site-Level'!HP398:HT398),"","No!")</f>
        <v/>
      </c>
      <c r="O398" s="215" t="str">
        <f>IF(SUM('Expenditures - Site-Level'!HV398:IJ398)=SUM('Expenditures - Site-Level'!IL398:IO398),"","No!")</f>
        <v/>
      </c>
      <c r="Q398" s="175" t="str">
        <f>IF(ISBLANK('Expenditures - PM'!C398),"",'Expenditures - PM'!C398)</f>
        <v/>
      </c>
      <c r="R398" s="175" t="str">
        <f>IF(ISBLANK('Expenditures - PM'!D398),"",'Expenditures - PM'!D398)</f>
        <v/>
      </c>
      <c r="S398" s="215" t="str">
        <f>IF(SUM('Expenditures - PM'!L398:AE398)=100,"",IF(SUM('Expenditures - PM'!L398:AE398)=0,"","No!"))</f>
        <v/>
      </c>
      <c r="U398" s="175" t="str">
        <f>IF(ISBLANK('Expenditures - SI'!C398),"",'Expenditures - SI'!C398)</f>
        <v/>
      </c>
      <c r="V398" s="175" t="str">
        <f>IF(ISBLANK('Expenditures - SI'!D398),"",'Expenditures - SI'!D398)</f>
        <v/>
      </c>
      <c r="W398" s="215" t="str">
        <f>IF(SUM('Expenditures - SI'!L398:AC398)=100,"",IF(SUM('Expenditures - SI'!L398:AC398)=0,"","No!"))</f>
        <v/>
      </c>
      <c r="Y398" s="175" t="str">
        <f>IF(ISBLANK('Expenditures - HSS'!C398),"",'Expenditures - HSS'!C398)</f>
        <v/>
      </c>
      <c r="Z398" s="175" t="str">
        <f>IF(ISBLANK('Expenditures - HSS'!D398),"",'Expenditures - HSS'!D398)</f>
        <v/>
      </c>
      <c r="AA398" s="215" t="str">
        <f>IF(SUM('Expenditures - HSS'!H398:L398)=SUM('Expenditures - HSS'!N398:Y398),"","No!")</f>
        <v/>
      </c>
      <c r="AB398" s="215" t="str">
        <f>IF(SUM('Expenditures - HSS'!Z398:AR398)=100,"",IF(SUM('Expenditures - HSS'!Z398:AR398)=0,"","No!"))</f>
        <v/>
      </c>
    </row>
    <row r="399" spans="1:28" x14ac:dyDescent="0.2">
      <c r="A399" s="28"/>
      <c r="B399" s="63"/>
      <c r="C399" s="174" t="str">
        <f>IF(ISBLANK('Expenditures - Site-Level'!C399),"",'Expenditures - Site-Level'!C399)</f>
        <v/>
      </c>
      <c r="D399" s="174" t="str">
        <f>IF(ISBLANK('Expenditures - Site-Level'!D399),"",'Expenditures - Site-Level'!D399)</f>
        <v/>
      </c>
      <c r="E399" s="214" t="str">
        <f>IF(SUM('Expenditures - Site-Level'!X399:AL399)=SUM('Expenditures - Site-Level'!AN399:AS399),"","No!")</f>
        <v/>
      </c>
      <c r="F399" s="214" t="str">
        <f>IF('Expenditures - Site-Level'!BA399=SUM('Expenditures - Site-Level'!BQ399:BR399),"","No!")</f>
        <v/>
      </c>
      <c r="G399" s="214" t="str">
        <f>IF('Expenditures - Site-Level'!BC399=SUM('Expenditures - Site-Level'!BO399:BP399),"","No!")</f>
        <v/>
      </c>
      <c r="H399" s="214" t="str">
        <f>IF(SUM('Expenditures - Site-Level'!BK399:BN399)=100,"",IF(SUM('Expenditures - Site-Level'!BK399:BN399)=0,"","No!"))</f>
        <v/>
      </c>
      <c r="I399" s="214" t="str">
        <f>IF(SUM('Expenditures - Site-Level'!CJ399:CX399)=SUM('Expenditures - Site-Level'!CZ399:DB399),"","No!")</f>
        <v/>
      </c>
      <c r="J399" s="214" t="str">
        <f>IF('Expenditures - Site-Level'!EQ399=SUM('Expenditures - Site-Level'!FD399:FG399),"","No!")</f>
        <v/>
      </c>
      <c r="K399" s="214" t="str">
        <f>IF('Expenditures - Site-Level'!ET399=SUM('Expenditures - Site-Level'!FH399:FK399),"","No!")</f>
        <v/>
      </c>
      <c r="L399" s="214" t="str">
        <f>IF(SUM('Expenditures - Site-Level'!EZ399:FC399)=100,"",IF(SUM('Expenditures - Site-Level'!EZ399:FC399)=0,"","No!"))</f>
        <v/>
      </c>
      <c r="M399" s="214" t="str">
        <f>IF(SUM('Expenditures - Site-Level'!GC399:GQ399)=SUM('Expenditures - Site-Level'!GS399:GX399),"","No!")</f>
        <v/>
      </c>
      <c r="N399" s="214" t="str">
        <f>IF(SUM('Expenditures - Site-Level'!GZ399:HN399)=SUM('Expenditures - Site-Level'!HP399:HT399),"","No!")</f>
        <v/>
      </c>
      <c r="O399" s="214" t="str">
        <f>IF(SUM('Expenditures - Site-Level'!HV399:IJ399)=SUM('Expenditures - Site-Level'!IL399:IO399),"","No!")</f>
        <v/>
      </c>
      <c r="Q399" s="174" t="str">
        <f>IF(ISBLANK('Expenditures - PM'!C399),"",'Expenditures - PM'!C399)</f>
        <v/>
      </c>
      <c r="R399" s="174" t="str">
        <f>IF(ISBLANK('Expenditures - PM'!D399),"",'Expenditures - PM'!D399)</f>
        <v/>
      </c>
      <c r="S399" s="214" t="str">
        <f>IF(SUM('Expenditures - PM'!L399:AE399)=100,"",IF(SUM('Expenditures - PM'!L399:AE399)=0,"","No!"))</f>
        <v/>
      </c>
      <c r="U399" s="174" t="str">
        <f>IF(ISBLANK('Expenditures - SI'!C399),"",'Expenditures - SI'!C399)</f>
        <v/>
      </c>
      <c r="V399" s="174" t="str">
        <f>IF(ISBLANK('Expenditures - SI'!D399),"",'Expenditures - SI'!D399)</f>
        <v/>
      </c>
      <c r="W399" s="214" t="str">
        <f>IF(SUM('Expenditures - SI'!L399:AC399)=100,"",IF(SUM('Expenditures - SI'!L399:AC399)=0,"","No!"))</f>
        <v/>
      </c>
      <c r="Y399" s="174" t="str">
        <f>IF(ISBLANK('Expenditures - HSS'!C399),"",'Expenditures - HSS'!C399)</f>
        <v/>
      </c>
      <c r="Z399" s="174" t="str">
        <f>IF(ISBLANK('Expenditures - HSS'!D399),"",'Expenditures - HSS'!D399)</f>
        <v/>
      </c>
      <c r="AA399" s="214" t="str">
        <f>IF(SUM('Expenditures - HSS'!H399:L399)=SUM('Expenditures - HSS'!N399:Y399),"","No!")</f>
        <v/>
      </c>
      <c r="AB399" s="214" t="str">
        <f>IF(SUM('Expenditures - HSS'!Z399:AR399)=100,"",IF(SUM('Expenditures - HSS'!Z399:AR399)=0,"","No!"))</f>
        <v/>
      </c>
    </row>
    <row r="400" spans="1:28" x14ac:dyDescent="0.2">
      <c r="A400" s="28"/>
      <c r="B400" s="63"/>
      <c r="C400" s="175" t="str">
        <f>IF(ISBLANK('Expenditures - Site-Level'!C400),"",'Expenditures - Site-Level'!C400)</f>
        <v/>
      </c>
      <c r="D400" s="175" t="str">
        <f>IF(ISBLANK('Expenditures - Site-Level'!D400),"",'Expenditures - Site-Level'!D400)</f>
        <v/>
      </c>
      <c r="E400" s="215" t="str">
        <f>IF(SUM('Expenditures - Site-Level'!X400:AL400)=SUM('Expenditures - Site-Level'!AN400:AS400),"","No!")</f>
        <v/>
      </c>
      <c r="F400" s="215" t="str">
        <f>IF('Expenditures - Site-Level'!BA400=SUM('Expenditures - Site-Level'!BQ400:BR400),"","No!")</f>
        <v/>
      </c>
      <c r="G400" s="215" t="str">
        <f>IF('Expenditures - Site-Level'!BC400=SUM('Expenditures - Site-Level'!BO400:BP400),"","No!")</f>
        <v/>
      </c>
      <c r="H400" s="215" t="str">
        <f>IF(SUM('Expenditures - Site-Level'!BK400:BN400)=100,"",IF(SUM('Expenditures - Site-Level'!BK400:BN400)=0,"","No!"))</f>
        <v/>
      </c>
      <c r="I400" s="215" t="str">
        <f>IF(SUM('Expenditures - Site-Level'!CJ400:CX400)=SUM('Expenditures - Site-Level'!CZ400:DB400),"","No!")</f>
        <v/>
      </c>
      <c r="J400" s="215" t="str">
        <f>IF('Expenditures - Site-Level'!EQ400=SUM('Expenditures - Site-Level'!FD400:FG400),"","No!")</f>
        <v/>
      </c>
      <c r="K400" s="215" t="str">
        <f>IF('Expenditures - Site-Level'!ET400=SUM('Expenditures - Site-Level'!FH400:FK400),"","No!")</f>
        <v/>
      </c>
      <c r="L400" s="215" t="str">
        <f>IF(SUM('Expenditures - Site-Level'!EZ400:FC400)=100,"",IF(SUM('Expenditures - Site-Level'!EZ400:FC400)=0,"","No!"))</f>
        <v/>
      </c>
      <c r="M400" s="215" t="str">
        <f>IF(SUM('Expenditures - Site-Level'!GC400:GQ400)=SUM('Expenditures - Site-Level'!GS400:GX400),"","No!")</f>
        <v/>
      </c>
      <c r="N400" s="215" t="str">
        <f>IF(SUM('Expenditures - Site-Level'!GZ400:HN400)=SUM('Expenditures - Site-Level'!HP400:HT400),"","No!")</f>
        <v/>
      </c>
      <c r="O400" s="215" t="str">
        <f>IF(SUM('Expenditures - Site-Level'!HV400:IJ400)=SUM('Expenditures - Site-Level'!IL400:IO400),"","No!")</f>
        <v/>
      </c>
      <c r="Q400" s="175" t="str">
        <f>IF(ISBLANK('Expenditures - PM'!C400),"",'Expenditures - PM'!C400)</f>
        <v/>
      </c>
      <c r="R400" s="175" t="str">
        <f>IF(ISBLANK('Expenditures - PM'!D400),"",'Expenditures - PM'!D400)</f>
        <v/>
      </c>
      <c r="S400" s="215" t="str">
        <f>IF(SUM('Expenditures - PM'!L400:AE400)=100,"",IF(SUM('Expenditures - PM'!L400:AE400)=0,"","No!"))</f>
        <v/>
      </c>
      <c r="U400" s="175" t="str">
        <f>IF(ISBLANK('Expenditures - SI'!C400),"",'Expenditures - SI'!C400)</f>
        <v/>
      </c>
      <c r="V400" s="175" t="str">
        <f>IF(ISBLANK('Expenditures - SI'!D400),"",'Expenditures - SI'!D400)</f>
        <v/>
      </c>
      <c r="W400" s="215" t="str">
        <f>IF(SUM('Expenditures - SI'!L400:AC400)=100,"",IF(SUM('Expenditures - SI'!L400:AC400)=0,"","No!"))</f>
        <v/>
      </c>
      <c r="Y400" s="175" t="str">
        <f>IF(ISBLANK('Expenditures - HSS'!C400),"",'Expenditures - HSS'!C400)</f>
        <v/>
      </c>
      <c r="Z400" s="175" t="str">
        <f>IF(ISBLANK('Expenditures - HSS'!D400),"",'Expenditures - HSS'!D400)</f>
        <v/>
      </c>
      <c r="AA400" s="215" t="str">
        <f>IF(SUM('Expenditures - HSS'!H400:L400)=SUM('Expenditures - HSS'!N400:Y400),"","No!")</f>
        <v/>
      </c>
      <c r="AB400" s="215" t="str">
        <f>IF(SUM('Expenditures - HSS'!Z400:AR400)=100,"",IF(SUM('Expenditures - HSS'!Z400:AR400)=0,"","No!"))</f>
        <v/>
      </c>
    </row>
    <row r="401" spans="1:28" x14ac:dyDescent="0.2">
      <c r="A401" s="28"/>
      <c r="B401" s="63"/>
      <c r="C401" s="174" t="str">
        <f>IF(ISBLANK('Expenditures - Site-Level'!C401),"",'Expenditures - Site-Level'!C401)</f>
        <v/>
      </c>
      <c r="D401" s="174" t="str">
        <f>IF(ISBLANK('Expenditures - Site-Level'!D401),"",'Expenditures - Site-Level'!D401)</f>
        <v/>
      </c>
      <c r="E401" s="214" t="str">
        <f>IF(SUM('Expenditures - Site-Level'!X401:AL401)=SUM('Expenditures - Site-Level'!AN401:AS401),"","No!")</f>
        <v/>
      </c>
      <c r="F401" s="214" t="str">
        <f>IF('Expenditures - Site-Level'!BA401=SUM('Expenditures - Site-Level'!BQ401:BR401),"","No!")</f>
        <v/>
      </c>
      <c r="G401" s="214" t="str">
        <f>IF('Expenditures - Site-Level'!BC401=SUM('Expenditures - Site-Level'!BO401:BP401),"","No!")</f>
        <v/>
      </c>
      <c r="H401" s="214" t="str">
        <f>IF(SUM('Expenditures - Site-Level'!BK401:BN401)=100,"",IF(SUM('Expenditures - Site-Level'!BK401:BN401)=0,"","No!"))</f>
        <v/>
      </c>
      <c r="I401" s="214" t="str">
        <f>IF(SUM('Expenditures - Site-Level'!CJ401:CX401)=SUM('Expenditures - Site-Level'!CZ401:DB401),"","No!")</f>
        <v/>
      </c>
      <c r="J401" s="214" t="str">
        <f>IF('Expenditures - Site-Level'!EQ401=SUM('Expenditures - Site-Level'!FD401:FG401),"","No!")</f>
        <v/>
      </c>
      <c r="K401" s="214" t="str">
        <f>IF('Expenditures - Site-Level'!ET401=SUM('Expenditures - Site-Level'!FH401:FK401),"","No!")</f>
        <v/>
      </c>
      <c r="L401" s="214" t="str">
        <f>IF(SUM('Expenditures - Site-Level'!EZ401:FC401)=100,"",IF(SUM('Expenditures - Site-Level'!EZ401:FC401)=0,"","No!"))</f>
        <v/>
      </c>
      <c r="M401" s="214" t="str">
        <f>IF(SUM('Expenditures - Site-Level'!GC401:GQ401)=SUM('Expenditures - Site-Level'!GS401:GX401),"","No!")</f>
        <v/>
      </c>
      <c r="N401" s="214" t="str">
        <f>IF(SUM('Expenditures - Site-Level'!GZ401:HN401)=SUM('Expenditures - Site-Level'!HP401:HT401),"","No!")</f>
        <v/>
      </c>
      <c r="O401" s="214" t="str">
        <f>IF(SUM('Expenditures - Site-Level'!HV401:IJ401)=SUM('Expenditures - Site-Level'!IL401:IO401),"","No!")</f>
        <v/>
      </c>
      <c r="Q401" s="174" t="str">
        <f>IF(ISBLANK('Expenditures - PM'!C401),"",'Expenditures - PM'!C401)</f>
        <v/>
      </c>
      <c r="R401" s="174" t="str">
        <f>IF(ISBLANK('Expenditures - PM'!D401),"",'Expenditures - PM'!D401)</f>
        <v/>
      </c>
      <c r="S401" s="214" t="str">
        <f>IF(SUM('Expenditures - PM'!L401:AE401)=100,"",IF(SUM('Expenditures - PM'!L401:AE401)=0,"","No!"))</f>
        <v/>
      </c>
      <c r="U401" s="174" t="str">
        <f>IF(ISBLANK('Expenditures - SI'!C401),"",'Expenditures - SI'!C401)</f>
        <v/>
      </c>
      <c r="V401" s="174" t="str">
        <f>IF(ISBLANK('Expenditures - SI'!D401),"",'Expenditures - SI'!D401)</f>
        <v/>
      </c>
      <c r="W401" s="214" t="str">
        <f>IF(SUM('Expenditures - SI'!L401:AC401)=100,"",IF(SUM('Expenditures - SI'!L401:AC401)=0,"","No!"))</f>
        <v/>
      </c>
      <c r="Y401" s="174" t="str">
        <f>IF(ISBLANK('Expenditures - HSS'!C401),"",'Expenditures - HSS'!C401)</f>
        <v/>
      </c>
      <c r="Z401" s="174" t="str">
        <f>IF(ISBLANK('Expenditures - HSS'!D401),"",'Expenditures - HSS'!D401)</f>
        <v/>
      </c>
      <c r="AA401" s="214" t="str">
        <f>IF(SUM('Expenditures - HSS'!H401:L401)=SUM('Expenditures - HSS'!N401:Y401),"","No!")</f>
        <v/>
      </c>
      <c r="AB401" s="214" t="str">
        <f>IF(SUM('Expenditures - HSS'!Z401:AR401)=100,"",IF(SUM('Expenditures - HSS'!Z401:AR401)=0,"","No!"))</f>
        <v/>
      </c>
    </row>
    <row r="402" spans="1:28" x14ac:dyDescent="0.2">
      <c r="A402" s="28"/>
      <c r="B402" s="63"/>
      <c r="C402" s="175" t="str">
        <f>IF(ISBLANK('Expenditures - Site-Level'!C402),"",'Expenditures - Site-Level'!C402)</f>
        <v/>
      </c>
      <c r="D402" s="175" t="str">
        <f>IF(ISBLANK('Expenditures - Site-Level'!D402),"",'Expenditures - Site-Level'!D402)</f>
        <v/>
      </c>
      <c r="E402" s="215" t="str">
        <f>IF(SUM('Expenditures - Site-Level'!X402:AL402)=SUM('Expenditures - Site-Level'!AN402:AS402),"","No!")</f>
        <v/>
      </c>
      <c r="F402" s="215" t="str">
        <f>IF('Expenditures - Site-Level'!BA402=SUM('Expenditures - Site-Level'!BQ402:BR402),"","No!")</f>
        <v/>
      </c>
      <c r="G402" s="215" t="str">
        <f>IF('Expenditures - Site-Level'!BC402=SUM('Expenditures - Site-Level'!BO402:BP402),"","No!")</f>
        <v/>
      </c>
      <c r="H402" s="215" t="str">
        <f>IF(SUM('Expenditures - Site-Level'!BK402:BN402)=100,"",IF(SUM('Expenditures - Site-Level'!BK402:BN402)=0,"","No!"))</f>
        <v/>
      </c>
      <c r="I402" s="215" t="str">
        <f>IF(SUM('Expenditures - Site-Level'!CJ402:CX402)=SUM('Expenditures - Site-Level'!CZ402:DB402),"","No!")</f>
        <v/>
      </c>
      <c r="J402" s="215" t="str">
        <f>IF('Expenditures - Site-Level'!EQ402=SUM('Expenditures - Site-Level'!FD402:FG402),"","No!")</f>
        <v/>
      </c>
      <c r="K402" s="215" t="str">
        <f>IF('Expenditures - Site-Level'!ET402=SUM('Expenditures - Site-Level'!FH402:FK402),"","No!")</f>
        <v/>
      </c>
      <c r="L402" s="215" t="str">
        <f>IF(SUM('Expenditures - Site-Level'!EZ402:FC402)=100,"",IF(SUM('Expenditures - Site-Level'!EZ402:FC402)=0,"","No!"))</f>
        <v/>
      </c>
      <c r="M402" s="215" t="str">
        <f>IF(SUM('Expenditures - Site-Level'!GC402:GQ402)=SUM('Expenditures - Site-Level'!GS402:GX402),"","No!")</f>
        <v/>
      </c>
      <c r="N402" s="215" t="str">
        <f>IF(SUM('Expenditures - Site-Level'!GZ402:HN402)=SUM('Expenditures - Site-Level'!HP402:HT402),"","No!")</f>
        <v/>
      </c>
      <c r="O402" s="215" t="str">
        <f>IF(SUM('Expenditures - Site-Level'!HV402:IJ402)=SUM('Expenditures - Site-Level'!IL402:IO402),"","No!")</f>
        <v/>
      </c>
      <c r="Q402" s="175" t="str">
        <f>IF(ISBLANK('Expenditures - PM'!C402),"",'Expenditures - PM'!C402)</f>
        <v/>
      </c>
      <c r="R402" s="175" t="str">
        <f>IF(ISBLANK('Expenditures - PM'!D402),"",'Expenditures - PM'!D402)</f>
        <v/>
      </c>
      <c r="S402" s="215" t="str">
        <f>IF(SUM('Expenditures - PM'!L402:AE402)=100,"",IF(SUM('Expenditures - PM'!L402:AE402)=0,"","No!"))</f>
        <v/>
      </c>
      <c r="U402" s="175" t="str">
        <f>IF(ISBLANK('Expenditures - SI'!C402),"",'Expenditures - SI'!C402)</f>
        <v/>
      </c>
      <c r="V402" s="175" t="str">
        <f>IF(ISBLANK('Expenditures - SI'!D402),"",'Expenditures - SI'!D402)</f>
        <v/>
      </c>
      <c r="W402" s="215" t="str">
        <f>IF(SUM('Expenditures - SI'!L402:AC402)=100,"",IF(SUM('Expenditures - SI'!L402:AC402)=0,"","No!"))</f>
        <v/>
      </c>
      <c r="Y402" s="175" t="str">
        <f>IF(ISBLANK('Expenditures - HSS'!C402),"",'Expenditures - HSS'!C402)</f>
        <v/>
      </c>
      <c r="Z402" s="175" t="str">
        <f>IF(ISBLANK('Expenditures - HSS'!D402),"",'Expenditures - HSS'!D402)</f>
        <v/>
      </c>
      <c r="AA402" s="215" t="str">
        <f>IF(SUM('Expenditures - HSS'!H402:L402)=SUM('Expenditures - HSS'!N402:Y402),"","No!")</f>
        <v/>
      </c>
      <c r="AB402" s="215" t="str">
        <f>IF(SUM('Expenditures - HSS'!Z402:AR402)=100,"",IF(SUM('Expenditures - HSS'!Z402:AR402)=0,"","No!"))</f>
        <v/>
      </c>
    </row>
    <row r="403" spans="1:28" x14ac:dyDescent="0.2">
      <c r="A403" s="28"/>
      <c r="B403" s="63"/>
      <c r="C403" s="174" t="str">
        <f>IF(ISBLANK('Expenditures - Site-Level'!C403),"",'Expenditures - Site-Level'!C403)</f>
        <v/>
      </c>
      <c r="D403" s="174" t="str">
        <f>IF(ISBLANK('Expenditures - Site-Level'!D403),"",'Expenditures - Site-Level'!D403)</f>
        <v/>
      </c>
      <c r="E403" s="214" t="str">
        <f>IF(SUM('Expenditures - Site-Level'!X403:AL403)=SUM('Expenditures - Site-Level'!AN403:AS403),"","No!")</f>
        <v/>
      </c>
      <c r="F403" s="214" t="str">
        <f>IF('Expenditures - Site-Level'!BA403=SUM('Expenditures - Site-Level'!BQ403:BR403),"","No!")</f>
        <v/>
      </c>
      <c r="G403" s="214" t="str">
        <f>IF('Expenditures - Site-Level'!BC403=SUM('Expenditures - Site-Level'!BO403:BP403),"","No!")</f>
        <v/>
      </c>
      <c r="H403" s="214" t="str">
        <f>IF(SUM('Expenditures - Site-Level'!BK403:BN403)=100,"",IF(SUM('Expenditures - Site-Level'!BK403:BN403)=0,"","No!"))</f>
        <v/>
      </c>
      <c r="I403" s="214" t="str">
        <f>IF(SUM('Expenditures - Site-Level'!CJ403:CX403)=SUM('Expenditures - Site-Level'!CZ403:DB403),"","No!")</f>
        <v/>
      </c>
      <c r="J403" s="214" t="str">
        <f>IF('Expenditures - Site-Level'!EQ403=SUM('Expenditures - Site-Level'!FD403:FG403),"","No!")</f>
        <v/>
      </c>
      <c r="K403" s="214" t="str">
        <f>IF('Expenditures - Site-Level'!ET403=SUM('Expenditures - Site-Level'!FH403:FK403),"","No!")</f>
        <v/>
      </c>
      <c r="L403" s="214" t="str">
        <f>IF(SUM('Expenditures - Site-Level'!EZ403:FC403)=100,"",IF(SUM('Expenditures - Site-Level'!EZ403:FC403)=0,"","No!"))</f>
        <v/>
      </c>
      <c r="M403" s="214" t="str">
        <f>IF(SUM('Expenditures - Site-Level'!GC403:GQ403)=SUM('Expenditures - Site-Level'!GS403:GX403),"","No!")</f>
        <v/>
      </c>
      <c r="N403" s="214" t="str">
        <f>IF(SUM('Expenditures - Site-Level'!GZ403:HN403)=SUM('Expenditures - Site-Level'!HP403:HT403),"","No!")</f>
        <v/>
      </c>
      <c r="O403" s="214" t="str">
        <f>IF(SUM('Expenditures - Site-Level'!HV403:IJ403)=SUM('Expenditures - Site-Level'!IL403:IO403),"","No!")</f>
        <v/>
      </c>
      <c r="Q403" s="174" t="str">
        <f>IF(ISBLANK('Expenditures - PM'!C403),"",'Expenditures - PM'!C403)</f>
        <v/>
      </c>
      <c r="R403" s="174" t="str">
        <f>IF(ISBLANK('Expenditures - PM'!D403),"",'Expenditures - PM'!D403)</f>
        <v/>
      </c>
      <c r="S403" s="214" t="str">
        <f>IF(SUM('Expenditures - PM'!L403:AE403)=100,"",IF(SUM('Expenditures - PM'!L403:AE403)=0,"","No!"))</f>
        <v/>
      </c>
      <c r="U403" s="174" t="str">
        <f>IF(ISBLANK('Expenditures - SI'!C403),"",'Expenditures - SI'!C403)</f>
        <v/>
      </c>
      <c r="V403" s="174" t="str">
        <f>IF(ISBLANK('Expenditures - SI'!D403),"",'Expenditures - SI'!D403)</f>
        <v/>
      </c>
      <c r="W403" s="214" t="str">
        <f>IF(SUM('Expenditures - SI'!L403:AC403)=100,"",IF(SUM('Expenditures - SI'!L403:AC403)=0,"","No!"))</f>
        <v/>
      </c>
      <c r="Y403" s="174" t="str">
        <f>IF(ISBLANK('Expenditures - HSS'!C403),"",'Expenditures - HSS'!C403)</f>
        <v/>
      </c>
      <c r="Z403" s="174" t="str">
        <f>IF(ISBLANK('Expenditures - HSS'!D403),"",'Expenditures - HSS'!D403)</f>
        <v/>
      </c>
      <c r="AA403" s="214" t="str">
        <f>IF(SUM('Expenditures - HSS'!H403:L403)=SUM('Expenditures - HSS'!N403:Y403),"","No!")</f>
        <v/>
      </c>
      <c r="AB403" s="214" t="str">
        <f>IF(SUM('Expenditures - HSS'!Z403:AR403)=100,"",IF(SUM('Expenditures - HSS'!Z403:AR403)=0,"","No!"))</f>
        <v/>
      </c>
    </row>
    <row r="404" spans="1:28" x14ac:dyDescent="0.2">
      <c r="A404" s="28"/>
      <c r="B404" s="63"/>
      <c r="C404" s="175" t="str">
        <f>IF(ISBLANK('Expenditures - Site-Level'!C404),"",'Expenditures - Site-Level'!C404)</f>
        <v/>
      </c>
      <c r="D404" s="175" t="str">
        <f>IF(ISBLANK('Expenditures - Site-Level'!D404),"",'Expenditures - Site-Level'!D404)</f>
        <v/>
      </c>
      <c r="E404" s="215" t="str">
        <f>IF(SUM('Expenditures - Site-Level'!X404:AL404)=SUM('Expenditures - Site-Level'!AN404:AS404),"","No!")</f>
        <v/>
      </c>
      <c r="F404" s="215" t="str">
        <f>IF('Expenditures - Site-Level'!BA404=SUM('Expenditures - Site-Level'!BQ404:BR404),"","No!")</f>
        <v/>
      </c>
      <c r="G404" s="215" t="str">
        <f>IF('Expenditures - Site-Level'!BC404=SUM('Expenditures - Site-Level'!BO404:BP404),"","No!")</f>
        <v/>
      </c>
      <c r="H404" s="215" t="str">
        <f>IF(SUM('Expenditures - Site-Level'!BK404:BN404)=100,"",IF(SUM('Expenditures - Site-Level'!BK404:BN404)=0,"","No!"))</f>
        <v/>
      </c>
      <c r="I404" s="215" t="str">
        <f>IF(SUM('Expenditures - Site-Level'!CJ404:CX404)=SUM('Expenditures - Site-Level'!CZ404:DB404),"","No!")</f>
        <v/>
      </c>
      <c r="J404" s="215" t="str">
        <f>IF('Expenditures - Site-Level'!EQ404=SUM('Expenditures - Site-Level'!FD404:FG404),"","No!")</f>
        <v/>
      </c>
      <c r="K404" s="215" t="str">
        <f>IF('Expenditures - Site-Level'!ET404=SUM('Expenditures - Site-Level'!FH404:FK404),"","No!")</f>
        <v/>
      </c>
      <c r="L404" s="215" t="str">
        <f>IF(SUM('Expenditures - Site-Level'!EZ404:FC404)=100,"",IF(SUM('Expenditures - Site-Level'!EZ404:FC404)=0,"","No!"))</f>
        <v/>
      </c>
      <c r="M404" s="215" t="str">
        <f>IF(SUM('Expenditures - Site-Level'!GC404:GQ404)=SUM('Expenditures - Site-Level'!GS404:GX404),"","No!")</f>
        <v/>
      </c>
      <c r="N404" s="215" t="str">
        <f>IF(SUM('Expenditures - Site-Level'!GZ404:HN404)=SUM('Expenditures - Site-Level'!HP404:HT404),"","No!")</f>
        <v/>
      </c>
      <c r="O404" s="215" t="str">
        <f>IF(SUM('Expenditures - Site-Level'!HV404:IJ404)=SUM('Expenditures - Site-Level'!IL404:IO404),"","No!")</f>
        <v/>
      </c>
      <c r="Q404" s="175" t="str">
        <f>IF(ISBLANK('Expenditures - PM'!C404),"",'Expenditures - PM'!C404)</f>
        <v/>
      </c>
      <c r="R404" s="175" t="str">
        <f>IF(ISBLANK('Expenditures - PM'!D404),"",'Expenditures - PM'!D404)</f>
        <v/>
      </c>
      <c r="S404" s="215" t="str">
        <f>IF(SUM('Expenditures - PM'!L404:AE404)=100,"",IF(SUM('Expenditures - PM'!L404:AE404)=0,"","No!"))</f>
        <v/>
      </c>
      <c r="U404" s="175" t="str">
        <f>IF(ISBLANK('Expenditures - SI'!C404),"",'Expenditures - SI'!C404)</f>
        <v/>
      </c>
      <c r="V404" s="175" t="str">
        <f>IF(ISBLANK('Expenditures - SI'!D404),"",'Expenditures - SI'!D404)</f>
        <v/>
      </c>
      <c r="W404" s="215" t="str">
        <f>IF(SUM('Expenditures - SI'!L404:AC404)=100,"",IF(SUM('Expenditures - SI'!L404:AC404)=0,"","No!"))</f>
        <v/>
      </c>
      <c r="Y404" s="175" t="str">
        <f>IF(ISBLANK('Expenditures - HSS'!C404),"",'Expenditures - HSS'!C404)</f>
        <v/>
      </c>
      <c r="Z404" s="175" t="str">
        <f>IF(ISBLANK('Expenditures - HSS'!D404),"",'Expenditures - HSS'!D404)</f>
        <v/>
      </c>
      <c r="AA404" s="215" t="str">
        <f>IF(SUM('Expenditures - HSS'!H404:L404)=SUM('Expenditures - HSS'!N404:Y404),"","No!")</f>
        <v/>
      </c>
      <c r="AB404" s="215" t="str">
        <f>IF(SUM('Expenditures - HSS'!Z404:AR404)=100,"",IF(SUM('Expenditures - HSS'!Z404:AR404)=0,"","No!"))</f>
        <v/>
      </c>
    </row>
    <row r="405" spans="1:28" x14ac:dyDescent="0.2">
      <c r="A405" s="28"/>
      <c r="B405" s="63"/>
      <c r="C405" s="174" t="str">
        <f>IF(ISBLANK('Expenditures - Site-Level'!C405),"",'Expenditures - Site-Level'!C405)</f>
        <v/>
      </c>
      <c r="D405" s="174" t="str">
        <f>IF(ISBLANK('Expenditures - Site-Level'!D405),"",'Expenditures - Site-Level'!D405)</f>
        <v/>
      </c>
      <c r="E405" s="214" t="str">
        <f>IF(SUM('Expenditures - Site-Level'!X405:AL405)=SUM('Expenditures - Site-Level'!AN405:AS405),"","No!")</f>
        <v/>
      </c>
      <c r="F405" s="214" t="str">
        <f>IF('Expenditures - Site-Level'!BA405=SUM('Expenditures - Site-Level'!BQ405:BR405),"","No!")</f>
        <v/>
      </c>
      <c r="G405" s="214" t="str">
        <f>IF('Expenditures - Site-Level'!BC405=SUM('Expenditures - Site-Level'!BO405:BP405),"","No!")</f>
        <v/>
      </c>
      <c r="H405" s="214" t="str">
        <f>IF(SUM('Expenditures - Site-Level'!BK405:BN405)=100,"",IF(SUM('Expenditures - Site-Level'!BK405:BN405)=0,"","No!"))</f>
        <v/>
      </c>
      <c r="I405" s="214" t="str">
        <f>IF(SUM('Expenditures - Site-Level'!CJ405:CX405)=SUM('Expenditures - Site-Level'!CZ405:DB405),"","No!")</f>
        <v/>
      </c>
      <c r="J405" s="214" t="str">
        <f>IF('Expenditures - Site-Level'!EQ405=SUM('Expenditures - Site-Level'!FD405:FG405),"","No!")</f>
        <v/>
      </c>
      <c r="K405" s="214" t="str">
        <f>IF('Expenditures - Site-Level'!ET405=SUM('Expenditures - Site-Level'!FH405:FK405),"","No!")</f>
        <v/>
      </c>
      <c r="L405" s="214" t="str">
        <f>IF(SUM('Expenditures - Site-Level'!EZ405:FC405)=100,"",IF(SUM('Expenditures - Site-Level'!EZ405:FC405)=0,"","No!"))</f>
        <v/>
      </c>
      <c r="M405" s="214" t="str">
        <f>IF(SUM('Expenditures - Site-Level'!GC405:GQ405)=SUM('Expenditures - Site-Level'!GS405:GX405),"","No!")</f>
        <v/>
      </c>
      <c r="N405" s="214" t="str">
        <f>IF(SUM('Expenditures - Site-Level'!GZ405:HN405)=SUM('Expenditures - Site-Level'!HP405:HT405),"","No!")</f>
        <v/>
      </c>
      <c r="O405" s="214" t="str">
        <f>IF(SUM('Expenditures - Site-Level'!HV405:IJ405)=SUM('Expenditures - Site-Level'!IL405:IO405),"","No!")</f>
        <v/>
      </c>
      <c r="Q405" s="174" t="str">
        <f>IF(ISBLANK('Expenditures - PM'!C405),"",'Expenditures - PM'!C405)</f>
        <v/>
      </c>
      <c r="R405" s="174" t="str">
        <f>IF(ISBLANK('Expenditures - PM'!D405),"",'Expenditures - PM'!D405)</f>
        <v/>
      </c>
      <c r="S405" s="214" t="str">
        <f>IF(SUM('Expenditures - PM'!L405:AE405)=100,"",IF(SUM('Expenditures - PM'!L405:AE405)=0,"","No!"))</f>
        <v/>
      </c>
      <c r="U405" s="174" t="str">
        <f>IF(ISBLANK('Expenditures - SI'!C405),"",'Expenditures - SI'!C405)</f>
        <v/>
      </c>
      <c r="V405" s="174" t="str">
        <f>IF(ISBLANK('Expenditures - SI'!D405),"",'Expenditures - SI'!D405)</f>
        <v/>
      </c>
      <c r="W405" s="214" t="str">
        <f>IF(SUM('Expenditures - SI'!L405:AC405)=100,"",IF(SUM('Expenditures - SI'!L405:AC405)=0,"","No!"))</f>
        <v/>
      </c>
      <c r="Y405" s="174" t="str">
        <f>IF(ISBLANK('Expenditures - HSS'!C405),"",'Expenditures - HSS'!C405)</f>
        <v/>
      </c>
      <c r="Z405" s="174" t="str">
        <f>IF(ISBLANK('Expenditures - HSS'!D405),"",'Expenditures - HSS'!D405)</f>
        <v/>
      </c>
      <c r="AA405" s="214" t="str">
        <f>IF(SUM('Expenditures - HSS'!H405:L405)=SUM('Expenditures - HSS'!N405:Y405),"","No!")</f>
        <v/>
      </c>
      <c r="AB405" s="214" t="str">
        <f>IF(SUM('Expenditures - HSS'!Z405:AR405)=100,"",IF(SUM('Expenditures - HSS'!Z405:AR405)=0,"","No!"))</f>
        <v/>
      </c>
    </row>
    <row r="406" spans="1:28" x14ac:dyDescent="0.2">
      <c r="A406" s="28"/>
      <c r="B406" s="63"/>
      <c r="C406" s="175" t="str">
        <f>IF(ISBLANK('Expenditures - Site-Level'!C406),"",'Expenditures - Site-Level'!C406)</f>
        <v/>
      </c>
      <c r="D406" s="175" t="str">
        <f>IF(ISBLANK('Expenditures - Site-Level'!D406),"",'Expenditures - Site-Level'!D406)</f>
        <v/>
      </c>
      <c r="E406" s="215" t="str">
        <f>IF(SUM('Expenditures - Site-Level'!X406:AL406)=SUM('Expenditures - Site-Level'!AN406:AS406),"","No!")</f>
        <v/>
      </c>
      <c r="F406" s="215" t="str">
        <f>IF('Expenditures - Site-Level'!BA406=SUM('Expenditures - Site-Level'!BQ406:BR406),"","No!")</f>
        <v/>
      </c>
      <c r="G406" s="215" t="str">
        <f>IF('Expenditures - Site-Level'!BC406=SUM('Expenditures - Site-Level'!BO406:BP406),"","No!")</f>
        <v/>
      </c>
      <c r="H406" s="215" t="str">
        <f>IF(SUM('Expenditures - Site-Level'!BK406:BN406)=100,"",IF(SUM('Expenditures - Site-Level'!BK406:BN406)=0,"","No!"))</f>
        <v/>
      </c>
      <c r="I406" s="215" t="str">
        <f>IF(SUM('Expenditures - Site-Level'!CJ406:CX406)=SUM('Expenditures - Site-Level'!CZ406:DB406),"","No!")</f>
        <v/>
      </c>
      <c r="J406" s="215" t="str">
        <f>IF('Expenditures - Site-Level'!EQ406=SUM('Expenditures - Site-Level'!FD406:FG406),"","No!")</f>
        <v/>
      </c>
      <c r="K406" s="215" t="str">
        <f>IF('Expenditures - Site-Level'!ET406=SUM('Expenditures - Site-Level'!FH406:FK406),"","No!")</f>
        <v/>
      </c>
      <c r="L406" s="215" t="str">
        <f>IF(SUM('Expenditures - Site-Level'!EZ406:FC406)=100,"",IF(SUM('Expenditures - Site-Level'!EZ406:FC406)=0,"","No!"))</f>
        <v/>
      </c>
      <c r="M406" s="215" t="str">
        <f>IF(SUM('Expenditures - Site-Level'!GC406:GQ406)=SUM('Expenditures - Site-Level'!GS406:GX406),"","No!")</f>
        <v/>
      </c>
      <c r="N406" s="215" t="str">
        <f>IF(SUM('Expenditures - Site-Level'!GZ406:HN406)=SUM('Expenditures - Site-Level'!HP406:HT406),"","No!")</f>
        <v/>
      </c>
      <c r="O406" s="215" t="str">
        <f>IF(SUM('Expenditures - Site-Level'!HV406:IJ406)=SUM('Expenditures - Site-Level'!IL406:IO406),"","No!")</f>
        <v/>
      </c>
      <c r="Q406" s="175" t="str">
        <f>IF(ISBLANK('Expenditures - PM'!C406),"",'Expenditures - PM'!C406)</f>
        <v/>
      </c>
      <c r="R406" s="175" t="str">
        <f>IF(ISBLANK('Expenditures - PM'!D406),"",'Expenditures - PM'!D406)</f>
        <v/>
      </c>
      <c r="S406" s="215" t="str">
        <f>IF(SUM('Expenditures - PM'!L406:AE406)=100,"",IF(SUM('Expenditures - PM'!L406:AE406)=0,"","No!"))</f>
        <v/>
      </c>
      <c r="U406" s="175" t="str">
        <f>IF(ISBLANK('Expenditures - SI'!C406),"",'Expenditures - SI'!C406)</f>
        <v/>
      </c>
      <c r="V406" s="175" t="str">
        <f>IF(ISBLANK('Expenditures - SI'!D406),"",'Expenditures - SI'!D406)</f>
        <v/>
      </c>
      <c r="W406" s="215" t="str">
        <f>IF(SUM('Expenditures - SI'!L406:AC406)=100,"",IF(SUM('Expenditures - SI'!L406:AC406)=0,"","No!"))</f>
        <v/>
      </c>
      <c r="Y406" s="175" t="str">
        <f>IF(ISBLANK('Expenditures - HSS'!C406),"",'Expenditures - HSS'!C406)</f>
        <v/>
      </c>
      <c r="Z406" s="175" t="str">
        <f>IF(ISBLANK('Expenditures - HSS'!D406),"",'Expenditures - HSS'!D406)</f>
        <v/>
      </c>
      <c r="AA406" s="215" t="str">
        <f>IF(SUM('Expenditures - HSS'!H406:L406)=SUM('Expenditures - HSS'!N406:Y406),"","No!")</f>
        <v/>
      </c>
      <c r="AB406" s="215" t="str">
        <f>IF(SUM('Expenditures - HSS'!Z406:AR406)=100,"",IF(SUM('Expenditures - HSS'!Z406:AR406)=0,"","No!"))</f>
        <v/>
      </c>
    </row>
    <row r="407" spans="1:28" x14ac:dyDescent="0.2">
      <c r="A407" s="28"/>
      <c r="B407" s="63"/>
      <c r="C407" s="174" t="str">
        <f>IF(ISBLANK('Expenditures - Site-Level'!C407),"",'Expenditures - Site-Level'!C407)</f>
        <v/>
      </c>
      <c r="D407" s="174" t="str">
        <f>IF(ISBLANK('Expenditures - Site-Level'!D407),"",'Expenditures - Site-Level'!D407)</f>
        <v/>
      </c>
      <c r="E407" s="214" t="str">
        <f>IF(SUM('Expenditures - Site-Level'!X407:AL407)=SUM('Expenditures - Site-Level'!AN407:AS407),"","No!")</f>
        <v/>
      </c>
      <c r="F407" s="214" t="str">
        <f>IF('Expenditures - Site-Level'!BA407=SUM('Expenditures - Site-Level'!BQ407:BR407),"","No!")</f>
        <v/>
      </c>
      <c r="G407" s="214" t="str">
        <f>IF('Expenditures - Site-Level'!BC407=SUM('Expenditures - Site-Level'!BO407:BP407),"","No!")</f>
        <v/>
      </c>
      <c r="H407" s="214" t="str">
        <f>IF(SUM('Expenditures - Site-Level'!BK407:BN407)=100,"",IF(SUM('Expenditures - Site-Level'!BK407:BN407)=0,"","No!"))</f>
        <v/>
      </c>
      <c r="I407" s="214" t="str">
        <f>IF(SUM('Expenditures - Site-Level'!CJ407:CX407)=SUM('Expenditures - Site-Level'!CZ407:DB407),"","No!")</f>
        <v/>
      </c>
      <c r="J407" s="214" t="str">
        <f>IF('Expenditures - Site-Level'!EQ407=SUM('Expenditures - Site-Level'!FD407:FG407),"","No!")</f>
        <v/>
      </c>
      <c r="K407" s="214" t="str">
        <f>IF('Expenditures - Site-Level'!ET407=SUM('Expenditures - Site-Level'!FH407:FK407),"","No!")</f>
        <v/>
      </c>
      <c r="L407" s="214" t="str">
        <f>IF(SUM('Expenditures - Site-Level'!EZ407:FC407)=100,"",IF(SUM('Expenditures - Site-Level'!EZ407:FC407)=0,"","No!"))</f>
        <v/>
      </c>
      <c r="M407" s="214" t="str">
        <f>IF(SUM('Expenditures - Site-Level'!GC407:GQ407)=SUM('Expenditures - Site-Level'!GS407:GX407),"","No!")</f>
        <v/>
      </c>
      <c r="N407" s="214" t="str">
        <f>IF(SUM('Expenditures - Site-Level'!GZ407:HN407)=SUM('Expenditures - Site-Level'!HP407:HT407),"","No!")</f>
        <v/>
      </c>
      <c r="O407" s="214" t="str">
        <f>IF(SUM('Expenditures - Site-Level'!HV407:IJ407)=SUM('Expenditures - Site-Level'!IL407:IO407),"","No!")</f>
        <v/>
      </c>
      <c r="Q407" s="174" t="str">
        <f>IF(ISBLANK('Expenditures - PM'!C407),"",'Expenditures - PM'!C407)</f>
        <v/>
      </c>
      <c r="R407" s="174" t="str">
        <f>IF(ISBLANK('Expenditures - PM'!D407),"",'Expenditures - PM'!D407)</f>
        <v/>
      </c>
      <c r="S407" s="214" t="str">
        <f>IF(SUM('Expenditures - PM'!L407:AE407)=100,"",IF(SUM('Expenditures - PM'!L407:AE407)=0,"","No!"))</f>
        <v/>
      </c>
      <c r="U407" s="174" t="str">
        <f>IF(ISBLANK('Expenditures - SI'!C407),"",'Expenditures - SI'!C407)</f>
        <v/>
      </c>
      <c r="V407" s="174" t="str">
        <f>IF(ISBLANK('Expenditures - SI'!D407),"",'Expenditures - SI'!D407)</f>
        <v/>
      </c>
      <c r="W407" s="214" t="str">
        <f>IF(SUM('Expenditures - SI'!L407:AC407)=100,"",IF(SUM('Expenditures - SI'!L407:AC407)=0,"","No!"))</f>
        <v/>
      </c>
      <c r="Y407" s="174" t="str">
        <f>IF(ISBLANK('Expenditures - HSS'!C407),"",'Expenditures - HSS'!C407)</f>
        <v/>
      </c>
      <c r="Z407" s="174" t="str">
        <f>IF(ISBLANK('Expenditures - HSS'!D407),"",'Expenditures - HSS'!D407)</f>
        <v/>
      </c>
      <c r="AA407" s="214" t="str">
        <f>IF(SUM('Expenditures - HSS'!H407:L407)=SUM('Expenditures - HSS'!N407:Y407),"","No!")</f>
        <v/>
      </c>
      <c r="AB407" s="214" t="str">
        <f>IF(SUM('Expenditures - HSS'!Z407:AR407)=100,"",IF(SUM('Expenditures - HSS'!Z407:AR407)=0,"","No!"))</f>
        <v/>
      </c>
    </row>
    <row r="408" spans="1:28" x14ac:dyDescent="0.2">
      <c r="A408" s="28"/>
      <c r="B408" s="63"/>
      <c r="C408" s="175" t="str">
        <f>IF(ISBLANK('Expenditures - Site-Level'!C408),"",'Expenditures - Site-Level'!C408)</f>
        <v/>
      </c>
      <c r="D408" s="175" t="str">
        <f>IF(ISBLANK('Expenditures - Site-Level'!D408),"",'Expenditures - Site-Level'!D408)</f>
        <v/>
      </c>
      <c r="E408" s="215" t="str">
        <f>IF(SUM('Expenditures - Site-Level'!X408:AL408)=SUM('Expenditures - Site-Level'!AN408:AS408),"","No!")</f>
        <v/>
      </c>
      <c r="F408" s="215" t="str">
        <f>IF('Expenditures - Site-Level'!BA408=SUM('Expenditures - Site-Level'!BQ408:BR408),"","No!")</f>
        <v/>
      </c>
      <c r="G408" s="215" t="str">
        <f>IF('Expenditures - Site-Level'!BC408=SUM('Expenditures - Site-Level'!BO408:BP408),"","No!")</f>
        <v/>
      </c>
      <c r="H408" s="215" t="str">
        <f>IF(SUM('Expenditures - Site-Level'!BK408:BN408)=100,"",IF(SUM('Expenditures - Site-Level'!BK408:BN408)=0,"","No!"))</f>
        <v/>
      </c>
      <c r="I408" s="215" t="str">
        <f>IF(SUM('Expenditures - Site-Level'!CJ408:CX408)=SUM('Expenditures - Site-Level'!CZ408:DB408),"","No!")</f>
        <v/>
      </c>
      <c r="J408" s="215" t="str">
        <f>IF('Expenditures - Site-Level'!EQ408=SUM('Expenditures - Site-Level'!FD408:FG408),"","No!")</f>
        <v/>
      </c>
      <c r="K408" s="215" t="str">
        <f>IF('Expenditures - Site-Level'!ET408=SUM('Expenditures - Site-Level'!FH408:FK408),"","No!")</f>
        <v/>
      </c>
      <c r="L408" s="215" t="str">
        <f>IF(SUM('Expenditures - Site-Level'!EZ408:FC408)=100,"",IF(SUM('Expenditures - Site-Level'!EZ408:FC408)=0,"","No!"))</f>
        <v/>
      </c>
      <c r="M408" s="215" t="str">
        <f>IF(SUM('Expenditures - Site-Level'!GC408:GQ408)=SUM('Expenditures - Site-Level'!GS408:GX408),"","No!")</f>
        <v/>
      </c>
      <c r="N408" s="215" t="str">
        <f>IF(SUM('Expenditures - Site-Level'!GZ408:HN408)=SUM('Expenditures - Site-Level'!HP408:HT408),"","No!")</f>
        <v/>
      </c>
      <c r="O408" s="215" t="str">
        <f>IF(SUM('Expenditures - Site-Level'!HV408:IJ408)=SUM('Expenditures - Site-Level'!IL408:IO408),"","No!")</f>
        <v/>
      </c>
      <c r="Q408" s="175" t="str">
        <f>IF(ISBLANK('Expenditures - PM'!C408),"",'Expenditures - PM'!C408)</f>
        <v/>
      </c>
      <c r="R408" s="175" t="str">
        <f>IF(ISBLANK('Expenditures - PM'!D408),"",'Expenditures - PM'!D408)</f>
        <v/>
      </c>
      <c r="S408" s="215" t="str">
        <f>IF(SUM('Expenditures - PM'!L408:AE408)=100,"",IF(SUM('Expenditures - PM'!L408:AE408)=0,"","No!"))</f>
        <v/>
      </c>
      <c r="U408" s="175" t="str">
        <f>IF(ISBLANK('Expenditures - SI'!C408),"",'Expenditures - SI'!C408)</f>
        <v/>
      </c>
      <c r="V408" s="175" t="str">
        <f>IF(ISBLANK('Expenditures - SI'!D408),"",'Expenditures - SI'!D408)</f>
        <v/>
      </c>
      <c r="W408" s="215" t="str">
        <f>IF(SUM('Expenditures - SI'!L408:AC408)=100,"",IF(SUM('Expenditures - SI'!L408:AC408)=0,"","No!"))</f>
        <v/>
      </c>
      <c r="Y408" s="175" t="str">
        <f>IF(ISBLANK('Expenditures - HSS'!C408),"",'Expenditures - HSS'!C408)</f>
        <v/>
      </c>
      <c r="Z408" s="175" t="str">
        <f>IF(ISBLANK('Expenditures - HSS'!D408),"",'Expenditures - HSS'!D408)</f>
        <v/>
      </c>
      <c r="AA408" s="215" t="str">
        <f>IF(SUM('Expenditures - HSS'!H408:L408)=SUM('Expenditures - HSS'!N408:Y408),"","No!")</f>
        <v/>
      </c>
      <c r="AB408" s="215" t="str">
        <f>IF(SUM('Expenditures - HSS'!Z408:AR408)=100,"",IF(SUM('Expenditures - HSS'!Z408:AR408)=0,"","No!"))</f>
        <v/>
      </c>
    </row>
    <row r="409" spans="1:28" x14ac:dyDescent="0.2">
      <c r="A409" s="28"/>
      <c r="B409" s="63"/>
      <c r="C409" s="174" t="str">
        <f>IF(ISBLANK('Expenditures - Site-Level'!C409),"",'Expenditures - Site-Level'!C409)</f>
        <v/>
      </c>
      <c r="D409" s="174" t="str">
        <f>IF(ISBLANK('Expenditures - Site-Level'!D409),"",'Expenditures - Site-Level'!D409)</f>
        <v/>
      </c>
      <c r="E409" s="214" t="str">
        <f>IF(SUM('Expenditures - Site-Level'!X409:AL409)=SUM('Expenditures - Site-Level'!AN409:AS409),"","No!")</f>
        <v/>
      </c>
      <c r="F409" s="214" t="str">
        <f>IF('Expenditures - Site-Level'!BA409=SUM('Expenditures - Site-Level'!BQ409:BR409),"","No!")</f>
        <v/>
      </c>
      <c r="G409" s="214" t="str">
        <f>IF('Expenditures - Site-Level'!BC409=SUM('Expenditures - Site-Level'!BO409:BP409),"","No!")</f>
        <v/>
      </c>
      <c r="H409" s="214" t="str">
        <f>IF(SUM('Expenditures - Site-Level'!BK409:BN409)=100,"",IF(SUM('Expenditures - Site-Level'!BK409:BN409)=0,"","No!"))</f>
        <v/>
      </c>
      <c r="I409" s="214" t="str">
        <f>IF(SUM('Expenditures - Site-Level'!CJ409:CX409)=SUM('Expenditures - Site-Level'!CZ409:DB409),"","No!")</f>
        <v/>
      </c>
      <c r="J409" s="214" t="str">
        <f>IF('Expenditures - Site-Level'!EQ409=SUM('Expenditures - Site-Level'!FD409:FG409),"","No!")</f>
        <v/>
      </c>
      <c r="K409" s="214" t="str">
        <f>IF('Expenditures - Site-Level'!ET409=SUM('Expenditures - Site-Level'!FH409:FK409),"","No!")</f>
        <v/>
      </c>
      <c r="L409" s="214" t="str">
        <f>IF(SUM('Expenditures - Site-Level'!EZ409:FC409)=100,"",IF(SUM('Expenditures - Site-Level'!EZ409:FC409)=0,"","No!"))</f>
        <v/>
      </c>
      <c r="M409" s="214" t="str">
        <f>IF(SUM('Expenditures - Site-Level'!GC409:GQ409)=SUM('Expenditures - Site-Level'!GS409:GX409),"","No!")</f>
        <v/>
      </c>
      <c r="N409" s="214" t="str">
        <f>IF(SUM('Expenditures - Site-Level'!GZ409:HN409)=SUM('Expenditures - Site-Level'!HP409:HT409),"","No!")</f>
        <v/>
      </c>
      <c r="O409" s="214" t="str">
        <f>IF(SUM('Expenditures - Site-Level'!HV409:IJ409)=SUM('Expenditures - Site-Level'!IL409:IO409),"","No!")</f>
        <v/>
      </c>
      <c r="Q409" s="174" t="str">
        <f>IF(ISBLANK('Expenditures - PM'!C409),"",'Expenditures - PM'!C409)</f>
        <v/>
      </c>
      <c r="R409" s="174" t="str">
        <f>IF(ISBLANK('Expenditures - PM'!D409),"",'Expenditures - PM'!D409)</f>
        <v/>
      </c>
      <c r="S409" s="214" t="str">
        <f>IF(SUM('Expenditures - PM'!L409:AE409)=100,"",IF(SUM('Expenditures - PM'!L409:AE409)=0,"","No!"))</f>
        <v/>
      </c>
      <c r="U409" s="174" t="str">
        <f>IF(ISBLANK('Expenditures - SI'!C409),"",'Expenditures - SI'!C409)</f>
        <v/>
      </c>
      <c r="V409" s="174" t="str">
        <f>IF(ISBLANK('Expenditures - SI'!D409),"",'Expenditures - SI'!D409)</f>
        <v/>
      </c>
      <c r="W409" s="214" t="str">
        <f>IF(SUM('Expenditures - SI'!L409:AC409)=100,"",IF(SUM('Expenditures - SI'!L409:AC409)=0,"","No!"))</f>
        <v/>
      </c>
      <c r="Y409" s="174" t="str">
        <f>IF(ISBLANK('Expenditures - HSS'!C409),"",'Expenditures - HSS'!C409)</f>
        <v/>
      </c>
      <c r="Z409" s="174" t="str">
        <f>IF(ISBLANK('Expenditures - HSS'!D409),"",'Expenditures - HSS'!D409)</f>
        <v/>
      </c>
      <c r="AA409" s="214" t="str">
        <f>IF(SUM('Expenditures - HSS'!H409:L409)=SUM('Expenditures - HSS'!N409:Y409),"","No!")</f>
        <v/>
      </c>
      <c r="AB409" s="214" t="str">
        <f>IF(SUM('Expenditures - HSS'!Z409:AR409)=100,"",IF(SUM('Expenditures - HSS'!Z409:AR409)=0,"","No!"))</f>
        <v/>
      </c>
    </row>
    <row r="410" spans="1:28" x14ac:dyDescent="0.2">
      <c r="A410" s="28"/>
      <c r="B410" s="63"/>
      <c r="C410" s="175" t="str">
        <f>IF(ISBLANK('Expenditures - Site-Level'!C410),"",'Expenditures - Site-Level'!C410)</f>
        <v/>
      </c>
      <c r="D410" s="175" t="str">
        <f>IF(ISBLANK('Expenditures - Site-Level'!D410),"",'Expenditures - Site-Level'!D410)</f>
        <v/>
      </c>
      <c r="E410" s="215" t="str">
        <f>IF(SUM('Expenditures - Site-Level'!X410:AL410)=SUM('Expenditures - Site-Level'!AN410:AS410),"","No!")</f>
        <v/>
      </c>
      <c r="F410" s="215" t="str">
        <f>IF('Expenditures - Site-Level'!BA410=SUM('Expenditures - Site-Level'!BQ410:BR410),"","No!")</f>
        <v/>
      </c>
      <c r="G410" s="215" t="str">
        <f>IF('Expenditures - Site-Level'!BC410=SUM('Expenditures - Site-Level'!BO410:BP410),"","No!")</f>
        <v/>
      </c>
      <c r="H410" s="215" t="str">
        <f>IF(SUM('Expenditures - Site-Level'!BK410:BN410)=100,"",IF(SUM('Expenditures - Site-Level'!BK410:BN410)=0,"","No!"))</f>
        <v/>
      </c>
      <c r="I410" s="215" t="str">
        <f>IF(SUM('Expenditures - Site-Level'!CJ410:CX410)=SUM('Expenditures - Site-Level'!CZ410:DB410),"","No!")</f>
        <v/>
      </c>
      <c r="J410" s="215" t="str">
        <f>IF('Expenditures - Site-Level'!EQ410=SUM('Expenditures - Site-Level'!FD410:FG410),"","No!")</f>
        <v/>
      </c>
      <c r="K410" s="215" t="str">
        <f>IF('Expenditures - Site-Level'!ET410=SUM('Expenditures - Site-Level'!FH410:FK410),"","No!")</f>
        <v/>
      </c>
      <c r="L410" s="215" t="str">
        <f>IF(SUM('Expenditures - Site-Level'!EZ410:FC410)=100,"",IF(SUM('Expenditures - Site-Level'!EZ410:FC410)=0,"","No!"))</f>
        <v/>
      </c>
      <c r="M410" s="215" t="str">
        <f>IF(SUM('Expenditures - Site-Level'!GC410:GQ410)=SUM('Expenditures - Site-Level'!GS410:GX410),"","No!")</f>
        <v/>
      </c>
      <c r="N410" s="215" t="str">
        <f>IF(SUM('Expenditures - Site-Level'!GZ410:HN410)=SUM('Expenditures - Site-Level'!HP410:HT410),"","No!")</f>
        <v/>
      </c>
      <c r="O410" s="215" t="str">
        <f>IF(SUM('Expenditures - Site-Level'!HV410:IJ410)=SUM('Expenditures - Site-Level'!IL410:IO410),"","No!")</f>
        <v/>
      </c>
      <c r="Q410" s="175" t="str">
        <f>IF(ISBLANK('Expenditures - PM'!C410),"",'Expenditures - PM'!C410)</f>
        <v/>
      </c>
      <c r="R410" s="175" t="str">
        <f>IF(ISBLANK('Expenditures - PM'!D410),"",'Expenditures - PM'!D410)</f>
        <v/>
      </c>
      <c r="S410" s="215" t="str">
        <f>IF(SUM('Expenditures - PM'!L410:AE410)=100,"",IF(SUM('Expenditures - PM'!L410:AE410)=0,"","No!"))</f>
        <v/>
      </c>
      <c r="U410" s="175" t="str">
        <f>IF(ISBLANK('Expenditures - SI'!C410),"",'Expenditures - SI'!C410)</f>
        <v/>
      </c>
      <c r="V410" s="175" t="str">
        <f>IF(ISBLANK('Expenditures - SI'!D410),"",'Expenditures - SI'!D410)</f>
        <v/>
      </c>
      <c r="W410" s="215" t="str">
        <f>IF(SUM('Expenditures - SI'!L410:AC410)=100,"",IF(SUM('Expenditures - SI'!L410:AC410)=0,"","No!"))</f>
        <v/>
      </c>
      <c r="Y410" s="175" t="str">
        <f>IF(ISBLANK('Expenditures - HSS'!C410),"",'Expenditures - HSS'!C410)</f>
        <v/>
      </c>
      <c r="Z410" s="175" t="str">
        <f>IF(ISBLANK('Expenditures - HSS'!D410),"",'Expenditures - HSS'!D410)</f>
        <v/>
      </c>
      <c r="AA410" s="215" t="str">
        <f>IF(SUM('Expenditures - HSS'!H410:L410)=SUM('Expenditures - HSS'!N410:Y410),"","No!")</f>
        <v/>
      </c>
      <c r="AB410" s="215" t="str">
        <f>IF(SUM('Expenditures - HSS'!Z410:AR410)=100,"",IF(SUM('Expenditures - HSS'!Z410:AR410)=0,"","No!"))</f>
        <v/>
      </c>
    </row>
    <row r="411" spans="1:28" x14ac:dyDescent="0.2">
      <c r="A411" s="28"/>
      <c r="B411" s="63"/>
      <c r="C411" s="174" t="str">
        <f>IF(ISBLANK('Expenditures - Site-Level'!C411),"",'Expenditures - Site-Level'!C411)</f>
        <v/>
      </c>
      <c r="D411" s="174" t="str">
        <f>IF(ISBLANK('Expenditures - Site-Level'!D411),"",'Expenditures - Site-Level'!D411)</f>
        <v/>
      </c>
      <c r="E411" s="214" t="str">
        <f>IF(SUM('Expenditures - Site-Level'!X411:AL411)=SUM('Expenditures - Site-Level'!AN411:AS411),"","No!")</f>
        <v/>
      </c>
      <c r="F411" s="214" t="str">
        <f>IF('Expenditures - Site-Level'!BA411=SUM('Expenditures - Site-Level'!BQ411:BR411),"","No!")</f>
        <v/>
      </c>
      <c r="G411" s="214" t="str">
        <f>IF('Expenditures - Site-Level'!BC411=SUM('Expenditures - Site-Level'!BO411:BP411),"","No!")</f>
        <v/>
      </c>
      <c r="H411" s="214" t="str">
        <f>IF(SUM('Expenditures - Site-Level'!BK411:BN411)=100,"",IF(SUM('Expenditures - Site-Level'!BK411:BN411)=0,"","No!"))</f>
        <v/>
      </c>
      <c r="I411" s="214" t="str">
        <f>IF(SUM('Expenditures - Site-Level'!CJ411:CX411)=SUM('Expenditures - Site-Level'!CZ411:DB411),"","No!")</f>
        <v/>
      </c>
      <c r="J411" s="214" t="str">
        <f>IF('Expenditures - Site-Level'!EQ411=SUM('Expenditures - Site-Level'!FD411:FG411),"","No!")</f>
        <v/>
      </c>
      <c r="K411" s="214" t="str">
        <f>IF('Expenditures - Site-Level'!ET411=SUM('Expenditures - Site-Level'!FH411:FK411),"","No!")</f>
        <v/>
      </c>
      <c r="L411" s="214" t="str">
        <f>IF(SUM('Expenditures - Site-Level'!EZ411:FC411)=100,"",IF(SUM('Expenditures - Site-Level'!EZ411:FC411)=0,"","No!"))</f>
        <v/>
      </c>
      <c r="M411" s="214" t="str">
        <f>IF(SUM('Expenditures - Site-Level'!GC411:GQ411)=SUM('Expenditures - Site-Level'!GS411:GX411),"","No!")</f>
        <v/>
      </c>
      <c r="N411" s="214" t="str">
        <f>IF(SUM('Expenditures - Site-Level'!GZ411:HN411)=SUM('Expenditures - Site-Level'!HP411:HT411),"","No!")</f>
        <v/>
      </c>
      <c r="O411" s="214" t="str">
        <f>IF(SUM('Expenditures - Site-Level'!HV411:IJ411)=SUM('Expenditures - Site-Level'!IL411:IO411),"","No!")</f>
        <v/>
      </c>
      <c r="Q411" s="174" t="str">
        <f>IF(ISBLANK('Expenditures - PM'!C411),"",'Expenditures - PM'!C411)</f>
        <v/>
      </c>
      <c r="R411" s="174" t="str">
        <f>IF(ISBLANK('Expenditures - PM'!D411),"",'Expenditures - PM'!D411)</f>
        <v/>
      </c>
      <c r="S411" s="214" t="str">
        <f>IF(SUM('Expenditures - PM'!L411:AE411)=100,"",IF(SUM('Expenditures - PM'!L411:AE411)=0,"","No!"))</f>
        <v/>
      </c>
      <c r="U411" s="174" t="str">
        <f>IF(ISBLANK('Expenditures - SI'!C411),"",'Expenditures - SI'!C411)</f>
        <v/>
      </c>
      <c r="V411" s="174" t="str">
        <f>IF(ISBLANK('Expenditures - SI'!D411),"",'Expenditures - SI'!D411)</f>
        <v/>
      </c>
      <c r="W411" s="214" t="str">
        <f>IF(SUM('Expenditures - SI'!L411:AC411)=100,"",IF(SUM('Expenditures - SI'!L411:AC411)=0,"","No!"))</f>
        <v/>
      </c>
      <c r="Y411" s="174" t="str">
        <f>IF(ISBLANK('Expenditures - HSS'!C411),"",'Expenditures - HSS'!C411)</f>
        <v/>
      </c>
      <c r="Z411" s="174" t="str">
        <f>IF(ISBLANK('Expenditures - HSS'!D411),"",'Expenditures - HSS'!D411)</f>
        <v/>
      </c>
      <c r="AA411" s="214" t="str">
        <f>IF(SUM('Expenditures - HSS'!H411:L411)=SUM('Expenditures - HSS'!N411:Y411),"","No!")</f>
        <v/>
      </c>
      <c r="AB411" s="214" t="str">
        <f>IF(SUM('Expenditures - HSS'!Z411:AR411)=100,"",IF(SUM('Expenditures - HSS'!Z411:AR411)=0,"","No!"))</f>
        <v/>
      </c>
    </row>
    <row r="412" spans="1:28" x14ac:dyDescent="0.2">
      <c r="A412" s="28"/>
      <c r="B412" s="63"/>
      <c r="C412" s="175" t="str">
        <f>IF(ISBLANK('Expenditures - Site-Level'!C412),"",'Expenditures - Site-Level'!C412)</f>
        <v/>
      </c>
      <c r="D412" s="175" t="str">
        <f>IF(ISBLANK('Expenditures - Site-Level'!D412),"",'Expenditures - Site-Level'!D412)</f>
        <v/>
      </c>
      <c r="E412" s="215" t="str">
        <f>IF(SUM('Expenditures - Site-Level'!X412:AL412)=SUM('Expenditures - Site-Level'!AN412:AS412),"","No!")</f>
        <v/>
      </c>
      <c r="F412" s="215" t="str">
        <f>IF('Expenditures - Site-Level'!BA412=SUM('Expenditures - Site-Level'!BQ412:BR412),"","No!")</f>
        <v/>
      </c>
      <c r="G412" s="215" t="str">
        <f>IF('Expenditures - Site-Level'!BC412=SUM('Expenditures - Site-Level'!BO412:BP412),"","No!")</f>
        <v/>
      </c>
      <c r="H412" s="215" t="str">
        <f>IF(SUM('Expenditures - Site-Level'!BK412:BN412)=100,"",IF(SUM('Expenditures - Site-Level'!BK412:BN412)=0,"","No!"))</f>
        <v/>
      </c>
      <c r="I412" s="215" t="str">
        <f>IF(SUM('Expenditures - Site-Level'!CJ412:CX412)=SUM('Expenditures - Site-Level'!CZ412:DB412),"","No!")</f>
        <v/>
      </c>
      <c r="J412" s="215" t="str">
        <f>IF('Expenditures - Site-Level'!EQ412=SUM('Expenditures - Site-Level'!FD412:FG412),"","No!")</f>
        <v/>
      </c>
      <c r="K412" s="215" t="str">
        <f>IF('Expenditures - Site-Level'!ET412=SUM('Expenditures - Site-Level'!FH412:FK412),"","No!")</f>
        <v/>
      </c>
      <c r="L412" s="215" t="str">
        <f>IF(SUM('Expenditures - Site-Level'!EZ412:FC412)=100,"",IF(SUM('Expenditures - Site-Level'!EZ412:FC412)=0,"","No!"))</f>
        <v/>
      </c>
      <c r="M412" s="215" t="str">
        <f>IF(SUM('Expenditures - Site-Level'!GC412:GQ412)=SUM('Expenditures - Site-Level'!GS412:GX412),"","No!")</f>
        <v/>
      </c>
      <c r="N412" s="215" t="str">
        <f>IF(SUM('Expenditures - Site-Level'!GZ412:HN412)=SUM('Expenditures - Site-Level'!HP412:HT412),"","No!")</f>
        <v/>
      </c>
      <c r="O412" s="215" t="str">
        <f>IF(SUM('Expenditures - Site-Level'!HV412:IJ412)=SUM('Expenditures - Site-Level'!IL412:IO412),"","No!")</f>
        <v/>
      </c>
      <c r="Q412" s="175" t="str">
        <f>IF(ISBLANK('Expenditures - PM'!C412),"",'Expenditures - PM'!C412)</f>
        <v/>
      </c>
      <c r="R412" s="175" t="str">
        <f>IF(ISBLANK('Expenditures - PM'!D412),"",'Expenditures - PM'!D412)</f>
        <v/>
      </c>
      <c r="S412" s="215" t="str">
        <f>IF(SUM('Expenditures - PM'!L412:AE412)=100,"",IF(SUM('Expenditures - PM'!L412:AE412)=0,"","No!"))</f>
        <v/>
      </c>
      <c r="U412" s="175" t="str">
        <f>IF(ISBLANK('Expenditures - SI'!C412),"",'Expenditures - SI'!C412)</f>
        <v/>
      </c>
      <c r="V412" s="175" t="str">
        <f>IF(ISBLANK('Expenditures - SI'!D412),"",'Expenditures - SI'!D412)</f>
        <v/>
      </c>
      <c r="W412" s="215" t="str">
        <f>IF(SUM('Expenditures - SI'!L412:AC412)=100,"",IF(SUM('Expenditures - SI'!L412:AC412)=0,"","No!"))</f>
        <v/>
      </c>
      <c r="Y412" s="175" t="str">
        <f>IF(ISBLANK('Expenditures - HSS'!C412),"",'Expenditures - HSS'!C412)</f>
        <v/>
      </c>
      <c r="Z412" s="175" t="str">
        <f>IF(ISBLANK('Expenditures - HSS'!D412),"",'Expenditures - HSS'!D412)</f>
        <v/>
      </c>
      <c r="AA412" s="215" t="str">
        <f>IF(SUM('Expenditures - HSS'!H412:L412)=SUM('Expenditures - HSS'!N412:Y412),"","No!")</f>
        <v/>
      </c>
      <c r="AB412" s="215" t="str">
        <f>IF(SUM('Expenditures - HSS'!Z412:AR412)=100,"",IF(SUM('Expenditures - HSS'!Z412:AR412)=0,"","No!"))</f>
        <v/>
      </c>
    </row>
    <row r="413" spans="1:28" x14ac:dyDescent="0.2">
      <c r="A413" s="28"/>
      <c r="B413" s="63"/>
      <c r="C413" s="174" t="str">
        <f>IF(ISBLANK('Expenditures - Site-Level'!C413),"",'Expenditures - Site-Level'!C413)</f>
        <v/>
      </c>
      <c r="D413" s="174" t="str">
        <f>IF(ISBLANK('Expenditures - Site-Level'!D413),"",'Expenditures - Site-Level'!D413)</f>
        <v/>
      </c>
      <c r="E413" s="214" t="str">
        <f>IF(SUM('Expenditures - Site-Level'!X413:AL413)=SUM('Expenditures - Site-Level'!AN413:AS413),"","No!")</f>
        <v/>
      </c>
      <c r="F413" s="214" t="str">
        <f>IF('Expenditures - Site-Level'!BA413=SUM('Expenditures - Site-Level'!BQ413:BR413),"","No!")</f>
        <v/>
      </c>
      <c r="G413" s="214" t="str">
        <f>IF('Expenditures - Site-Level'!BC413=SUM('Expenditures - Site-Level'!BO413:BP413),"","No!")</f>
        <v/>
      </c>
      <c r="H413" s="214" t="str">
        <f>IF(SUM('Expenditures - Site-Level'!BK413:BN413)=100,"",IF(SUM('Expenditures - Site-Level'!BK413:BN413)=0,"","No!"))</f>
        <v/>
      </c>
      <c r="I413" s="214" t="str">
        <f>IF(SUM('Expenditures - Site-Level'!CJ413:CX413)=SUM('Expenditures - Site-Level'!CZ413:DB413),"","No!")</f>
        <v/>
      </c>
      <c r="J413" s="214" t="str">
        <f>IF('Expenditures - Site-Level'!EQ413=SUM('Expenditures - Site-Level'!FD413:FG413),"","No!")</f>
        <v/>
      </c>
      <c r="K413" s="214" t="str">
        <f>IF('Expenditures - Site-Level'!ET413=SUM('Expenditures - Site-Level'!FH413:FK413),"","No!")</f>
        <v/>
      </c>
      <c r="L413" s="214" t="str">
        <f>IF(SUM('Expenditures - Site-Level'!EZ413:FC413)=100,"",IF(SUM('Expenditures - Site-Level'!EZ413:FC413)=0,"","No!"))</f>
        <v/>
      </c>
      <c r="M413" s="214" t="str">
        <f>IF(SUM('Expenditures - Site-Level'!GC413:GQ413)=SUM('Expenditures - Site-Level'!GS413:GX413),"","No!")</f>
        <v/>
      </c>
      <c r="N413" s="214" t="str">
        <f>IF(SUM('Expenditures - Site-Level'!GZ413:HN413)=SUM('Expenditures - Site-Level'!HP413:HT413),"","No!")</f>
        <v/>
      </c>
      <c r="O413" s="214" t="str">
        <f>IF(SUM('Expenditures - Site-Level'!HV413:IJ413)=SUM('Expenditures - Site-Level'!IL413:IO413),"","No!")</f>
        <v/>
      </c>
      <c r="Q413" s="174" t="str">
        <f>IF(ISBLANK('Expenditures - PM'!C413),"",'Expenditures - PM'!C413)</f>
        <v/>
      </c>
      <c r="R413" s="174" t="str">
        <f>IF(ISBLANK('Expenditures - PM'!D413),"",'Expenditures - PM'!D413)</f>
        <v/>
      </c>
      <c r="S413" s="214" t="str">
        <f>IF(SUM('Expenditures - PM'!L413:AE413)=100,"",IF(SUM('Expenditures - PM'!L413:AE413)=0,"","No!"))</f>
        <v/>
      </c>
      <c r="U413" s="174" t="str">
        <f>IF(ISBLANK('Expenditures - SI'!C413),"",'Expenditures - SI'!C413)</f>
        <v/>
      </c>
      <c r="V413" s="174" t="str">
        <f>IF(ISBLANK('Expenditures - SI'!D413),"",'Expenditures - SI'!D413)</f>
        <v/>
      </c>
      <c r="W413" s="214" t="str">
        <f>IF(SUM('Expenditures - SI'!L413:AC413)=100,"",IF(SUM('Expenditures - SI'!L413:AC413)=0,"","No!"))</f>
        <v/>
      </c>
      <c r="Y413" s="174" t="str">
        <f>IF(ISBLANK('Expenditures - HSS'!C413),"",'Expenditures - HSS'!C413)</f>
        <v/>
      </c>
      <c r="Z413" s="174" t="str">
        <f>IF(ISBLANK('Expenditures - HSS'!D413),"",'Expenditures - HSS'!D413)</f>
        <v/>
      </c>
      <c r="AA413" s="214" t="str">
        <f>IF(SUM('Expenditures - HSS'!H413:L413)=SUM('Expenditures - HSS'!N413:Y413),"","No!")</f>
        <v/>
      </c>
      <c r="AB413" s="214" t="str">
        <f>IF(SUM('Expenditures - HSS'!Z413:AR413)=100,"",IF(SUM('Expenditures - HSS'!Z413:AR413)=0,"","No!"))</f>
        <v/>
      </c>
    </row>
    <row r="414" spans="1:28" x14ac:dyDescent="0.2">
      <c r="A414" s="28"/>
      <c r="B414" s="63"/>
      <c r="C414" s="175" t="str">
        <f>IF(ISBLANK('Expenditures - Site-Level'!C414),"",'Expenditures - Site-Level'!C414)</f>
        <v/>
      </c>
      <c r="D414" s="175" t="str">
        <f>IF(ISBLANK('Expenditures - Site-Level'!D414),"",'Expenditures - Site-Level'!D414)</f>
        <v/>
      </c>
      <c r="E414" s="215" t="str">
        <f>IF(SUM('Expenditures - Site-Level'!X414:AL414)=SUM('Expenditures - Site-Level'!AN414:AS414),"","No!")</f>
        <v/>
      </c>
      <c r="F414" s="215" t="str">
        <f>IF('Expenditures - Site-Level'!BA414=SUM('Expenditures - Site-Level'!BQ414:BR414),"","No!")</f>
        <v/>
      </c>
      <c r="G414" s="215" t="str">
        <f>IF('Expenditures - Site-Level'!BC414=SUM('Expenditures - Site-Level'!BO414:BP414),"","No!")</f>
        <v/>
      </c>
      <c r="H414" s="215" t="str">
        <f>IF(SUM('Expenditures - Site-Level'!BK414:BN414)=100,"",IF(SUM('Expenditures - Site-Level'!BK414:BN414)=0,"","No!"))</f>
        <v/>
      </c>
      <c r="I414" s="215" t="str">
        <f>IF(SUM('Expenditures - Site-Level'!CJ414:CX414)=SUM('Expenditures - Site-Level'!CZ414:DB414),"","No!")</f>
        <v/>
      </c>
      <c r="J414" s="215" t="str">
        <f>IF('Expenditures - Site-Level'!EQ414=SUM('Expenditures - Site-Level'!FD414:FG414),"","No!")</f>
        <v/>
      </c>
      <c r="K414" s="215" t="str">
        <f>IF('Expenditures - Site-Level'!ET414=SUM('Expenditures - Site-Level'!FH414:FK414),"","No!")</f>
        <v/>
      </c>
      <c r="L414" s="215" t="str">
        <f>IF(SUM('Expenditures - Site-Level'!EZ414:FC414)=100,"",IF(SUM('Expenditures - Site-Level'!EZ414:FC414)=0,"","No!"))</f>
        <v/>
      </c>
      <c r="M414" s="215" t="str">
        <f>IF(SUM('Expenditures - Site-Level'!GC414:GQ414)=SUM('Expenditures - Site-Level'!GS414:GX414),"","No!")</f>
        <v/>
      </c>
      <c r="N414" s="215" t="str">
        <f>IF(SUM('Expenditures - Site-Level'!GZ414:HN414)=SUM('Expenditures - Site-Level'!HP414:HT414),"","No!")</f>
        <v/>
      </c>
      <c r="O414" s="215" t="str">
        <f>IF(SUM('Expenditures - Site-Level'!HV414:IJ414)=SUM('Expenditures - Site-Level'!IL414:IO414),"","No!")</f>
        <v/>
      </c>
      <c r="Q414" s="175" t="str">
        <f>IF(ISBLANK('Expenditures - PM'!C414),"",'Expenditures - PM'!C414)</f>
        <v/>
      </c>
      <c r="R414" s="175" t="str">
        <f>IF(ISBLANK('Expenditures - PM'!D414),"",'Expenditures - PM'!D414)</f>
        <v/>
      </c>
      <c r="S414" s="215" t="str">
        <f>IF(SUM('Expenditures - PM'!L414:AE414)=100,"",IF(SUM('Expenditures - PM'!L414:AE414)=0,"","No!"))</f>
        <v/>
      </c>
      <c r="U414" s="175" t="str">
        <f>IF(ISBLANK('Expenditures - SI'!C414),"",'Expenditures - SI'!C414)</f>
        <v/>
      </c>
      <c r="V414" s="175" t="str">
        <f>IF(ISBLANK('Expenditures - SI'!D414),"",'Expenditures - SI'!D414)</f>
        <v/>
      </c>
      <c r="W414" s="215" t="str">
        <f>IF(SUM('Expenditures - SI'!L414:AC414)=100,"",IF(SUM('Expenditures - SI'!L414:AC414)=0,"","No!"))</f>
        <v/>
      </c>
      <c r="Y414" s="175" t="str">
        <f>IF(ISBLANK('Expenditures - HSS'!C414),"",'Expenditures - HSS'!C414)</f>
        <v/>
      </c>
      <c r="Z414" s="175" t="str">
        <f>IF(ISBLANK('Expenditures - HSS'!D414),"",'Expenditures - HSS'!D414)</f>
        <v/>
      </c>
      <c r="AA414" s="215" t="str">
        <f>IF(SUM('Expenditures - HSS'!H414:L414)=SUM('Expenditures - HSS'!N414:Y414),"","No!")</f>
        <v/>
      </c>
      <c r="AB414" s="215" t="str">
        <f>IF(SUM('Expenditures - HSS'!Z414:AR414)=100,"",IF(SUM('Expenditures - HSS'!Z414:AR414)=0,"","No!"))</f>
        <v/>
      </c>
    </row>
    <row r="415" spans="1:28" x14ac:dyDescent="0.2">
      <c r="A415" s="28"/>
      <c r="B415" s="63"/>
      <c r="C415" s="174" t="str">
        <f>IF(ISBLANK('Expenditures - Site-Level'!C415),"",'Expenditures - Site-Level'!C415)</f>
        <v/>
      </c>
      <c r="D415" s="174" t="str">
        <f>IF(ISBLANK('Expenditures - Site-Level'!D415),"",'Expenditures - Site-Level'!D415)</f>
        <v/>
      </c>
      <c r="E415" s="214" t="str">
        <f>IF(SUM('Expenditures - Site-Level'!X415:AL415)=SUM('Expenditures - Site-Level'!AN415:AS415),"","No!")</f>
        <v/>
      </c>
      <c r="F415" s="214" t="str">
        <f>IF('Expenditures - Site-Level'!BA415=SUM('Expenditures - Site-Level'!BQ415:BR415),"","No!")</f>
        <v/>
      </c>
      <c r="G415" s="214" t="str">
        <f>IF('Expenditures - Site-Level'!BC415=SUM('Expenditures - Site-Level'!BO415:BP415),"","No!")</f>
        <v/>
      </c>
      <c r="H415" s="214" t="str">
        <f>IF(SUM('Expenditures - Site-Level'!BK415:BN415)=100,"",IF(SUM('Expenditures - Site-Level'!BK415:BN415)=0,"","No!"))</f>
        <v/>
      </c>
      <c r="I415" s="214" t="str">
        <f>IF(SUM('Expenditures - Site-Level'!CJ415:CX415)=SUM('Expenditures - Site-Level'!CZ415:DB415),"","No!")</f>
        <v/>
      </c>
      <c r="J415" s="214" t="str">
        <f>IF('Expenditures - Site-Level'!EQ415=SUM('Expenditures - Site-Level'!FD415:FG415),"","No!")</f>
        <v/>
      </c>
      <c r="K415" s="214" t="str">
        <f>IF('Expenditures - Site-Level'!ET415=SUM('Expenditures - Site-Level'!FH415:FK415),"","No!")</f>
        <v/>
      </c>
      <c r="L415" s="214" t="str">
        <f>IF(SUM('Expenditures - Site-Level'!EZ415:FC415)=100,"",IF(SUM('Expenditures - Site-Level'!EZ415:FC415)=0,"","No!"))</f>
        <v/>
      </c>
      <c r="M415" s="214" t="str">
        <f>IF(SUM('Expenditures - Site-Level'!GC415:GQ415)=SUM('Expenditures - Site-Level'!GS415:GX415),"","No!")</f>
        <v/>
      </c>
      <c r="N415" s="214" t="str">
        <f>IF(SUM('Expenditures - Site-Level'!GZ415:HN415)=SUM('Expenditures - Site-Level'!HP415:HT415),"","No!")</f>
        <v/>
      </c>
      <c r="O415" s="214" t="str">
        <f>IF(SUM('Expenditures - Site-Level'!HV415:IJ415)=SUM('Expenditures - Site-Level'!IL415:IO415),"","No!")</f>
        <v/>
      </c>
      <c r="Q415" s="174" t="str">
        <f>IF(ISBLANK('Expenditures - PM'!C415),"",'Expenditures - PM'!C415)</f>
        <v/>
      </c>
      <c r="R415" s="174" t="str">
        <f>IF(ISBLANK('Expenditures - PM'!D415),"",'Expenditures - PM'!D415)</f>
        <v/>
      </c>
      <c r="S415" s="214" t="str">
        <f>IF(SUM('Expenditures - PM'!L415:AE415)=100,"",IF(SUM('Expenditures - PM'!L415:AE415)=0,"","No!"))</f>
        <v/>
      </c>
      <c r="U415" s="174" t="str">
        <f>IF(ISBLANK('Expenditures - SI'!C415),"",'Expenditures - SI'!C415)</f>
        <v/>
      </c>
      <c r="V415" s="174" t="str">
        <f>IF(ISBLANK('Expenditures - SI'!D415),"",'Expenditures - SI'!D415)</f>
        <v/>
      </c>
      <c r="W415" s="214" t="str">
        <f>IF(SUM('Expenditures - SI'!L415:AC415)=100,"",IF(SUM('Expenditures - SI'!L415:AC415)=0,"","No!"))</f>
        <v/>
      </c>
      <c r="Y415" s="174" t="str">
        <f>IF(ISBLANK('Expenditures - HSS'!C415),"",'Expenditures - HSS'!C415)</f>
        <v/>
      </c>
      <c r="Z415" s="174" t="str">
        <f>IF(ISBLANK('Expenditures - HSS'!D415),"",'Expenditures - HSS'!D415)</f>
        <v/>
      </c>
      <c r="AA415" s="214" t="str">
        <f>IF(SUM('Expenditures - HSS'!H415:L415)=SUM('Expenditures - HSS'!N415:Y415),"","No!")</f>
        <v/>
      </c>
      <c r="AB415" s="214" t="str">
        <f>IF(SUM('Expenditures - HSS'!Z415:AR415)=100,"",IF(SUM('Expenditures - HSS'!Z415:AR415)=0,"","No!"))</f>
        <v/>
      </c>
    </row>
    <row r="416" spans="1:28" x14ac:dyDescent="0.2">
      <c r="A416" s="28"/>
      <c r="B416" s="63"/>
      <c r="C416" s="175" t="str">
        <f>IF(ISBLANK('Expenditures - Site-Level'!C416),"",'Expenditures - Site-Level'!C416)</f>
        <v/>
      </c>
      <c r="D416" s="175" t="str">
        <f>IF(ISBLANK('Expenditures - Site-Level'!D416),"",'Expenditures - Site-Level'!D416)</f>
        <v/>
      </c>
      <c r="E416" s="215" t="str">
        <f>IF(SUM('Expenditures - Site-Level'!X416:AL416)=SUM('Expenditures - Site-Level'!AN416:AS416),"","No!")</f>
        <v/>
      </c>
      <c r="F416" s="215" t="str">
        <f>IF('Expenditures - Site-Level'!BA416=SUM('Expenditures - Site-Level'!BQ416:BR416),"","No!")</f>
        <v/>
      </c>
      <c r="G416" s="215" t="str">
        <f>IF('Expenditures - Site-Level'!BC416=SUM('Expenditures - Site-Level'!BO416:BP416),"","No!")</f>
        <v/>
      </c>
      <c r="H416" s="215" t="str">
        <f>IF(SUM('Expenditures - Site-Level'!BK416:BN416)=100,"",IF(SUM('Expenditures - Site-Level'!BK416:BN416)=0,"","No!"))</f>
        <v/>
      </c>
      <c r="I416" s="215" t="str">
        <f>IF(SUM('Expenditures - Site-Level'!CJ416:CX416)=SUM('Expenditures - Site-Level'!CZ416:DB416),"","No!")</f>
        <v/>
      </c>
      <c r="J416" s="215" t="str">
        <f>IF('Expenditures - Site-Level'!EQ416=SUM('Expenditures - Site-Level'!FD416:FG416),"","No!")</f>
        <v/>
      </c>
      <c r="K416" s="215" t="str">
        <f>IF('Expenditures - Site-Level'!ET416=SUM('Expenditures - Site-Level'!FH416:FK416),"","No!")</f>
        <v/>
      </c>
      <c r="L416" s="215" t="str">
        <f>IF(SUM('Expenditures - Site-Level'!EZ416:FC416)=100,"",IF(SUM('Expenditures - Site-Level'!EZ416:FC416)=0,"","No!"))</f>
        <v/>
      </c>
      <c r="M416" s="215" t="str">
        <f>IF(SUM('Expenditures - Site-Level'!GC416:GQ416)=SUM('Expenditures - Site-Level'!GS416:GX416),"","No!")</f>
        <v/>
      </c>
      <c r="N416" s="215" t="str">
        <f>IF(SUM('Expenditures - Site-Level'!GZ416:HN416)=SUM('Expenditures - Site-Level'!HP416:HT416),"","No!")</f>
        <v/>
      </c>
      <c r="O416" s="215" t="str">
        <f>IF(SUM('Expenditures - Site-Level'!HV416:IJ416)=SUM('Expenditures - Site-Level'!IL416:IO416),"","No!")</f>
        <v/>
      </c>
      <c r="Q416" s="175" t="str">
        <f>IF(ISBLANK('Expenditures - PM'!C416),"",'Expenditures - PM'!C416)</f>
        <v/>
      </c>
      <c r="R416" s="175" t="str">
        <f>IF(ISBLANK('Expenditures - PM'!D416),"",'Expenditures - PM'!D416)</f>
        <v/>
      </c>
      <c r="S416" s="215" t="str">
        <f>IF(SUM('Expenditures - PM'!L416:AE416)=100,"",IF(SUM('Expenditures - PM'!L416:AE416)=0,"","No!"))</f>
        <v/>
      </c>
      <c r="U416" s="175" t="str">
        <f>IF(ISBLANK('Expenditures - SI'!C416),"",'Expenditures - SI'!C416)</f>
        <v/>
      </c>
      <c r="V416" s="175" t="str">
        <f>IF(ISBLANK('Expenditures - SI'!D416),"",'Expenditures - SI'!D416)</f>
        <v/>
      </c>
      <c r="W416" s="215" t="str">
        <f>IF(SUM('Expenditures - SI'!L416:AC416)=100,"",IF(SUM('Expenditures - SI'!L416:AC416)=0,"","No!"))</f>
        <v/>
      </c>
      <c r="Y416" s="175" t="str">
        <f>IF(ISBLANK('Expenditures - HSS'!C416),"",'Expenditures - HSS'!C416)</f>
        <v/>
      </c>
      <c r="Z416" s="175" t="str">
        <f>IF(ISBLANK('Expenditures - HSS'!D416),"",'Expenditures - HSS'!D416)</f>
        <v/>
      </c>
      <c r="AA416" s="215" t="str">
        <f>IF(SUM('Expenditures - HSS'!H416:L416)=SUM('Expenditures - HSS'!N416:Y416),"","No!")</f>
        <v/>
      </c>
      <c r="AB416" s="215" t="str">
        <f>IF(SUM('Expenditures - HSS'!Z416:AR416)=100,"",IF(SUM('Expenditures - HSS'!Z416:AR416)=0,"","No!"))</f>
        <v/>
      </c>
    </row>
    <row r="417" spans="1:28" x14ac:dyDescent="0.2">
      <c r="A417" s="28"/>
      <c r="B417" s="63"/>
      <c r="C417" s="174" t="str">
        <f>IF(ISBLANK('Expenditures - Site-Level'!C417),"",'Expenditures - Site-Level'!C417)</f>
        <v/>
      </c>
      <c r="D417" s="174" t="str">
        <f>IF(ISBLANK('Expenditures - Site-Level'!D417),"",'Expenditures - Site-Level'!D417)</f>
        <v/>
      </c>
      <c r="E417" s="214" t="str">
        <f>IF(SUM('Expenditures - Site-Level'!X417:AL417)=SUM('Expenditures - Site-Level'!AN417:AS417),"","No!")</f>
        <v/>
      </c>
      <c r="F417" s="214" t="str">
        <f>IF('Expenditures - Site-Level'!BA417=SUM('Expenditures - Site-Level'!BQ417:BR417),"","No!")</f>
        <v/>
      </c>
      <c r="G417" s="214" t="str">
        <f>IF('Expenditures - Site-Level'!BC417=SUM('Expenditures - Site-Level'!BO417:BP417),"","No!")</f>
        <v/>
      </c>
      <c r="H417" s="214" t="str">
        <f>IF(SUM('Expenditures - Site-Level'!BK417:BN417)=100,"",IF(SUM('Expenditures - Site-Level'!BK417:BN417)=0,"","No!"))</f>
        <v/>
      </c>
      <c r="I417" s="214" t="str">
        <f>IF(SUM('Expenditures - Site-Level'!CJ417:CX417)=SUM('Expenditures - Site-Level'!CZ417:DB417),"","No!")</f>
        <v/>
      </c>
      <c r="J417" s="214" t="str">
        <f>IF('Expenditures - Site-Level'!EQ417=SUM('Expenditures - Site-Level'!FD417:FG417),"","No!")</f>
        <v/>
      </c>
      <c r="K417" s="214" t="str">
        <f>IF('Expenditures - Site-Level'!ET417=SUM('Expenditures - Site-Level'!FH417:FK417),"","No!")</f>
        <v/>
      </c>
      <c r="L417" s="214" t="str">
        <f>IF(SUM('Expenditures - Site-Level'!EZ417:FC417)=100,"",IF(SUM('Expenditures - Site-Level'!EZ417:FC417)=0,"","No!"))</f>
        <v/>
      </c>
      <c r="M417" s="214" t="str">
        <f>IF(SUM('Expenditures - Site-Level'!GC417:GQ417)=SUM('Expenditures - Site-Level'!GS417:GX417),"","No!")</f>
        <v/>
      </c>
      <c r="N417" s="214" t="str">
        <f>IF(SUM('Expenditures - Site-Level'!GZ417:HN417)=SUM('Expenditures - Site-Level'!HP417:HT417),"","No!")</f>
        <v/>
      </c>
      <c r="O417" s="214" t="str">
        <f>IF(SUM('Expenditures - Site-Level'!HV417:IJ417)=SUM('Expenditures - Site-Level'!IL417:IO417),"","No!")</f>
        <v/>
      </c>
      <c r="Q417" s="174" t="str">
        <f>IF(ISBLANK('Expenditures - PM'!C417),"",'Expenditures - PM'!C417)</f>
        <v/>
      </c>
      <c r="R417" s="174" t="str">
        <f>IF(ISBLANK('Expenditures - PM'!D417),"",'Expenditures - PM'!D417)</f>
        <v/>
      </c>
      <c r="S417" s="214" t="str">
        <f>IF(SUM('Expenditures - PM'!L417:AE417)=100,"",IF(SUM('Expenditures - PM'!L417:AE417)=0,"","No!"))</f>
        <v/>
      </c>
      <c r="U417" s="174" t="str">
        <f>IF(ISBLANK('Expenditures - SI'!C417),"",'Expenditures - SI'!C417)</f>
        <v/>
      </c>
      <c r="V417" s="174" t="str">
        <f>IF(ISBLANK('Expenditures - SI'!D417),"",'Expenditures - SI'!D417)</f>
        <v/>
      </c>
      <c r="W417" s="214" t="str">
        <f>IF(SUM('Expenditures - SI'!L417:AC417)=100,"",IF(SUM('Expenditures - SI'!L417:AC417)=0,"","No!"))</f>
        <v/>
      </c>
      <c r="Y417" s="174" t="str">
        <f>IF(ISBLANK('Expenditures - HSS'!C417),"",'Expenditures - HSS'!C417)</f>
        <v/>
      </c>
      <c r="Z417" s="174" t="str">
        <f>IF(ISBLANK('Expenditures - HSS'!D417),"",'Expenditures - HSS'!D417)</f>
        <v/>
      </c>
      <c r="AA417" s="214" t="str">
        <f>IF(SUM('Expenditures - HSS'!H417:L417)=SUM('Expenditures - HSS'!N417:Y417),"","No!")</f>
        <v/>
      </c>
      <c r="AB417" s="214" t="str">
        <f>IF(SUM('Expenditures - HSS'!Z417:AR417)=100,"",IF(SUM('Expenditures - HSS'!Z417:AR417)=0,"","No!"))</f>
        <v/>
      </c>
    </row>
    <row r="418" spans="1:28" x14ac:dyDescent="0.2">
      <c r="A418" s="28"/>
      <c r="B418" s="63"/>
      <c r="C418" s="175" t="str">
        <f>IF(ISBLANK('Expenditures - Site-Level'!C418),"",'Expenditures - Site-Level'!C418)</f>
        <v/>
      </c>
      <c r="D418" s="175" t="str">
        <f>IF(ISBLANK('Expenditures - Site-Level'!D418),"",'Expenditures - Site-Level'!D418)</f>
        <v/>
      </c>
      <c r="E418" s="215" t="str">
        <f>IF(SUM('Expenditures - Site-Level'!X418:AL418)=SUM('Expenditures - Site-Level'!AN418:AS418),"","No!")</f>
        <v/>
      </c>
      <c r="F418" s="215" t="str">
        <f>IF('Expenditures - Site-Level'!BA418=SUM('Expenditures - Site-Level'!BQ418:BR418),"","No!")</f>
        <v/>
      </c>
      <c r="G418" s="215" t="str">
        <f>IF('Expenditures - Site-Level'!BC418=SUM('Expenditures - Site-Level'!BO418:BP418),"","No!")</f>
        <v/>
      </c>
      <c r="H418" s="215" t="str">
        <f>IF(SUM('Expenditures - Site-Level'!BK418:BN418)=100,"",IF(SUM('Expenditures - Site-Level'!BK418:BN418)=0,"","No!"))</f>
        <v/>
      </c>
      <c r="I418" s="215" t="str">
        <f>IF(SUM('Expenditures - Site-Level'!CJ418:CX418)=SUM('Expenditures - Site-Level'!CZ418:DB418),"","No!")</f>
        <v/>
      </c>
      <c r="J418" s="215" t="str">
        <f>IF('Expenditures - Site-Level'!EQ418=SUM('Expenditures - Site-Level'!FD418:FG418),"","No!")</f>
        <v/>
      </c>
      <c r="K418" s="215" t="str">
        <f>IF('Expenditures - Site-Level'!ET418=SUM('Expenditures - Site-Level'!FH418:FK418),"","No!")</f>
        <v/>
      </c>
      <c r="L418" s="215" t="str">
        <f>IF(SUM('Expenditures - Site-Level'!EZ418:FC418)=100,"",IF(SUM('Expenditures - Site-Level'!EZ418:FC418)=0,"","No!"))</f>
        <v/>
      </c>
      <c r="M418" s="215" t="str">
        <f>IF(SUM('Expenditures - Site-Level'!GC418:GQ418)=SUM('Expenditures - Site-Level'!GS418:GX418),"","No!")</f>
        <v/>
      </c>
      <c r="N418" s="215" t="str">
        <f>IF(SUM('Expenditures - Site-Level'!GZ418:HN418)=SUM('Expenditures - Site-Level'!HP418:HT418),"","No!")</f>
        <v/>
      </c>
      <c r="O418" s="215" t="str">
        <f>IF(SUM('Expenditures - Site-Level'!HV418:IJ418)=SUM('Expenditures - Site-Level'!IL418:IO418),"","No!")</f>
        <v/>
      </c>
      <c r="Q418" s="175" t="str">
        <f>IF(ISBLANK('Expenditures - PM'!C418),"",'Expenditures - PM'!C418)</f>
        <v/>
      </c>
      <c r="R418" s="175" t="str">
        <f>IF(ISBLANK('Expenditures - PM'!D418),"",'Expenditures - PM'!D418)</f>
        <v/>
      </c>
      <c r="S418" s="215" t="str">
        <f>IF(SUM('Expenditures - PM'!L418:AE418)=100,"",IF(SUM('Expenditures - PM'!L418:AE418)=0,"","No!"))</f>
        <v/>
      </c>
      <c r="U418" s="175" t="str">
        <f>IF(ISBLANK('Expenditures - SI'!C418),"",'Expenditures - SI'!C418)</f>
        <v/>
      </c>
      <c r="V418" s="175" t="str">
        <f>IF(ISBLANK('Expenditures - SI'!D418),"",'Expenditures - SI'!D418)</f>
        <v/>
      </c>
      <c r="W418" s="215" t="str">
        <f>IF(SUM('Expenditures - SI'!L418:AC418)=100,"",IF(SUM('Expenditures - SI'!L418:AC418)=0,"","No!"))</f>
        <v/>
      </c>
      <c r="Y418" s="175" t="str">
        <f>IF(ISBLANK('Expenditures - HSS'!C418),"",'Expenditures - HSS'!C418)</f>
        <v/>
      </c>
      <c r="Z418" s="175" t="str">
        <f>IF(ISBLANK('Expenditures - HSS'!D418),"",'Expenditures - HSS'!D418)</f>
        <v/>
      </c>
      <c r="AA418" s="215" t="str">
        <f>IF(SUM('Expenditures - HSS'!H418:L418)=SUM('Expenditures - HSS'!N418:Y418),"","No!")</f>
        <v/>
      </c>
      <c r="AB418" s="215" t="str">
        <f>IF(SUM('Expenditures - HSS'!Z418:AR418)=100,"",IF(SUM('Expenditures - HSS'!Z418:AR418)=0,"","No!"))</f>
        <v/>
      </c>
    </row>
    <row r="419" spans="1:28" x14ac:dyDescent="0.2">
      <c r="A419" s="28"/>
      <c r="B419" s="63"/>
      <c r="C419" s="174" t="str">
        <f>IF(ISBLANK('Expenditures - Site-Level'!C419),"",'Expenditures - Site-Level'!C419)</f>
        <v/>
      </c>
      <c r="D419" s="174" t="str">
        <f>IF(ISBLANK('Expenditures - Site-Level'!D419),"",'Expenditures - Site-Level'!D419)</f>
        <v/>
      </c>
      <c r="E419" s="214" t="str">
        <f>IF(SUM('Expenditures - Site-Level'!X419:AL419)=SUM('Expenditures - Site-Level'!AN419:AS419),"","No!")</f>
        <v/>
      </c>
      <c r="F419" s="214" t="str">
        <f>IF('Expenditures - Site-Level'!BA419=SUM('Expenditures - Site-Level'!BQ419:BR419),"","No!")</f>
        <v/>
      </c>
      <c r="G419" s="214" t="str">
        <f>IF('Expenditures - Site-Level'!BC419=SUM('Expenditures - Site-Level'!BO419:BP419),"","No!")</f>
        <v/>
      </c>
      <c r="H419" s="214" t="str">
        <f>IF(SUM('Expenditures - Site-Level'!BK419:BN419)=100,"",IF(SUM('Expenditures - Site-Level'!BK419:BN419)=0,"","No!"))</f>
        <v/>
      </c>
      <c r="I419" s="214" t="str">
        <f>IF(SUM('Expenditures - Site-Level'!CJ419:CX419)=SUM('Expenditures - Site-Level'!CZ419:DB419),"","No!")</f>
        <v/>
      </c>
      <c r="J419" s="214" t="str">
        <f>IF('Expenditures - Site-Level'!EQ419=SUM('Expenditures - Site-Level'!FD419:FG419),"","No!")</f>
        <v/>
      </c>
      <c r="K419" s="214" t="str">
        <f>IF('Expenditures - Site-Level'!ET419=SUM('Expenditures - Site-Level'!FH419:FK419),"","No!")</f>
        <v/>
      </c>
      <c r="L419" s="214" t="str">
        <f>IF(SUM('Expenditures - Site-Level'!EZ419:FC419)=100,"",IF(SUM('Expenditures - Site-Level'!EZ419:FC419)=0,"","No!"))</f>
        <v/>
      </c>
      <c r="M419" s="214" t="str">
        <f>IF(SUM('Expenditures - Site-Level'!GC419:GQ419)=SUM('Expenditures - Site-Level'!GS419:GX419),"","No!")</f>
        <v/>
      </c>
      <c r="N419" s="214" t="str">
        <f>IF(SUM('Expenditures - Site-Level'!GZ419:HN419)=SUM('Expenditures - Site-Level'!HP419:HT419),"","No!")</f>
        <v/>
      </c>
      <c r="O419" s="214" t="str">
        <f>IF(SUM('Expenditures - Site-Level'!HV419:IJ419)=SUM('Expenditures - Site-Level'!IL419:IO419),"","No!")</f>
        <v/>
      </c>
      <c r="Q419" s="174" t="str">
        <f>IF(ISBLANK('Expenditures - PM'!C419),"",'Expenditures - PM'!C419)</f>
        <v/>
      </c>
      <c r="R419" s="174" t="str">
        <f>IF(ISBLANK('Expenditures - PM'!D419),"",'Expenditures - PM'!D419)</f>
        <v/>
      </c>
      <c r="S419" s="214" t="str">
        <f>IF(SUM('Expenditures - PM'!L419:AE419)=100,"",IF(SUM('Expenditures - PM'!L419:AE419)=0,"","No!"))</f>
        <v/>
      </c>
      <c r="U419" s="174" t="str">
        <f>IF(ISBLANK('Expenditures - SI'!C419),"",'Expenditures - SI'!C419)</f>
        <v/>
      </c>
      <c r="V419" s="174" t="str">
        <f>IF(ISBLANK('Expenditures - SI'!D419),"",'Expenditures - SI'!D419)</f>
        <v/>
      </c>
      <c r="W419" s="214" t="str">
        <f>IF(SUM('Expenditures - SI'!L419:AC419)=100,"",IF(SUM('Expenditures - SI'!L419:AC419)=0,"","No!"))</f>
        <v/>
      </c>
      <c r="Y419" s="174" t="str">
        <f>IF(ISBLANK('Expenditures - HSS'!C419),"",'Expenditures - HSS'!C419)</f>
        <v/>
      </c>
      <c r="Z419" s="174" t="str">
        <f>IF(ISBLANK('Expenditures - HSS'!D419),"",'Expenditures - HSS'!D419)</f>
        <v/>
      </c>
      <c r="AA419" s="214" t="str">
        <f>IF(SUM('Expenditures - HSS'!H419:L419)=SUM('Expenditures - HSS'!N419:Y419),"","No!")</f>
        <v/>
      </c>
      <c r="AB419" s="214" t="str">
        <f>IF(SUM('Expenditures - HSS'!Z419:AR419)=100,"",IF(SUM('Expenditures - HSS'!Z419:AR419)=0,"","No!"))</f>
        <v/>
      </c>
    </row>
    <row r="420" spans="1:28" x14ac:dyDescent="0.2">
      <c r="A420" s="28"/>
      <c r="B420" s="63"/>
      <c r="C420" s="175" t="str">
        <f>IF(ISBLANK('Expenditures - Site-Level'!C420),"",'Expenditures - Site-Level'!C420)</f>
        <v/>
      </c>
      <c r="D420" s="175" t="str">
        <f>IF(ISBLANK('Expenditures - Site-Level'!D420),"",'Expenditures - Site-Level'!D420)</f>
        <v/>
      </c>
      <c r="E420" s="215" t="str">
        <f>IF(SUM('Expenditures - Site-Level'!X420:AL420)=SUM('Expenditures - Site-Level'!AN420:AS420),"","No!")</f>
        <v/>
      </c>
      <c r="F420" s="215" t="str">
        <f>IF('Expenditures - Site-Level'!BA420=SUM('Expenditures - Site-Level'!BQ420:BR420),"","No!")</f>
        <v/>
      </c>
      <c r="G420" s="215" t="str">
        <f>IF('Expenditures - Site-Level'!BC420=SUM('Expenditures - Site-Level'!BO420:BP420),"","No!")</f>
        <v/>
      </c>
      <c r="H420" s="215" t="str">
        <f>IF(SUM('Expenditures - Site-Level'!BK420:BN420)=100,"",IF(SUM('Expenditures - Site-Level'!BK420:BN420)=0,"","No!"))</f>
        <v/>
      </c>
      <c r="I420" s="215" t="str">
        <f>IF(SUM('Expenditures - Site-Level'!CJ420:CX420)=SUM('Expenditures - Site-Level'!CZ420:DB420),"","No!")</f>
        <v/>
      </c>
      <c r="J420" s="215" t="str">
        <f>IF('Expenditures - Site-Level'!EQ420=SUM('Expenditures - Site-Level'!FD420:FG420),"","No!")</f>
        <v/>
      </c>
      <c r="K420" s="215" t="str">
        <f>IF('Expenditures - Site-Level'!ET420=SUM('Expenditures - Site-Level'!FH420:FK420),"","No!")</f>
        <v/>
      </c>
      <c r="L420" s="215" t="str">
        <f>IF(SUM('Expenditures - Site-Level'!EZ420:FC420)=100,"",IF(SUM('Expenditures - Site-Level'!EZ420:FC420)=0,"","No!"))</f>
        <v/>
      </c>
      <c r="M420" s="215" t="str">
        <f>IF(SUM('Expenditures - Site-Level'!GC420:GQ420)=SUM('Expenditures - Site-Level'!GS420:GX420),"","No!")</f>
        <v/>
      </c>
      <c r="N420" s="215" t="str">
        <f>IF(SUM('Expenditures - Site-Level'!GZ420:HN420)=SUM('Expenditures - Site-Level'!HP420:HT420),"","No!")</f>
        <v/>
      </c>
      <c r="O420" s="215" t="str">
        <f>IF(SUM('Expenditures - Site-Level'!HV420:IJ420)=SUM('Expenditures - Site-Level'!IL420:IO420),"","No!")</f>
        <v/>
      </c>
      <c r="Q420" s="175" t="str">
        <f>IF(ISBLANK('Expenditures - PM'!C420),"",'Expenditures - PM'!C420)</f>
        <v/>
      </c>
      <c r="R420" s="175" t="str">
        <f>IF(ISBLANK('Expenditures - PM'!D420),"",'Expenditures - PM'!D420)</f>
        <v/>
      </c>
      <c r="S420" s="215" t="str">
        <f>IF(SUM('Expenditures - PM'!L420:AE420)=100,"",IF(SUM('Expenditures - PM'!L420:AE420)=0,"","No!"))</f>
        <v/>
      </c>
      <c r="U420" s="175" t="str">
        <f>IF(ISBLANK('Expenditures - SI'!C420),"",'Expenditures - SI'!C420)</f>
        <v/>
      </c>
      <c r="V420" s="175" t="str">
        <f>IF(ISBLANK('Expenditures - SI'!D420),"",'Expenditures - SI'!D420)</f>
        <v/>
      </c>
      <c r="W420" s="215" t="str">
        <f>IF(SUM('Expenditures - SI'!L420:AC420)=100,"",IF(SUM('Expenditures - SI'!L420:AC420)=0,"","No!"))</f>
        <v/>
      </c>
      <c r="Y420" s="175" t="str">
        <f>IF(ISBLANK('Expenditures - HSS'!C420),"",'Expenditures - HSS'!C420)</f>
        <v/>
      </c>
      <c r="Z420" s="175" t="str">
        <f>IF(ISBLANK('Expenditures - HSS'!D420),"",'Expenditures - HSS'!D420)</f>
        <v/>
      </c>
      <c r="AA420" s="215" t="str">
        <f>IF(SUM('Expenditures - HSS'!H420:L420)=SUM('Expenditures - HSS'!N420:Y420),"","No!")</f>
        <v/>
      </c>
      <c r="AB420" s="215" t="str">
        <f>IF(SUM('Expenditures - HSS'!Z420:AR420)=100,"",IF(SUM('Expenditures - HSS'!Z420:AR420)=0,"","No!"))</f>
        <v/>
      </c>
    </row>
    <row r="421" spans="1:28" x14ac:dyDescent="0.2">
      <c r="A421" s="28"/>
      <c r="B421" s="63"/>
      <c r="C421" s="174" t="str">
        <f>IF(ISBLANK('Expenditures - Site-Level'!C421),"",'Expenditures - Site-Level'!C421)</f>
        <v/>
      </c>
      <c r="D421" s="174" t="str">
        <f>IF(ISBLANK('Expenditures - Site-Level'!D421),"",'Expenditures - Site-Level'!D421)</f>
        <v/>
      </c>
      <c r="E421" s="214" t="str">
        <f>IF(SUM('Expenditures - Site-Level'!X421:AL421)=SUM('Expenditures - Site-Level'!AN421:AS421),"","No!")</f>
        <v/>
      </c>
      <c r="F421" s="214" t="str">
        <f>IF('Expenditures - Site-Level'!BA421=SUM('Expenditures - Site-Level'!BQ421:BR421),"","No!")</f>
        <v/>
      </c>
      <c r="G421" s="214" t="str">
        <f>IF('Expenditures - Site-Level'!BC421=SUM('Expenditures - Site-Level'!BO421:BP421),"","No!")</f>
        <v/>
      </c>
      <c r="H421" s="214" t="str">
        <f>IF(SUM('Expenditures - Site-Level'!BK421:BN421)=100,"",IF(SUM('Expenditures - Site-Level'!BK421:BN421)=0,"","No!"))</f>
        <v/>
      </c>
      <c r="I421" s="214" t="str">
        <f>IF(SUM('Expenditures - Site-Level'!CJ421:CX421)=SUM('Expenditures - Site-Level'!CZ421:DB421),"","No!")</f>
        <v/>
      </c>
      <c r="J421" s="214" t="str">
        <f>IF('Expenditures - Site-Level'!EQ421=SUM('Expenditures - Site-Level'!FD421:FG421),"","No!")</f>
        <v/>
      </c>
      <c r="K421" s="214" t="str">
        <f>IF('Expenditures - Site-Level'!ET421=SUM('Expenditures - Site-Level'!FH421:FK421),"","No!")</f>
        <v/>
      </c>
      <c r="L421" s="214" t="str">
        <f>IF(SUM('Expenditures - Site-Level'!EZ421:FC421)=100,"",IF(SUM('Expenditures - Site-Level'!EZ421:FC421)=0,"","No!"))</f>
        <v/>
      </c>
      <c r="M421" s="214" t="str">
        <f>IF(SUM('Expenditures - Site-Level'!GC421:GQ421)=SUM('Expenditures - Site-Level'!GS421:GX421),"","No!")</f>
        <v/>
      </c>
      <c r="N421" s="214" t="str">
        <f>IF(SUM('Expenditures - Site-Level'!GZ421:HN421)=SUM('Expenditures - Site-Level'!HP421:HT421),"","No!")</f>
        <v/>
      </c>
      <c r="O421" s="214" t="str">
        <f>IF(SUM('Expenditures - Site-Level'!HV421:IJ421)=SUM('Expenditures - Site-Level'!IL421:IO421),"","No!")</f>
        <v/>
      </c>
      <c r="Q421" s="174" t="str">
        <f>IF(ISBLANK('Expenditures - PM'!C421),"",'Expenditures - PM'!C421)</f>
        <v/>
      </c>
      <c r="R421" s="174" t="str">
        <f>IF(ISBLANK('Expenditures - PM'!D421),"",'Expenditures - PM'!D421)</f>
        <v/>
      </c>
      <c r="S421" s="214" t="str">
        <f>IF(SUM('Expenditures - PM'!L421:AE421)=100,"",IF(SUM('Expenditures - PM'!L421:AE421)=0,"","No!"))</f>
        <v/>
      </c>
      <c r="U421" s="174" t="str">
        <f>IF(ISBLANK('Expenditures - SI'!C421),"",'Expenditures - SI'!C421)</f>
        <v/>
      </c>
      <c r="V421" s="174" t="str">
        <f>IF(ISBLANK('Expenditures - SI'!D421),"",'Expenditures - SI'!D421)</f>
        <v/>
      </c>
      <c r="W421" s="214" t="str">
        <f>IF(SUM('Expenditures - SI'!L421:AC421)=100,"",IF(SUM('Expenditures - SI'!L421:AC421)=0,"","No!"))</f>
        <v/>
      </c>
      <c r="Y421" s="174" t="str">
        <f>IF(ISBLANK('Expenditures - HSS'!C421),"",'Expenditures - HSS'!C421)</f>
        <v/>
      </c>
      <c r="Z421" s="174" t="str">
        <f>IF(ISBLANK('Expenditures - HSS'!D421),"",'Expenditures - HSS'!D421)</f>
        <v/>
      </c>
      <c r="AA421" s="214" t="str">
        <f>IF(SUM('Expenditures - HSS'!H421:L421)=SUM('Expenditures - HSS'!N421:Y421),"","No!")</f>
        <v/>
      </c>
      <c r="AB421" s="214" t="str">
        <f>IF(SUM('Expenditures - HSS'!Z421:AR421)=100,"",IF(SUM('Expenditures - HSS'!Z421:AR421)=0,"","No!"))</f>
        <v/>
      </c>
    </row>
    <row r="422" spans="1:28" x14ac:dyDescent="0.2">
      <c r="A422" s="28"/>
      <c r="B422" s="63"/>
      <c r="C422" s="175" t="str">
        <f>IF(ISBLANK('Expenditures - Site-Level'!C422),"",'Expenditures - Site-Level'!C422)</f>
        <v/>
      </c>
      <c r="D422" s="175" t="str">
        <f>IF(ISBLANK('Expenditures - Site-Level'!D422),"",'Expenditures - Site-Level'!D422)</f>
        <v/>
      </c>
      <c r="E422" s="215" t="str">
        <f>IF(SUM('Expenditures - Site-Level'!X422:AL422)=SUM('Expenditures - Site-Level'!AN422:AS422),"","No!")</f>
        <v/>
      </c>
      <c r="F422" s="215" t="str">
        <f>IF('Expenditures - Site-Level'!BA422=SUM('Expenditures - Site-Level'!BQ422:BR422),"","No!")</f>
        <v/>
      </c>
      <c r="G422" s="215" t="str">
        <f>IF('Expenditures - Site-Level'!BC422=SUM('Expenditures - Site-Level'!BO422:BP422),"","No!")</f>
        <v/>
      </c>
      <c r="H422" s="215" t="str">
        <f>IF(SUM('Expenditures - Site-Level'!BK422:BN422)=100,"",IF(SUM('Expenditures - Site-Level'!BK422:BN422)=0,"","No!"))</f>
        <v/>
      </c>
      <c r="I422" s="215" t="str">
        <f>IF(SUM('Expenditures - Site-Level'!CJ422:CX422)=SUM('Expenditures - Site-Level'!CZ422:DB422),"","No!")</f>
        <v/>
      </c>
      <c r="J422" s="215" t="str">
        <f>IF('Expenditures - Site-Level'!EQ422=SUM('Expenditures - Site-Level'!FD422:FG422),"","No!")</f>
        <v/>
      </c>
      <c r="K422" s="215" t="str">
        <f>IF('Expenditures - Site-Level'!ET422=SUM('Expenditures - Site-Level'!FH422:FK422),"","No!")</f>
        <v/>
      </c>
      <c r="L422" s="215" t="str">
        <f>IF(SUM('Expenditures - Site-Level'!EZ422:FC422)=100,"",IF(SUM('Expenditures - Site-Level'!EZ422:FC422)=0,"","No!"))</f>
        <v/>
      </c>
      <c r="M422" s="215" t="str">
        <f>IF(SUM('Expenditures - Site-Level'!GC422:GQ422)=SUM('Expenditures - Site-Level'!GS422:GX422),"","No!")</f>
        <v/>
      </c>
      <c r="N422" s="215" t="str">
        <f>IF(SUM('Expenditures - Site-Level'!GZ422:HN422)=SUM('Expenditures - Site-Level'!HP422:HT422),"","No!")</f>
        <v/>
      </c>
      <c r="O422" s="215" t="str">
        <f>IF(SUM('Expenditures - Site-Level'!HV422:IJ422)=SUM('Expenditures - Site-Level'!IL422:IO422),"","No!")</f>
        <v/>
      </c>
      <c r="Q422" s="175" t="str">
        <f>IF(ISBLANK('Expenditures - PM'!C422),"",'Expenditures - PM'!C422)</f>
        <v/>
      </c>
      <c r="R422" s="175" t="str">
        <f>IF(ISBLANK('Expenditures - PM'!D422),"",'Expenditures - PM'!D422)</f>
        <v/>
      </c>
      <c r="S422" s="215" t="str">
        <f>IF(SUM('Expenditures - PM'!L422:AE422)=100,"",IF(SUM('Expenditures - PM'!L422:AE422)=0,"","No!"))</f>
        <v/>
      </c>
      <c r="U422" s="175" t="str">
        <f>IF(ISBLANK('Expenditures - SI'!C422),"",'Expenditures - SI'!C422)</f>
        <v/>
      </c>
      <c r="V422" s="175" t="str">
        <f>IF(ISBLANK('Expenditures - SI'!D422),"",'Expenditures - SI'!D422)</f>
        <v/>
      </c>
      <c r="W422" s="215" t="str">
        <f>IF(SUM('Expenditures - SI'!L422:AC422)=100,"",IF(SUM('Expenditures - SI'!L422:AC422)=0,"","No!"))</f>
        <v/>
      </c>
      <c r="Y422" s="175" t="str">
        <f>IF(ISBLANK('Expenditures - HSS'!C422),"",'Expenditures - HSS'!C422)</f>
        <v/>
      </c>
      <c r="Z422" s="175" t="str">
        <f>IF(ISBLANK('Expenditures - HSS'!D422),"",'Expenditures - HSS'!D422)</f>
        <v/>
      </c>
      <c r="AA422" s="215" t="str">
        <f>IF(SUM('Expenditures - HSS'!H422:L422)=SUM('Expenditures - HSS'!N422:Y422),"","No!")</f>
        <v/>
      </c>
      <c r="AB422" s="215" t="str">
        <f>IF(SUM('Expenditures - HSS'!Z422:AR422)=100,"",IF(SUM('Expenditures - HSS'!Z422:AR422)=0,"","No!"))</f>
        <v/>
      </c>
    </row>
    <row r="423" spans="1:28" x14ac:dyDescent="0.2">
      <c r="A423" s="28"/>
      <c r="B423" s="63"/>
      <c r="C423" s="174" t="str">
        <f>IF(ISBLANK('Expenditures - Site-Level'!C423),"",'Expenditures - Site-Level'!C423)</f>
        <v/>
      </c>
      <c r="D423" s="174" t="str">
        <f>IF(ISBLANK('Expenditures - Site-Level'!D423),"",'Expenditures - Site-Level'!D423)</f>
        <v/>
      </c>
      <c r="E423" s="214" t="str">
        <f>IF(SUM('Expenditures - Site-Level'!X423:AL423)=SUM('Expenditures - Site-Level'!AN423:AS423),"","No!")</f>
        <v/>
      </c>
      <c r="F423" s="214" t="str">
        <f>IF('Expenditures - Site-Level'!BA423=SUM('Expenditures - Site-Level'!BQ423:BR423),"","No!")</f>
        <v/>
      </c>
      <c r="G423" s="214" t="str">
        <f>IF('Expenditures - Site-Level'!BC423=SUM('Expenditures - Site-Level'!BO423:BP423),"","No!")</f>
        <v/>
      </c>
      <c r="H423" s="214" t="str">
        <f>IF(SUM('Expenditures - Site-Level'!BK423:BN423)=100,"",IF(SUM('Expenditures - Site-Level'!BK423:BN423)=0,"","No!"))</f>
        <v/>
      </c>
      <c r="I423" s="214" t="str">
        <f>IF(SUM('Expenditures - Site-Level'!CJ423:CX423)=SUM('Expenditures - Site-Level'!CZ423:DB423),"","No!")</f>
        <v/>
      </c>
      <c r="J423" s="214" t="str">
        <f>IF('Expenditures - Site-Level'!EQ423=SUM('Expenditures - Site-Level'!FD423:FG423),"","No!")</f>
        <v/>
      </c>
      <c r="K423" s="214" t="str">
        <f>IF('Expenditures - Site-Level'!ET423=SUM('Expenditures - Site-Level'!FH423:FK423),"","No!")</f>
        <v/>
      </c>
      <c r="L423" s="214" t="str">
        <f>IF(SUM('Expenditures - Site-Level'!EZ423:FC423)=100,"",IF(SUM('Expenditures - Site-Level'!EZ423:FC423)=0,"","No!"))</f>
        <v/>
      </c>
      <c r="M423" s="214" t="str">
        <f>IF(SUM('Expenditures - Site-Level'!GC423:GQ423)=SUM('Expenditures - Site-Level'!GS423:GX423),"","No!")</f>
        <v/>
      </c>
      <c r="N423" s="214" t="str">
        <f>IF(SUM('Expenditures - Site-Level'!GZ423:HN423)=SUM('Expenditures - Site-Level'!HP423:HT423),"","No!")</f>
        <v/>
      </c>
      <c r="O423" s="214" t="str">
        <f>IF(SUM('Expenditures - Site-Level'!HV423:IJ423)=SUM('Expenditures - Site-Level'!IL423:IO423),"","No!")</f>
        <v/>
      </c>
      <c r="Q423" s="174" t="str">
        <f>IF(ISBLANK('Expenditures - PM'!C423),"",'Expenditures - PM'!C423)</f>
        <v/>
      </c>
      <c r="R423" s="174" t="str">
        <f>IF(ISBLANK('Expenditures - PM'!D423),"",'Expenditures - PM'!D423)</f>
        <v/>
      </c>
      <c r="S423" s="214" t="str">
        <f>IF(SUM('Expenditures - PM'!L423:AE423)=100,"",IF(SUM('Expenditures - PM'!L423:AE423)=0,"","No!"))</f>
        <v/>
      </c>
      <c r="U423" s="174" t="str">
        <f>IF(ISBLANK('Expenditures - SI'!C423),"",'Expenditures - SI'!C423)</f>
        <v/>
      </c>
      <c r="V423" s="174" t="str">
        <f>IF(ISBLANK('Expenditures - SI'!D423),"",'Expenditures - SI'!D423)</f>
        <v/>
      </c>
      <c r="W423" s="214" t="str">
        <f>IF(SUM('Expenditures - SI'!L423:AC423)=100,"",IF(SUM('Expenditures - SI'!L423:AC423)=0,"","No!"))</f>
        <v/>
      </c>
      <c r="Y423" s="174" t="str">
        <f>IF(ISBLANK('Expenditures - HSS'!C423),"",'Expenditures - HSS'!C423)</f>
        <v/>
      </c>
      <c r="Z423" s="174" t="str">
        <f>IF(ISBLANK('Expenditures - HSS'!D423),"",'Expenditures - HSS'!D423)</f>
        <v/>
      </c>
      <c r="AA423" s="214" t="str">
        <f>IF(SUM('Expenditures - HSS'!H423:L423)=SUM('Expenditures - HSS'!N423:Y423),"","No!")</f>
        <v/>
      </c>
      <c r="AB423" s="214" t="str">
        <f>IF(SUM('Expenditures - HSS'!Z423:AR423)=100,"",IF(SUM('Expenditures - HSS'!Z423:AR423)=0,"","No!"))</f>
        <v/>
      </c>
    </row>
    <row r="424" spans="1:28" x14ac:dyDescent="0.2">
      <c r="A424" s="28"/>
      <c r="B424" s="63"/>
      <c r="C424" s="175" t="str">
        <f>IF(ISBLANK('Expenditures - Site-Level'!C424),"",'Expenditures - Site-Level'!C424)</f>
        <v/>
      </c>
      <c r="D424" s="175" t="str">
        <f>IF(ISBLANK('Expenditures - Site-Level'!D424),"",'Expenditures - Site-Level'!D424)</f>
        <v/>
      </c>
      <c r="E424" s="215" t="str">
        <f>IF(SUM('Expenditures - Site-Level'!X424:AL424)=SUM('Expenditures - Site-Level'!AN424:AS424),"","No!")</f>
        <v/>
      </c>
      <c r="F424" s="215" t="str">
        <f>IF('Expenditures - Site-Level'!BA424=SUM('Expenditures - Site-Level'!BQ424:BR424),"","No!")</f>
        <v/>
      </c>
      <c r="G424" s="215" t="str">
        <f>IF('Expenditures - Site-Level'!BC424=SUM('Expenditures - Site-Level'!BO424:BP424),"","No!")</f>
        <v/>
      </c>
      <c r="H424" s="215" t="str">
        <f>IF(SUM('Expenditures - Site-Level'!BK424:BN424)=100,"",IF(SUM('Expenditures - Site-Level'!BK424:BN424)=0,"","No!"))</f>
        <v/>
      </c>
      <c r="I424" s="215" t="str">
        <f>IF(SUM('Expenditures - Site-Level'!CJ424:CX424)=SUM('Expenditures - Site-Level'!CZ424:DB424),"","No!")</f>
        <v/>
      </c>
      <c r="J424" s="215" t="str">
        <f>IF('Expenditures - Site-Level'!EQ424=SUM('Expenditures - Site-Level'!FD424:FG424),"","No!")</f>
        <v/>
      </c>
      <c r="K424" s="215" t="str">
        <f>IF('Expenditures - Site-Level'!ET424=SUM('Expenditures - Site-Level'!FH424:FK424),"","No!")</f>
        <v/>
      </c>
      <c r="L424" s="215" t="str">
        <f>IF(SUM('Expenditures - Site-Level'!EZ424:FC424)=100,"",IF(SUM('Expenditures - Site-Level'!EZ424:FC424)=0,"","No!"))</f>
        <v/>
      </c>
      <c r="M424" s="215" t="str">
        <f>IF(SUM('Expenditures - Site-Level'!GC424:GQ424)=SUM('Expenditures - Site-Level'!GS424:GX424),"","No!")</f>
        <v/>
      </c>
      <c r="N424" s="215" t="str">
        <f>IF(SUM('Expenditures - Site-Level'!GZ424:HN424)=SUM('Expenditures - Site-Level'!HP424:HT424),"","No!")</f>
        <v/>
      </c>
      <c r="O424" s="215" t="str">
        <f>IF(SUM('Expenditures - Site-Level'!HV424:IJ424)=SUM('Expenditures - Site-Level'!IL424:IO424),"","No!")</f>
        <v/>
      </c>
      <c r="Q424" s="175" t="str">
        <f>IF(ISBLANK('Expenditures - PM'!C424),"",'Expenditures - PM'!C424)</f>
        <v/>
      </c>
      <c r="R424" s="175" t="str">
        <f>IF(ISBLANK('Expenditures - PM'!D424),"",'Expenditures - PM'!D424)</f>
        <v/>
      </c>
      <c r="S424" s="215" t="str">
        <f>IF(SUM('Expenditures - PM'!L424:AE424)=100,"",IF(SUM('Expenditures - PM'!L424:AE424)=0,"","No!"))</f>
        <v/>
      </c>
      <c r="U424" s="175" t="str">
        <f>IF(ISBLANK('Expenditures - SI'!C424),"",'Expenditures - SI'!C424)</f>
        <v/>
      </c>
      <c r="V424" s="175" t="str">
        <f>IF(ISBLANK('Expenditures - SI'!D424),"",'Expenditures - SI'!D424)</f>
        <v/>
      </c>
      <c r="W424" s="215" t="str">
        <f>IF(SUM('Expenditures - SI'!L424:AC424)=100,"",IF(SUM('Expenditures - SI'!L424:AC424)=0,"","No!"))</f>
        <v/>
      </c>
      <c r="Y424" s="175" t="str">
        <f>IF(ISBLANK('Expenditures - HSS'!C424),"",'Expenditures - HSS'!C424)</f>
        <v/>
      </c>
      <c r="Z424" s="175" t="str">
        <f>IF(ISBLANK('Expenditures - HSS'!D424),"",'Expenditures - HSS'!D424)</f>
        <v/>
      </c>
      <c r="AA424" s="215" t="str">
        <f>IF(SUM('Expenditures - HSS'!H424:L424)=SUM('Expenditures - HSS'!N424:Y424),"","No!")</f>
        <v/>
      </c>
      <c r="AB424" s="215" t="str">
        <f>IF(SUM('Expenditures - HSS'!Z424:AR424)=100,"",IF(SUM('Expenditures - HSS'!Z424:AR424)=0,"","No!"))</f>
        <v/>
      </c>
    </row>
    <row r="425" spans="1:28" x14ac:dyDescent="0.2">
      <c r="A425" s="28"/>
      <c r="B425" s="63"/>
      <c r="C425" s="174" t="str">
        <f>IF(ISBLANK('Expenditures - Site-Level'!C425),"",'Expenditures - Site-Level'!C425)</f>
        <v/>
      </c>
      <c r="D425" s="174" t="str">
        <f>IF(ISBLANK('Expenditures - Site-Level'!D425),"",'Expenditures - Site-Level'!D425)</f>
        <v/>
      </c>
      <c r="E425" s="214" t="str">
        <f>IF(SUM('Expenditures - Site-Level'!X425:AL425)=SUM('Expenditures - Site-Level'!AN425:AS425),"","No!")</f>
        <v/>
      </c>
      <c r="F425" s="214" t="str">
        <f>IF('Expenditures - Site-Level'!BA425=SUM('Expenditures - Site-Level'!BQ425:BR425),"","No!")</f>
        <v/>
      </c>
      <c r="G425" s="214" t="str">
        <f>IF('Expenditures - Site-Level'!BC425=SUM('Expenditures - Site-Level'!BO425:BP425),"","No!")</f>
        <v/>
      </c>
      <c r="H425" s="214" t="str">
        <f>IF(SUM('Expenditures - Site-Level'!BK425:BN425)=100,"",IF(SUM('Expenditures - Site-Level'!BK425:BN425)=0,"","No!"))</f>
        <v/>
      </c>
      <c r="I425" s="214" t="str">
        <f>IF(SUM('Expenditures - Site-Level'!CJ425:CX425)=SUM('Expenditures - Site-Level'!CZ425:DB425),"","No!")</f>
        <v/>
      </c>
      <c r="J425" s="214" t="str">
        <f>IF('Expenditures - Site-Level'!EQ425=SUM('Expenditures - Site-Level'!FD425:FG425),"","No!")</f>
        <v/>
      </c>
      <c r="K425" s="214" t="str">
        <f>IF('Expenditures - Site-Level'!ET425=SUM('Expenditures - Site-Level'!FH425:FK425),"","No!")</f>
        <v/>
      </c>
      <c r="L425" s="214" t="str">
        <f>IF(SUM('Expenditures - Site-Level'!EZ425:FC425)=100,"",IF(SUM('Expenditures - Site-Level'!EZ425:FC425)=0,"","No!"))</f>
        <v/>
      </c>
      <c r="M425" s="214" t="str">
        <f>IF(SUM('Expenditures - Site-Level'!GC425:GQ425)=SUM('Expenditures - Site-Level'!GS425:GX425),"","No!")</f>
        <v/>
      </c>
      <c r="N425" s="214" t="str">
        <f>IF(SUM('Expenditures - Site-Level'!GZ425:HN425)=SUM('Expenditures - Site-Level'!HP425:HT425),"","No!")</f>
        <v/>
      </c>
      <c r="O425" s="214" t="str">
        <f>IF(SUM('Expenditures - Site-Level'!HV425:IJ425)=SUM('Expenditures - Site-Level'!IL425:IO425),"","No!")</f>
        <v/>
      </c>
      <c r="Q425" s="174" t="str">
        <f>IF(ISBLANK('Expenditures - PM'!C425),"",'Expenditures - PM'!C425)</f>
        <v/>
      </c>
      <c r="R425" s="174" t="str">
        <f>IF(ISBLANK('Expenditures - PM'!D425),"",'Expenditures - PM'!D425)</f>
        <v/>
      </c>
      <c r="S425" s="214" t="str">
        <f>IF(SUM('Expenditures - PM'!L425:AE425)=100,"",IF(SUM('Expenditures - PM'!L425:AE425)=0,"","No!"))</f>
        <v/>
      </c>
      <c r="U425" s="174" t="str">
        <f>IF(ISBLANK('Expenditures - SI'!C425),"",'Expenditures - SI'!C425)</f>
        <v/>
      </c>
      <c r="V425" s="174" t="str">
        <f>IF(ISBLANK('Expenditures - SI'!D425),"",'Expenditures - SI'!D425)</f>
        <v/>
      </c>
      <c r="W425" s="214" t="str">
        <f>IF(SUM('Expenditures - SI'!L425:AC425)=100,"",IF(SUM('Expenditures - SI'!L425:AC425)=0,"","No!"))</f>
        <v/>
      </c>
      <c r="Y425" s="174" t="str">
        <f>IF(ISBLANK('Expenditures - HSS'!C425),"",'Expenditures - HSS'!C425)</f>
        <v/>
      </c>
      <c r="Z425" s="174" t="str">
        <f>IF(ISBLANK('Expenditures - HSS'!D425),"",'Expenditures - HSS'!D425)</f>
        <v/>
      </c>
      <c r="AA425" s="214" t="str">
        <f>IF(SUM('Expenditures - HSS'!H425:L425)=SUM('Expenditures - HSS'!N425:Y425),"","No!")</f>
        <v/>
      </c>
      <c r="AB425" s="214" t="str">
        <f>IF(SUM('Expenditures - HSS'!Z425:AR425)=100,"",IF(SUM('Expenditures - HSS'!Z425:AR425)=0,"","No!"))</f>
        <v/>
      </c>
    </row>
    <row r="426" spans="1:28" x14ac:dyDescent="0.2">
      <c r="A426" s="28"/>
      <c r="B426" s="63"/>
      <c r="C426" s="175" t="str">
        <f>IF(ISBLANK('Expenditures - Site-Level'!C426),"",'Expenditures - Site-Level'!C426)</f>
        <v/>
      </c>
      <c r="D426" s="175" t="str">
        <f>IF(ISBLANK('Expenditures - Site-Level'!D426),"",'Expenditures - Site-Level'!D426)</f>
        <v/>
      </c>
      <c r="E426" s="215" t="str">
        <f>IF(SUM('Expenditures - Site-Level'!X426:AL426)=SUM('Expenditures - Site-Level'!AN426:AS426),"","No!")</f>
        <v/>
      </c>
      <c r="F426" s="215" t="str">
        <f>IF('Expenditures - Site-Level'!BA426=SUM('Expenditures - Site-Level'!BQ426:BR426),"","No!")</f>
        <v/>
      </c>
      <c r="G426" s="215" t="str">
        <f>IF('Expenditures - Site-Level'!BC426=SUM('Expenditures - Site-Level'!BO426:BP426),"","No!")</f>
        <v/>
      </c>
      <c r="H426" s="215" t="str">
        <f>IF(SUM('Expenditures - Site-Level'!BK426:BN426)=100,"",IF(SUM('Expenditures - Site-Level'!BK426:BN426)=0,"","No!"))</f>
        <v/>
      </c>
      <c r="I426" s="215" t="str">
        <f>IF(SUM('Expenditures - Site-Level'!CJ426:CX426)=SUM('Expenditures - Site-Level'!CZ426:DB426),"","No!")</f>
        <v/>
      </c>
      <c r="J426" s="215" t="str">
        <f>IF('Expenditures - Site-Level'!EQ426=SUM('Expenditures - Site-Level'!FD426:FG426),"","No!")</f>
        <v/>
      </c>
      <c r="K426" s="215" t="str">
        <f>IF('Expenditures - Site-Level'!ET426=SUM('Expenditures - Site-Level'!FH426:FK426),"","No!")</f>
        <v/>
      </c>
      <c r="L426" s="215" t="str">
        <f>IF(SUM('Expenditures - Site-Level'!EZ426:FC426)=100,"",IF(SUM('Expenditures - Site-Level'!EZ426:FC426)=0,"","No!"))</f>
        <v/>
      </c>
      <c r="M426" s="215" t="str">
        <f>IF(SUM('Expenditures - Site-Level'!GC426:GQ426)=SUM('Expenditures - Site-Level'!GS426:GX426),"","No!")</f>
        <v/>
      </c>
      <c r="N426" s="215" t="str">
        <f>IF(SUM('Expenditures - Site-Level'!GZ426:HN426)=SUM('Expenditures - Site-Level'!HP426:HT426),"","No!")</f>
        <v/>
      </c>
      <c r="O426" s="215" t="str">
        <f>IF(SUM('Expenditures - Site-Level'!HV426:IJ426)=SUM('Expenditures - Site-Level'!IL426:IO426),"","No!")</f>
        <v/>
      </c>
      <c r="Q426" s="175" t="str">
        <f>IF(ISBLANK('Expenditures - PM'!C426),"",'Expenditures - PM'!C426)</f>
        <v/>
      </c>
      <c r="R426" s="175" t="str">
        <f>IF(ISBLANK('Expenditures - PM'!D426),"",'Expenditures - PM'!D426)</f>
        <v/>
      </c>
      <c r="S426" s="215" t="str">
        <f>IF(SUM('Expenditures - PM'!L426:AE426)=100,"",IF(SUM('Expenditures - PM'!L426:AE426)=0,"","No!"))</f>
        <v/>
      </c>
      <c r="U426" s="175" t="str">
        <f>IF(ISBLANK('Expenditures - SI'!C426),"",'Expenditures - SI'!C426)</f>
        <v/>
      </c>
      <c r="V426" s="175" t="str">
        <f>IF(ISBLANK('Expenditures - SI'!D426),"",'Expenditures - SI'!D426)</f>
        <v/>
      </c>
      <c r="W426" s="215" t="str">
        <f>IF(SUM('Expenditures - SI'!L426:AC426)=100,"",IF(SUM('Expenditures - SI'!L426:AC426)=0,"","No!"))</f>
        <v/>
      </c>
      <c r="Y426" s="175" t="str">
        <f>IF(ISBLANK('Expenditures - HSS'!C426),"",'Expenditures - HSS'!C426)</f>
        <v/>
      </c>
      <c r="Z426" s="175" t="str">
        <f>IF(ISBLANK('Expenditures - HSS'!D426),"",'Expenditures - HSS'!D426)</f>
        <v/>
      </c>
      <c r="AA426" s="215" t="str">
        <f>IF(SUM('Expenditures - HSS'!H426:L426)=SUM('Expenditures - HSS'!N426:Y426),"","No!")</f>
        <v/>
      </c>
      <c r="AB426" s="215" t="str">
        <f>IF(SUM('Expenditures - HSS'!Z426:AR426)=100,"",IF(SUM('Expenditures - HSS'!Z426:AR426)=0,"","No!"))</f>
        <v/>
      </c>
    </row>
    <row r="427" spans="1:28" x14ac:dyDescent="0.2">
      <c r="A427" s="28"/>
      <c r="B427" s="63"/>
      <c r="C427" s="174" t="str">
        <f>IF(ISBLANK('Expenditures - Site-Level'!C427),"",'Expenditures - Site-Level'!C427)</f>
        <v/>
      </c>
      <c r="D427" s="174" t="str">
        <f>IF(ISBLANK('Expenditures - Site-Level'!D427),"",'Expenditures - Site-Level'!D427)</f>
        <v/>
      </c>
      <c r="E427" s="214" t="str">
        <f>IF(SUM('Expenditures - Site-Level'!X427:AL427)=SUM('Expenditures - Site-Level'!AN427:AS427),"","No!")</f>
        <v/>
      </c>
      <c r="F427" s="214" t="str">
        <f>IF('Expenditures - Site-Level'!BA427=SUM('Expenditures - Site-Level'!BQ427:BR427),"","No!")</f>
        <v/>
      </c>
      <c r="G427" s="214" t="str">
        <f>IF('Expenditures - Site-Level'!BC427=SUM('Expenditures - Site-Level'!BO427:BP427),"","No!")</f>
        <v/>
      </c>
      <c r="H427" s="214" t="str">
        <f>IF(SUM('Expenditures - Site-Level'!BK427:BN427)=100,"",IF(SUM('Expenditures - Site-Level'!BK427:BN427)=0,"","No!"))</f>
        <v/>
      </c>
      <c r="I427" s="214" t="str">
        <f>IF(SUM('Expenditures - Site-Level'!CJ427:CX427)=SUM('Expenditures - Site-Level'!CZ427:DB427),"","No!")</f>
        <v/>
      </c>
      <c r="J427" s="214" t="str">
        <f>IF('Expenditures - Site-Level'!EQ427=SUM('Expenditures - Site-Level'!FD427:FG427),"","No!")</f>
        <v/>
      </c>
      <c r="K427" s="214" t="str">
        <f>IF('Expenditures - Site-Level'!ET427=SUM('Expenditures - Site-Level'!FH427:FK427),"","No!")</f>
        <v/>
      </c>
      <c r="L427" s="214" t="str">
        <f>IF(SUM('Expenditures - Site-Level'!EZ427:FC427)=100,"",IF(SUM('Expenditures - Site-Level'!EZ427:FC427)=0,"","No!"))</f>
        <v/>
      </c>
      <c r="M427" s="214" t="str">
        <f>IF(SUM('Expenditures - Site-Level'!GC427:GQ427)=SUM('Expenditures - Site-Level'!GS427:GX427),"","No!")</f>
        <v/>
      </c>
      <c r="N427" s="214" t="str">
        <f>IF(SUM('Expenditures - Site-Level'!GZ427:HN427)=SUM('Expenditures - Site-Level'!HP427:HT427),"","No!")</f>
        <v/>
      </c>
      <c r="O427" s="214" t="str">
        <f>IF(SUM('Expenditures - Site-Level'!HV427:IJ427)=SUM('Expenditures - Site-Level'!IL427:IO427),"","No!")</f>
        <v/>
      </c>
      <c r="Q427" s="174" t="str">
        <f>IF(ISBLANK('Expenditures - PM'!C427),"",'Expenditures - PM'!C427)</f>
        <v/>
      </c>
      <c r="R427" s="174" t="str">
        <f>IF(ISBLANK('Expenditures - PM'!D427),"",'Expenditures - PM'!D427)</f>
        <v/>
      </c>
      <c r="S427" s="214" t="str">
        <f>IF(SUM('Expenditures - PM'!L427:AE427)=100,"",IF(SUM('Expenditures - PM'!L427:AE427)=0,"","No!"))</f>
        <v/>
      </c>
      <c r="U427" s="174" t="str">
        <f>IF(ISBLANK('Expenditures - SI'!C427),"",'Expenditures - SI'!C427)</f>
        <v/>
      </c>
      <c r="V427" s="174" t="str">
        <f>IF(ISBLANK('Expenditures - SI'!D427),"",'Expenditures - SI'!D427)</f>
        <v/>
      </c>
      <c r="W427" s="214" t="str">
        <f>IF(SUM('Expenditures - SI'!L427:AC427)=100,"",IF(SUM('Expenditures - SI'!L427:AC427)=0,"","No!"))</f>
        <v/>
      </c>
      <c r="Y427" s="174" t="str">
        <f>IF(ISBLANK('Expenditures - HSS'!C427),"",'Expenditures - HSS'!C427)</f>
        <v/>
      </c>
      <c r="Z427" s="174" t="str">
        <f>IF(ISBLANK('Expenditures - HSS'!D427),"",'Expenditures - HSS'!D427)</f>
        <v/>
      </c>
      <c r="AA427" s="214" t="str">
        <f>IF(SUM('Expenditures - HSS'!H427:L427)=SUM('Expenditures - HSS'!N427:Y427),"","No!")</f>
        <v/>
      </c>
      <c r="AB427" s="214" t="str">
        <f>IF(SUM('Expenditures - HSS'!Z427:AR427)=100,"",IF(SUM('Expenditures - HSS'!Z427:AR427)=0,"","No!"))</f>
        <v/>
      </c>
    </row>
    <row r="428" spans="1:28" x14ac:dyDescent="0.2">
      <c r="A428" s="28"/>
      <c r="B428" s="63"/>
      <c r="C428" s="175" t="str">
        <f>IF(ISBLANK('Expenditures - Site-Level'!C428),"",'Expenditures - Site-Level'!C428)</f>
        <v/>
      </c>
      <c r="D428" s="175" t="str">
        <f>IF(ISBLANK('Expenditures - Site-Level'!D428),"",'Expenditures - Site-Level'!D428)</f>
        <v/>
      </c>
      <c r="E428" s="215" t="str">
        <f>IF(SUM('Expenditures - Site-Level'!X428:AL428)=SUM('Expenditures - Site-Level'!AN428:AS428),"","No!")</f>
        <v/>
      </c>
      <c r="F428" s="215" t="str">
        <f>IF('Expenditures - Site-Level'!BA428=SUM('Expenditures - Site-Level'!BQ428:BR428),"","No!")</f>
        <v/>
      </c>
      <c r="G428" s="215" t="str">
        <f>IF('Expenditures - Site-Level'!BC428=SUM('Expenditures - Site-Level'!BO428:BP428),"","No!")</f>
        <v/>
      </c>
      <c r="H428" s="215" t="str">
        <f>IF(SUM('Expenditures - Site-Level'!BK428:BN428)=100,"",IF(SUM('Expenditures - Site-Level'!BK428:BN428)=0,"","No!"))</f>
        <v/>
      </c>
      <c r="I428" s="215" t="str">
        <f>IF(SUM('Expenditures - Site-Level'!CJ428:CX428)=SUM('Expenditures - Site-Level'!CZ428:DB428),"","No!")</f>
        <v/>
      </c>
      <c r="J428" s="215" t="str">
        <f>IF('Expenditures - Site-Level'!EQ428=SUM('Expenditures - Site-Level'!FD428:FG428),"","No!")</f>
        <v/>
      </c>
      <c r="K428" s="215" t="str">
        <f>IF('Expenditures - Site-Level'!ET428=SUM('Expenditures - Site-Level'!FH428:FK428),"","No!")</f>
        <v/>
      </c>
      <c r="L428" s="215" t="str">
        <f>IF(SUM('Expenditures - Site-Level'!EZ428:FC428)=100,"",IF(SUM('Expenditures - Site-Level'!EZ428:FC428)=0,"","No!"))</f>
        <v/>
      </c>
      <c r="M428" s="215" t="str">
        <f>IF(SUM('Expenditures - Site-Level'!GC428:GQ428)=SUM('Expenditures - Site-Level'!GS428:GX428),"","No!")</f>
        <v/>
      </c>
      <c r="N428" s="215" t="str">
        <f>IF(SUM('Expenditures - Site-Level'!GZ428:HN428)=SUM('Expenditures - Site-Level'!HP428:HT428),"","No!")</f>
        <v/>
      </c>
      <c r="O428" s="215" t="str">
        <f>IF(SUM('Expenditures - Site-Level'!HV428:IJ428)=SUM('Expenditures - Site-Level'!IL428:IO428),"","No!")</f>
        <v/>
      </c>
      <c r="Q428" s="175" t="str">
        <f>IF(ISBLANK('Expenditures - PM'!C428),"",'Expenditures - PM'!C428)</f>
        <v/>
      </c>
      <c r="R428" s="175" t="str">
        <f>IF(ISBLANK('Expenditures - PM'!D428),"",'Expenditures - PM'!D428)</f>
        <v/>
      </c>
      <c r="S428" s="215" t="str">
        <f>IF(SUM('Expenditures - PM'!L428:AE428)=100,"",IF(SUM('Expenditures - PM'!L428:AE428)=0,"","No!"))</f>
        <v/>
      </c>
      <c r="U428" s="175" t="str">
        <f>IF(ISBLANK('Expenditures - SI'!C428),"",'Expenditures - SI'!C428)</f>
        <v/>
      </c>
      <c r="V428" s="175" t="str">
        <f>IF(ISBLANK('Expenditures - SI'!D428),"",'Expenditures - SI'!D428)</f>
        <v/>
      </c>
      <c r="W428" s="215" t="str">
        <f>IF(SUM('Expenditures - SI'!L428:AC428)=100,"",IF(SUM('Expenditures - SI'!L428:AC428)=0,"","No!"))</f>
        <v/>
      </c>
      <c r="Y428" s="175" t="str">
        <f>IF(ISBLANK('Expenditures - HSS'!C428),"",'Expenditures - HSS'!C428)</f>
        <v/>
      </c>
      <c r="Z428" s="175" t="str">
        <f>IF(ISBLANK('Expenditures - HSS'!D428),"",'Expenditures - HSS'!D428)</f>
        <v/>
      </c>
      <c r="AA428" s="215" t="str">
        <f>IF(SUM('Expenditures - HSS'!H428:L428)=SUM('Expenditures - HSS'!N428:Y428),"","No!")</f>
        <v/>
      </c>
      <c r="AB428" s="215" t="str">
        <f>IF(SUM('Expenditures - HSS'!Z428:AR428)=100,"",IF(SUM('Expenditures - HSS'!Z428:AR428)=0,"","No!"))</f>
        <v/>
      </c>
    </row>
    <row r="429" spans="1:28" x14ac:dyDescent="0.2">
      <c r="A429" s="28"/>
      <c r="B429" s="63"/>
      <c r="C429" s="174" t="str">
        <f>IF(ISBLANK('Expenditures - Site-Level'!C429),"",'Expenditures - Site-Level'!C429)</f>
        <v/>
      </c>
      <c r="D429" s="174" t="str">
        <f>IF(ISBLANK('Expenditures - Site-Level'!D429),"",'Expenditures - Site-Level'!D429)</f>
        <v/>
      </c>
      <c r="E429" s="214" t="str">
        <f>IF(SUM('Expenditures - Site-Level'!X429:AL429)=SUM('Expenditures - Site-Level'!AN429:AS429),"","No!")</f>
        <v/>
      </c>
      <c r="F429" s="214" t="str">
        <f>IF('Expenditures - Site-Level'!BA429=SUM('Expenditures - Site-Level'!BQ429:BR429),"","No!")</f>
        <v/>
      </c>
      <c r="G429" s="214" t="str">
        <f>IF('Expenditures - Site-Level'!BC429=SUM('Expenditures - Site-Level'!BO429:BP429),"","No!")</f>
        <v/>
      </c>
      <c r="H429" s="214" t="str">
        <f>IF(SUM('Expenditures - Site-Level'!BK429:BN429)=100,"",IF(SUM('Expenditures - Site-Level'!BK429:BN429)=0,"","No!"))</f>
        <v/>
      </c>
      <c r="I429" s="214" t="str">
        <f>IF(SUM('Expenditures - Site-Level'!CJ429:CX429)=SUM('Expenditures - Site-Level'!CZ429:DB429),"","No!")</f>
        <v/>
      </c>
      <c r="J429" s="214" t="str">
        <f>IF('Expenditures - Site-Level'!EQ429=SUM('Expenditures - Site-Level'!FD429:FG429),"","No!")</f>
        <v/>
      </c>
      <c r="K429" s="214" t="str">
        <f>IF('Expenditures - Site-Level'!ET429=SUM('Expenditures - Site-Level'!FH429:FK429),"","No!")</f>
        <v/>
      </c>
      <c r="L429" s="214" t="str">
        <f>IF(SUM('Expenditures - Site-Level'!EZ429:FC429)=100,"",IF(SUM('Expenditures - Site-Level'!EZ429:FC429)=0,"","No!"))</f>
        <v/>
      </c>
      <c r="M429" s="214" t="str">
        <f>IF(SUM('Expenditures - Site-Level'!GC429:GQ429)=SUM('Expenditures - Site-Level'!GS429:GX429),"","No!")</f>
        <v/>
      </c>
      <c r="N429" s="214" t="str">
        <f>IF(SUM('Expenditures - Site-Level'!GZ429:HN429)=SUM('Expenditures - Site-Level'!HP429:HT429),"","No!")</f>
        <v/>
      </c>
      <c r="O429" s="214" t="str">
        <f>IF(SUM('Expenditures - Site-Level'!HV429:IJ429)=SUM('Expenditures - Site-Level'!IL429:IO429),"","No!")</f>
        <v/>
      </c>
      <c r="Q429" s="174" t="str">
        <f>IF(ISBLANK('Expenditures - PM'!C429),"",'Expenditures - PM'!C429)</f>
        <v/>
      </c>
      <c r="R429" s="174" t="str">
        <f>IF(ISBLANK('Expenditures - PM'!D429),"",'Expenditures - PM'!D429)</f>
        <v/>
      </c>
      <c r="S429" s="214" t="str">
        <f>IF(SUM('Expenditures - PM'!L429:AE429)=100,"",IF(SUM('Expenditures - PM'!L429:AE429)=0,"","No!"))</f>
        <v/>
      </c>
      <c r="U429" s="174" t="str">
        <f>IF(ISBLANK('Expenditures - SI'!C429),"",'Expenditures - SI'!C429)</f>
        <v/>
      </c>
      <c r="V429" s="174" t="str">
        <f>IF(ISBLANK('Expenditures - SI'!D429),"",'Expenditures - SI'!D429)</f>
        <v/>
      </c>
      <c r="W429" s="214" t="str">
        <f>IF(SUM('Expenditures - SI'!L429:AC429)=100,"",IF(SUM('Expenditures - SI'!L429:AC429)=0,"","No!"))</f>
        <v/>
      </c>
      <c r="Y429" s="174" t="str">
        <f>IF(ISBLANK('Expenditures - HSS'!C429),"",'Expenditures - HSS'!C429)</f>
        <v/>
      </c>
      <c r="Z429" s="174" t="str">
        <f>IF(ISBLANK('Expenditures - HSS'!D429),"",'Expenditures - HSS'!D429)</f>
        <v/>
      </c>
      <c r="AA429" s="214" t="str">
        <f>IF(SUM('Expenditures - HSS'!H429:L429)=SUM('Expenditures - HSS'!N429:Y429),"","No!")</f>
        <v/>
      </c>
      <c r="AB429" s="214" t="str">
        <f>IF(SUM('Expenditures - HSS'!Z429:AR429)=100,"",IF(SUM('Expenditures - HSS'!Z429:AR429)=0,"","No!"))</f>
        <v/>
      </c>
    </row>
    <row r="430" spans="1:28" x14ac:dyDescent="0.2">
      <c r="A430" s="28"/>
      <c r="B430" s="63"/>
      <c r="C430" s="175" t="str">
        <f>IF(ISBLANK('Expenditures - Site-Level'!C430),"",'Expenditures - Site-Level'!C430)</f>
        <v/>
      </c>
      <c r="D430" s="175" t="str">
        <f>IF(ISBLANK('Expenditures - Site-Level'!D430),"",'Expenditures - Site-Level'!D430)</f>
        <v/>
      </c>
      <c r="E430" s="215" t="str">
        <f>IF(SUM('Expenditures - Site-Level'!X430:AL430)=SUM('Expenditures - Site-Level'!AN430:AS430),"","No!")</f>
        <v/>
      </c>
      <c r="F430" s="215" t="str">
        <f>IF('Expenditures - Site-Level'!BA430=SUM('Expenditures - Site-Level'!BQ430:BR430),"","No!")</f>
        <v/>
      </c>
      <c r="G430" s="215" t="str">
        <f>IF('Expenditures - Site-Level'!BC430=SUM('Expenditures - Site-Level'!BO430:BP430),"","No!")</f>
        <v/>
      </c>
      <c r="H430" s="215" t="str">
        <f>IF(SUM('Expenditures - Site-Level'!BK430:BN430)=100,"",IF(SUM('Expenditures - Site-Level'!BK430:BN430)=0,"","No!"))</f>
        <v/>
      </c>
      <c r="I430" s="215" t="str">
        <f>IF(SUM('Expenditures - Site-Level'!CJ430:CX430)=SUM('Expenditures - Site-Level'!CZ430:DB430),"","No!")</f>
        <v/>
      </c>
      <c r="J430" s="215" t="str">
        <f>IF('Expenditures - Site-Level'!EQ430=SUM('Expenditures - Site-Level'!FD430:FG430),"","No!")</f>
        <v/>
      </c>
      <c r="K430" s="215" t="str">
        <f>IF('Expenditures - Site-Level'!ET430=SUM('Expenditures - Site-Level'!FH430:FK430),"","No!")</f>
        <v/>
      </c>
      <c r="L430" s="215" t="str">
        <f>IF(SUM('Expenditures - Site-Level'!EZ430:FC430)=100,"",IF(SUM('Expenditures - Site-Level'!EZ430:FC430)=0,"","No!"))</f>
        <v/>
      </c>
      <c r="M430" s="215" t="str">
        <f>IF(SUM('Expenditures - Site-Level'!GC430:GQ430)=SUM('Expenditures - Site-Level'!GS430:GX430),"","No!")</f>
        <v/>
      </c>
      <c r="N430" s="215" t="str">
        <f>IF(SUM('Expenditures - Site-Level'!GZ430:HN430)=SUM('Expenditures - Site-Level'!HP430:HT430),"","No!")</f>
        <v/>
      </c>
      <c r="O430" s="215" t="str">
        <f>IF(SUM('Expenditures - Site-Level'!HV430:IJ430)=SUM('Expenditures - Site-Level'!IL430:IO430),"","No!")</f>
        <v/>
      </c>
      <c r="Q430" s="175" t="str">
        <f>IF(ISBLANK('Expenditures - PM'!C430),"",'Expenditures - PM'!C430)</f>
        <v/>
      </c>
      <c r="R430" s="175" t="str">
        <f>IF(ISBLANK('Expenditures - PM'!D430),"",'Expenditures - PM'!D430)</f>
        <v/>
      </c>
      <c r="S430" s="215" t="str">
        <f>IF(SUM('Expenditures - PM'!L430:AE430)=100,"",IF(SUM('Expenditures - PM'!L430:AE430)=0,"","No!"))</f>
        <v/>
      </c>
      <c r="U430" s="175" t="str">
        <f>IF(ISBLANK('Expenditures - SI'!C430),"",'Expenditures - SI'!C430)</f>
        <v/>
      </c>
      <c r="V430" s="175" t="str">
        <f>IF(ISBLANK('Expenditures - SI'!D430),"",'Expenditures - SI'!D430)</f>
        <v/>
      </c>
      <c r="W430" s="215" t="str">
        <f>IF(SUM('Expenditures - SI'!L430:AC430)=100,"",IF(SUM('Expenditures - SI'!L430:AC430)=0,"","No!"))</f>
        <v/>
      </c>
      <c r="Y430" s="175" t="str">
        <f>IF(ISBLANK('Expenditures - HSS'!C430),"",'Expenditures - HSS'!C430)</f>
        <v/>
      </c>
      <c r="Z430" s="175" t="str">
        <f>IF(ISBLANK('Expenditures - HSS'!D430),"",'Expenditures - HSS'!D430)</f>
        <v/>
      </c>
      <c r="AA430" s="215" t="str">
        <f>IF(SUM('Expenditures - HSS'!H430:L430)=SUM('Expenditures - HSS'!N430:Y430),"","No!")</f>
        <v/>
      </c>
      <c r="AB430" s="215" t="str">
        <f>IF(SUM('Expenditures - HSS'!Z430:AR430)=100,"",IF(SUM('Expenditures - HSS'!Z430:AR430)=0,"","No!"))</f>
        <v/>
      </c>
    </row>
    <row r="431" spans="1:28" x14ac:dyDescent="0.2">
      <c r="A431" s="28"/>
      <c r="B431" s="63"/>
      <c r="C431" s="174" t="str">
        <f>IF(ISBLANK('Expenditures - Site-Level'!C431),"",'Expenditures - Site-Level'!C431)</f>
        <v/>
      </c>
      <c r="D431" s="174" t="str">
        <f>IF(ISBLANK('Expenditures - Site-Level'!D431),"",'Expenditures - Site-Level'!D431)</f>
        <v/>
      </c>
      <c r="E431" s="214" t="str">
        <f>IF(SUM('Expenditures - Site-Level'!X431:AL431)=SUM('Expenditures - Site-Level'!AN431:AS431),"","No!")</f>
        <v/>
      </c>
      <c r="F431" s="214" t="str">
        <f>IF('Expenditures - Site-Level'!BA431=SUM('Expenditures - Site-Level'!BQ431:BR431),"","No!")</f>
        <v/>
      </c>
      <c r="G431" s="214" t="str">
        <f>IF('Expenditures - Site-Level'!BC431=SUM('Expenditures - Site-Level'!BO431:BP431),"","No!")</f>
        <v/>
      </c>
      <c r="H431" s="214" t="str">
        <f>IF(SUM('Expenditures - Site-Level'!BK431:BN431)=100,"",IF(SUM('Expenditures - Site-Level'!BK431:BN431)=0,"","No!"))</f>
        <v/>
      </c>
      <c r="I431" s="214" t="str">
        <f>IF(SUM('Expenditures - Site-Level'!CJ431:CX431)=SUM('Expenditures - Site-Level'!CZ431:DB431),"","No!")</f>
        <v/>
      </c>
      <c r="J431" s="214" t="str">
        <f>IF('Expenditures - Site-Level'!EQ431=SUM('Expenditures - Site-Level'!FD431:FG431),"","No!")</f>
        <v/>
      </c>
      <c r="K431" s="214" t="str">
        <f>IF('Expenditures - Site-Level'!ET431=SUM('Expenditures - Site-Level'!FH431:FK431),"","No!")</f>
        <v/>
      </c>
      <c r="L431" s="214" t="str">
        <f>IF(SUM('Expenditures - Site-Level'!EZ431:FC431)=100,"",IF(SUM('Expenditures - Site-Level'!EZ431:FC431)=0,"","No!"))</f>
        <v/>
      </c>
      <c r="M431" s="214" t="str">
        <f>IF(SUM('Expenditures - Site-Level'!GC431:GQ431)=SUM('Expenditures - Site-Level'!GS431:GX431),"","No!")</f>
        <v/>
      </c>
      <c r="N431" s="214" t="str">
        <f>IF(SUM('Expenditures - Site-Level'!GZ431:HN431)=SUM('Expenditures - Site-Level'!HP431:HT431),"","No!")</f>
        <v/>
      </c>
      <c r="O431" s="214" t="str">
        <f>IF(SUM('Expenditures - Site-Level'!HV431:IJ431)=SUM('Expenditures - Site-Level'!IL431:IO431),"","No!")</f>
        <v/>
      </c>
      <c r="Q431" s="174" t="str">
        <f>IF(ISBLANK('Expenditures - PM'!C431),"",'Expenditures - PM'!C431)</f>
        <v/>
      </c>
      <c r="R431" s="174" t="str">
        <f>IF(ISBLANK('Expenditures - PM'!D431),"",'Expenditures - PM'!D431)</f>
        <v/>
      </c>
      <c r="S431" s="214" t="str">
        <f>IF(SUM('Expenditures - PM'!L431:AE431)=100,"",IF(SUM('Expenditures - PM'!L431:AE431)=0,"","No!"))</f>
        <v/>
      </c>
      <c r="U431" s="174" t="str">
        <f>IF(ISBLANK('Expenditures - SI'!C431),"",'Expenditures - SI'!C431)</f>
        <v/>
      </c>
      <c r="V431" s="174" t="str">
        <f>IF(ISBLANK('Expenditures - SI'!D431),"",'Expenditures - SI'!D431)</f>
        <v/>
      </c>
      <c r="W431" s="214" t="str">
        <f>IF(SUM('Expenditures - SI'!L431:AC431)=100,"",IF(SUM('Expenditures - SI'!L431:AC431)=0,"","No!"))</f>
        <v/>
      </c>
      <c r="Y431" s="174" t="str">
        <f>IF(ISBLANK('Expenditures - HSS'!C431),"",'Expenditures - HSS'!C431)</f>
        <v/>
      </c>
      <c r="Z431" s="174" t="str">
        <f>IF(ISBLANK('Expenditures - HSS'!D431),"",'Expenditures - HSS'!D431)</f>
        <v/>
      </c>
      <c r="AA431" s="214" t="str">
        <f>IF(SUM('Expenditures - HSS'!H431:L431)=SUM('Expenditures - HSS'!N431:Y431),"","No!")</f>
        <v/>
      </c>
      <c r="AB431" s="214" t="str">
        <f>IF(SUM('Expenditures - HSS'!Z431:AR431)=100,"",IF(SUM('Expenditures - HSS'!Z431:AR431)=0,"","No!"))</f>
        <v/>
      </c>
    </row>
    <row r="432" spans="1:28" x14ac:dyDescent="0.2">
      <c r="A432" s="28"/>
      <c r="B432" s="63"/>
      <c r="C432" s="175" t="str">
        <f>IF(ISBLANK('Expenditures - Site-Level'!C432),"",'Expenditures - Site-Level'!C432)</f>
        <v/>
      </c>
      <c r="D432" s="175" t="str">
        <f>IF(ISBLANK('Expenditures - Site-Level'!D432),"",'Expenditures - Site-Level'!D432)</f>
        <v/>
      </c>
      <c r="E432" s="215" t="str">
        <f>IF(SUM('Expenditures - Site-Level'!X432:AL432)=SUM('Expenditures - Site-Level'!AN432:AS432),"","No!")</f>
        <v/>
      </c>
      <c r="F432" s="215" t="str">
        <f>IF('Expenditures - Site-Level'!BA432=SUM('Expenditures - Site-Level'!BQ432:BR432),"","No!")</f>
        <v/>
      </c>
      <c r="G432" s="215" t="str">
        <f>IF('Expenditures - Site-Level'!BC432=SUM('Expenditures - Site-Level'!BO432:BP432),"","No!")</f>
        <v/>
      </c>
      <c r="H432" s="215" t="str">
        <f>IF(SUM('Expenditures - Site-Level'!BK432:BN432)=100,"",IF(SUM('Expenditures - Site-Level'!BK432:BN432)=0,"","No!"))</f>
        <v/>
      </c>
      <c r="I432" s="215" t="str">
        <f>IF(SUM('Expenditures - Site-Level'!CJ432:CX432)=SUM('Expenditures - Site-Level'!CZ432:DB432),"","No!")</f>
        <v/>
      </c>
      <c r="J432" s="215" t="str">
        <f>IF('Expenditures - Site-Level'!EQ432=SUM('Expenditures - Site-Level'!FD432:FG432),"","No!")</f>
        <v/>
      </c>
      <c r="K432" s="215" t="str">
        <f>IF('Expenditures - Site-Level'!ET432=SUM('Expenditures - Site-Level'!FH432:FK432),"","No!")</f>
        <v/>
      </c>
      <c r="L432" s="215" t="str">
        <f>IF(SUM('Expenditures - Site-Level'!EZ432:FC432)=100,"",IF(SUM('Expenditures - Site-Level'!EZ432:FC432)=0,"","No!"))</f>
        <v/>
      </c>
      <c r="M432" s="215" t="str">
        <f>IF(SUM('Expenditures - Site-Level'!GC432:GQ432)=SUM('Expenditures - Site-Level'!GS432:GX432),"","No!")</f>
        <v/>
      </c>
      <c r="N432" s="215" t="str">
        <f>IF(SUM('Expenditures - Site-Level'!GZ432:HN432)=SUM('Expenditures - Site-Level'!HP432:HT432),"","No!")</f>
        <v/>
      </c>
      <c r="O432" s="215" t="str">
        <f>IF(SUM('Expenditures - Site-Level'!HV432:IJ432)=SUM('Expenditures - Site-Level'!IL432:IO432),"","No!")</f>
        <v/>
      </c>
      <c r="Q432" s="175" t="str">
        <f>IF(ISBLANK('Expenditures - PM'!C432),"",'Expenditures - PM'!C432)</f>
        <v/>
      </c>
      <c r="R432" s="175" t="str">
        <f>IF(ISBLANK('Expenditures - PM'!D432),"",'Expenditures - PM'!D432)</f>
        <v/>
      </c>
      <c r="S432" s="215" t="str">
        <f>IF(SUM('Expenditures - PM'!L432:AE432)=100,"",IF(SUM('Expenditures - PM'!L432:AE432)=0,"","No!"))</f>
        <v/>
      </c>
      <c r="U432" s="175" t="str">
        <f>IF(ISBLANK('Expenditures - SI'!C432),"",'Expenditures - SI'!C432)</f>
        <v/>
      </c>
      <c r="V432" s="175" t="str">
        <f>IF(ISBLANK('Expenditures - SI'!D432),"",'Expenditures - SI'!D432)</f>
        <v/>
      </c>
      <c r="W432" s="215" t="str">
        <f>IF(SUM('Expenditures - SI'!L432:AC432)=100,"",IF(SUM('Expenditures - SI'!L432:AC432)=0,"","No!"))</f>
        <v/>
      </c>
      <c r="Y432" s="175" t="str">
        <f>IF(ISBLANK('Expenditures - HSS'!C432),"",'Expenditures - HSS'!C432)</f>
        <v/>
      </c>
      <c r="Z432" s="175" t="str">
        <f>IF(ISBLANK('Expenditures - HSS'!D432),"",'Expenditures - HSS'!D432)</f>
        <v/>
      </c>
      <c r="AA432" s="215" t="str">
        <f>IF(SUM('Expenditures - HSS'!H432:L432)=SUM('Expenditures - HSS'!N432:Y432),"","No!")</f>
        <v/>
      </c>
      <c r="AB432" s="215" t="str">
        <f>IF(SUM('Expenditures - HSS'!Z432:AR432)=100,"",IF(SUM('Expenditures - HSS'!Z432:AR432)=0,"","No!"))</f>
        <v/>
      </c>
    </row>
    <row r="433" spans="1:28" x14ac:dyDescent="0.2">
      <c r="A433" s="28"/>
      <c r="B433" s="63"/>
      <c r="C433" s="174" t="str">
        <f>IF(ISBLANK('Expenditures - Site-Level'!C433),"",'Expenditures - Site-Level'!C433)</f>
        <v/>
      </c>
      <c r="D433" s="174" t="str">
        <f>IF(ISBLANK('Expenditures - Site-Level'!D433),"",'Expenditures - Site-Level'!D433)</f>
        <v/>
      </c>
      <c r="E433" s="214" t="str">
        <f>IF(SUM('Expenditures - Site-Level'!X433:AL433)=SUM('Expenditures - Site-Level'!AN433:AS433),"","No!")</f>
        <v/>
      </c>
      <c r="F433" s="214" t="str">
        <f>IF('Expenditures - Site-Level'!BA433=SUM('Expenditures - Site-Level'!BQ433:BR433),"","No!")</f>
        <v/>
      </c>
      <c r="G433" s="214" t="str">
        <f>IF('Expenditures - Site-Level'!BC433=SUM('Expenditures - Site-Level'!BO433:BP433),"","No!")</f>
        <v/>
      </c>
      <c r="H433" s="214" t="str">
        <f>IF(SUM('Expenditures - Site-Level'!BK433:BN433)=100,"",IF(SUM('Expenditures - Site-Level'!BK433:BN433)=0,"","No!"))</f>
        <v/>
      </c>
      <c r="I433" s="214" t="str">
        <f>IF(SUM('Expenditures - Site-Level'!CJ433:CX433)=SUM('Expenditures - Site-Level'!CZ433:DB433),"","No!")</f>
        <v/>
      </c>
      <c r="J433" s="214" t="str">
        <f>IF('Expenditures - Site-Level'!EQ433=SUM('Expenditures - Site-Level'!FD433:FG433),"","No!")</f>
        <v/>
      </c>
      <c r="K433" s="214" t="str">
        <f>IF('Expenditures - Site-Level'!ET433=SUM('Expenditures - Site-Level'!FH433:FK433),"","No!")</f>
        <v/>
      </c>
      <c r="L433" s="214" t="str">
        <f>IF(SUM('Expenditures - Site-Level'!EZ433:FC433)=100,"",IF(SUM('Expenditures - Site-Level'!EZ433:FC433)=0,"","No!"))</f>
        <v/>
      </c>
      <c r="M433" s="214" t="str">
        <f>IF(SUM('Expenditures - Site-Level'!GC433:GQ433)=SUM('Expenditures - Site-Level'!GS433:GX433),"","No!")</f>
        <v/>
      </c>
      <c r="N433" s="214" t="str">
        <f>IF(SUM('Expenditures - Site-Level'!GZ433:HN433)=SUM('Expenditures - Site-Level'!HP433:HT433),"","No!")</f>
        <v/>
      </c>
      <c r="O433" s="214" t="str">
        <f>IF(SUM('Expenditures - Site-Level'!HV433:IJ433)=SUM('Expenditures - Site-Level'!IL433:IO433),"","No!")</f>
        <v/>
      </c>
      <c r="Q433" s="174" t="str">
        <f>IF(ISBLANK('Expenditures - PM'!C433),"",'Expenditures - PM'!C433)</f>
        <v/>
      </c>
      <c r="R433" s="174" t="str">
        <f>IF(ISBLANK('Expenditures - PM'!D433),"",'Expenditures - PM'!D433)</f>
        <v/>
      </c>
      <c r="S433" s="214" t="str">
        <f>IF(SUM('Expenditures - PM'!L433:AE433)=100,"",IF(SUM('Expenditures - PM'!L433:AE433)=0,"","No!"))</f>
        <v/>
      </c>
      <c r="U433" s="174" t="str">
        <f>IF(ISBLANK('Expenditures - SI'!C433),"",'Expenditures - SI'!C433)</f>
        <v/>
      </c>
      <c r="V433" s="174" t="str">
        <f>IF(ISBLANK('Expenditures - SI'!D433),"",'Expenditures - SI'!D433)</f>
        <v/>
      </c>
      <c r="W433" s="214" t="str">
        <f>IF(SUM('Expenditures - SI'!L433:AC433)=100,"",IF(SUM('Expenditures - SI'!L433:AC433)=0,"","No!"))</f>
        <v/>
      </c>
      <c r="Y433" s="174" t="str">
        <f>IF(ISBLANK('Expenditures - HSS'!C433),"",'Expenditures - HSS'!C433)</f>
        <v/>
      </c>
      <c r="Z433" s="174" t="str">
        <f>IF(ISBLANK('Expenditures - HSS'!D433),"",'Expenditures - HSS'!D433)</f>
        <v/>
      </c>
      <c r="AA433" s="214" t="str">
        <f>IF(SUM('Expenditures - HSS'!H433:L433)=SUM('Expenditures - HSS'!N433:Y433),"","No!")</f>
        <v/>
      </c>
      <c r="AB433" s="214" t="str">
        <f>IF(SUM('Expenditures - HSS'!Z433:AR433)=100,"",IF(SUM('Expenditures - HSS'!Z433:AR433)=0,"","No!"))</f>
        <v/>
      </c>
    </row>
    <row r="434" spans="1:28" x14ac:dyDescent="0.2">
      <c r="A434" s="28"/>
      <c r="B434" s="63"/>
      <c r="C434" s="175" t="str">
        <f>IF(ISBLANK('Expenditures - Site-Level'!C434),"",'Expenditures - Site-Level'!C434)</f>
        <v/>
      </c>
      <c r="D434" s="175" t="str">
        <f>IF(ISBLANK('Expenditures - Site-Level'!D434),"",'Expenditures - Site-Level'!D434)</f>
        <v/>
      </c>
      <c r="E434" s="215" t="str">
        <f>IF(SUM('Expenditures - Site-Level'!X434:AL434)=SUM('Expenditures - Site-Level'!AN434:AS434),"","No!")</f>
        <v/>
      </c>
      <c r="F434" s="215" t="str">
        <f>IF('Expenditures - Site-Level'!BA434=SUM('Expenditures - Site-Level'!BQ434:BR434),"","No!")</f>
        <v/>
      </c>
      <c r="G434" s="215" t="str">
        <f>IF('Expenditures - Site-Level'!BC434=SUM('Expenditures - Site-Level'!BO434:BP434),"","No!")</f>
        <v/>
      </c>
      <c r="H434" s="215" t="str">
        <f>IF(SUM('Expenditures - Site-Level'!BK434:BN434)=100,"",IF(SUM('Expenditures - Site-Level'!BK434:BN434)=0,"","No!"))</f>
        <v/>
      </c>
      <c r="I434" s="215" t="str">
        <f>IF(SUM('Expenditures - Site-Level'!CJ434:CX434)=SUM('Expenditures - Site-Level'!CZ434:DB434),"","No!")</f>
        <v/>
      </c>
      <c r="J434" s="215" t="str">
        <f>IF('Expenditures - Site-Level'!EQ434=SUM('Expenditures - Site-Level'!FD434:FG434),"","No!")</f>
        <v/>
      </c>
      <c r="K434" s="215" t="str">
        <f>IF('Expenditures - Site-Level'!ET434=SUM('Expenditures - Site-Level'!FH434:FK434),"","No!")</f>
        <v/>
      </c>
      <c r="L434" s="215" t="str">
        <f>IF(SUM('Expenditures - Site-Level'!EZ434:FC434)=100,"",IF(SUM('Expenditures - Site-Level'!EZ434:FC434)=0,"","No!"))</f>
        <v/>
      </c>
      <c r="M434" s="215" t="str">
        <f>IF(SUM('Expenditures - Site-Level'!GC434:GQ434)=SUM('Expenditures - Site-Level'!GS434:GX434),"","No!")</f>
        <v/>
      </c>
      <c r="N434" s="215" t="str">
        <f>IF(SUM('Expenditures - Site-Level'!GZ434:HN434)=SUM('Expenditures - Site-Level'!HP434:HT434),"","No!")</f>
        <v/>
      </c>
      <c r="O434" s="215" t="str">
        <f>IF(SUM('Expenditures - Site-Level'!HV434:IJ434)=SUM('Expenditures - Site-Level'!IL434:IO434),"","No!")</f>
        <v/>
      </c>
      <c r="Q434" s="175" t="str">
        <f>IF(ISBLANK('Expenditures - PM'!C434),"",'Expenditures - PM'!C434)</f>
        <v/>
      </c>
      <c r="R434" s="175" t="str">
        <f>IF(ISBLANK('Expenditures - PM'!D434),"",'Expenditures - PM'!D434)</f>
        <v/>
      </c>
      <c r="S434" s="215" t="str">
        <f>IF(SUM('Expenditures - PM'!L434:AE434)=100,"",IF(SUM('Expenditures - PM'!L434:AE434)=0,"","No!"))</f>
        <v/>
      </c>
      <c r="U434" s="175" t="str">
        <f>IF(ISBLANK('Expenditures - SI'!C434),"",'Expenditures - SI'!C434)</f>
        <v/>
      </c>
      <c r="V434" s="175" t="str">
        <f>IF(ISBLANK('Expenditures - SI'!D434),"",'Expenditures - SI'!D434)</f>
        <v/>
      </c>
      <c r="W434" s="215" t="str">
        <f>IF(SUM('Expenditures - SI'!L434:AC434)=100,"",IF(SUM('Expenditures - SI'!L434:AC434)=0,"","No!"))</f>
        <v/>
      </c>
      <c r="Y434" s="175" t="str">
        <f>IF(ISBLANK('Expenditures - HSS'!C434),"",'Expenditures - HSS'!C434)</f>
        <v/>
      </c>
      <c r="Z434" s="175" t="str">
        <f>IF(ISBLANK('Expenditures - HSS'!D434),"",'Expenditures - HSS'!D434)</f>
        <v/>
      </c>
      <c r="AA434" s="215" t="str">
        <f>IF(SUM('Expenditures - HSS'!H434:L434)=SUM('Expenditures - HSS'!N434:Y434),"","No!")</f>
        <v/>
      </c>
      <c r="AB434" s="215" t="str">
        <f>IF(SUM('Expenditures - HSS'!Z434:AR434)=100,"",IF(SUM('Expenditures - HSS'!Z434:AR434)=0,"","No!"))</f>
        <v/>
      </c>
    </row>
    <row r="435" spans="1:28" x14ac:dyDescent="0.2">
      <c r="A435" s="28"/>
      <c r="B435" s="63"/>
      <c r="C435" s="174" t="str">
        <f>IF(ISBLANK('Expenditures - Site-Level'!C435),"",'Expenditures - Site-Level'!C435)</f>
        <v/>
      </c>
      <c r="D435" s="174" t="str">
        <f>IF(ISBLANK('Expenditures - Site-Level'!D435),"",'Expenditures - Site-Level'!D435)</f>
        <v/>
      </c>
      <c r="E435" s="214" t="str">
        <f>IF(SUM('Expenditures - Site-Level'!X435:AL435)=SUM('Expenditures - Site-Level'!AN435:AS435),"","No!")</f>
        <v/>
      </c>
      <c r="F435" s="214" t="str">
        <f>IF('Expenditures - Site-Level'!BA435=SUM('Expenditures - Site-Level'!BQ435:BR435),"","No!")</f>
        <v/>
      </c>
      <c r="G435" s="214" t="str">
        <f>IF('Expenditures - Site-Level'!BC435=SUM('Expenditures - Site-Level'!BO435:BP435),"","No!")</f>
        <v/>
      </c>
      <c r="H435" s="214" t="str">
        <f>IF(SUM('Expenditures - Site-Level'!BK435:BN435)=100,"",IF(SUM('Expenditures - Site-Level'!BK435:BN435)=0,"","No!"))</f>
        <v/>
      </c>
      <c r="I435" s="214" t="str">
        <f>IF(SUM('Expenditures - Site-Level'!CJ435:CX435)=SUM('Expenditures - Site-Level'!CZ435:DB435),"","No!")</f>
        <v/>
      </c>
      <c r="J435" s="214" t="str">
        <f>IF('Expenditures - Site-Level'!EQ435=SUM('Expenditures - Site-Level'!FD435:FG435),"","No!")</f>
        <v/>
      </c>
      <c r="K435" s="214" t="str">
        <f>IF('Expenditures - Site-Level'!ET435=SUM('Expenditures - Site-Level'!FH435:FK435),"","No!")</f>
        <v/>
      </c>
      <c r="L435" s="214" t="str">
        <f>IF(SUM('Expenditures - Site-Level'!EZ435:FC435)=100,"",IF(SUM('Expenditures - Site-Level'!EZ435:FC435)=0,"","No!"))</f>
        <v/>
      </c>
      <c r="M435" s="214" t="str">
        <f>IF(SUM('Expenditures - Site-Level'!GC435:GQ435)=SUM('Expenditures - Site-Level'!GS435:GX435),"","No!")</f>
        <v/>
      </c>
      <c r="N435" s="214" t="str">
        <f>IF(SUM('Expenditures - Site-Level'!GZ435:HN435)=SUM('Expenditures - Site-Level'!HP435:HT435),"","No!")</f>
        <v/>
      </c>
      <c r="O435" s="214" t="str">
        <f>IF(SUM('Expenditures - Site-Level'!HV435:IJ435)=SUM('Expenditures - Site-Level'!IL435:IO435),"","No!")</f>
        <v/>
      </c>
      <c r="Q435" s="174" t="str">
        <f>IF(ISBLANK('Expenditures - PM'!C435),"",'Expenditures - PM'!C435)</f>
        <v/>
      </c>
      <c r="R435" s="174" t="str">
        <f>IF(ISBLANK('Expenditures - PM'!D435),"",'Expenditures - PM'!D435)</f>
        <v/>
      </c>
      <c r="S435" s="214" t="str">
        <f>IF(SUM('Expenditures - PM'!L435:AE435)=100,"",IF(SUM('Expenditures - PM'!L435:AE435)=0,"","No!"))</f>
        <v/>
      </c>
      <c r="U435" s="174" t="str">
        <f>IF(ISBLANK('Expenditures - SI'!C435),"",'Expenditures - SI'!C435)</f>
        <v/>
      </c>
      <c r="V435" s="174" t="str">
        <f>IF(ISBLANK('Expenditures - SI'!D435),"",'Expenditures - SI'!D435)</f>
        <v/>
      </c>
      <c r="W435" s="214" t="str">
        <f>IF(SUM('Expenditures - SI'!L435:AC435)=100,"",IF(SUM('Expenditures - SI'!L435:AC435)=0,"","No!"))</f>
        <v/>
      </c>
      <c r="Y435" s="174" t="str">
        <f>IF(ISBLANK('Expenditures - HSS'!C435),"",'Expenditures - HSS'!C435)</f>
        <v/>
      </c>
      <c r="Z435" s="174" t="str">
        <f>IF(ISBLANK('Expenditures - HSS'!D435),"",'Expenditures - HSS'!D435)</f>
        <v/>
      </c>
      <c r="AA435" s="214" t="str">
        <f>IF(SUM('Expenditures - HSS'!H435:L435)=SUM('Expenditures - HSS'!N435:Y435),"","No!")</f>
        <v/>
      </c>
      <c r="AB435" s="214" t="str">
        <f>IF(SUM('Expenditures - HSS'!Z435:AR435)=100,"",IF(SUM('Expenditures - HSS'!Z435:AR435)=0,"","No!"))</f>
        <v/>
      </c>
    </row>
    <row r="436" spans="1:28" x14ac:dyDescent="0.2">
      <c r="A436" s="28"/>
      <c r="B436" s="63"/>
      <c r="C436" s="175" t="str">
        <f>IF(ISBLANK('Expenditures - Site-Level'!C436),"",'Expenditures - Site-Level'!C436)</f>
        <v/>
      </c>
      <c r="D436" s="175" t="str">
        <f>IF(ISBLANK('Expenditures - Site-Level'!D436),"",'Expenditures - Site-Level'!D436)</f>
        <v/>
      </c>
      <c r="E436" s="215" t="str">
        <f>IF(SUM('Expenditures - Site-Level'!X436:AL436)=SUM('Expenditures - Site-Level'!AN436:AS436),"","No!")</f>
        <v/>
      </c>
      <c r="F436" s="215" t="str">
        <f>IF('Expenditures - Site-Level'!BA436=SUM('Expenditures - Site-Level'!BQ436:BR436),"","No!")</f>
        <v/>
      </c>
      <c r="G436" s="215" t="str">
        <f>IF('Expenditures - Site-Level'!BC436=SUM('Expenditures - Site-Level'!BO436:BP436),"","No!")</f>
        <v/>
      </c>
      <c r="H436" s="215" t="str">
        <f>IF(SUM('Expenditures - Site-Level'!BK436:BN436)=100,"",IF(SUM('Expenditures - Site-Level'!BK436:BN436)=0,"","No!"))</f>
        <v/>
      </c>
      <c r="I436" s="215" t="str">
        <f>IF(SUM('Expenditures - Site-Level'!CJ436:CX436)=SUM('Expenditures - Site-Level'!CZ436:DB436),"","No!")</f>
        <v/>
      </c>
      <c r="J436" s="215" t="str">
        <f>IF('Expenditures - Site-Level'!EQ436=SUM('Expenditures - Site-Level'!FD436:FG436),"","No!")</f>
        <v/>
      </c>
      <c r="K436" s="215" t="str">
        <f>IF('Expenditures - Site-Level'!ET436=SUM('Expenditures - Site-Level'!FH436:FK436),"","No!")</f>
        <v/>
      </c>
      <c r="L436" s="215" t="str">
        <f>IF(SUM('Expenditures - Site-Level'!EZ436:FC436)=100,"",IF(SUM('Expenditures - Site-Level'!EZ436:FC436)=0,"","No!"))</f>
        <v/>
      </c>
      <c r="M436" s="215" t="str">
        <f>IF(SUM('Expenditures - Site-Level'!GC436:GQ436)=SUM('Expenditures - Site-Level'!GS436:GX436),"","No!")</f>
        <v/>
      </c>
      <c r="N436" s="215" t="str">
        <f>IF(SUM('Expenditures - Site-Level'!GZ436:HN436)=SUM('Expenditures - Site-Level'!HP436:HT436),"","No!")</f>
        <v/>
      </c>
      <c r="O436" s="215" t="str">
        <f>IF(SUM('Expenditures - Site-Level'!HV436:IJ436)=SUM('Expenditures - Site-Level'!IL436:IO436),"","No!")</f>
        <v/>
      </c>
      <c r="Q436" s="175" t="str">
        <f>IF(ISBLANK('Expenditures - PM'!C436),"",'Expenditures - PM'!C436)</f>
        <v/>
      </c>
      <c r="R436" s="175" t="str">
        <f>IF(ISBLANK('Expenditures - PM'!D436),"",'Expenditures - PM'!D436)</f>
        <v/>
      </c>
      <c r="S436" s="215" t="str">
        <f>IF(SUM('Expenditures - PM'!L436:AE436)=100,"",IF(SUM('Expenditures - PM'!L436:AE436)=0,"","No!"))</f>
        <v/>
      </c>
      <c r="U436" s="175" t="str">
        <f>IF(ISBLANK('Expenditures - SI'!C436),"",'Expenditures - SI'!C436)</f>
        <v/>
      </c>
      <c r="V436" s="175" t="str">
        <f>IF(ISBLANK('Expenditures - SI'!D436),"",'Expenditures - SI'!D436)</f>
        <v/>
      </c>
      <c r="W436" s="215" t="str">
        <f>IF(SUM('Expenditures - SI'!L436:AC436)=100,"",IF(SUM('Expenditures - SI'!L436:AC436)=0,"","No!"))</f>
        <v/>
      </c>
      <c r="Y436" s="175" t="str">
        <f>IF(ISBLANK('Expenditures - HSS'!C436),"",'Expenditures - HSS'!C436)</f>
        <v/>
      </c>
      <c r="Z436" s="175" t="str">
        <f>IF(ISBLANK('Expenditures - HSS'!D436),"",'Expenditures - HSS'!D436)</f>
        <v/>
      </c>
      <c r="AA436" s="215" t="str">
        <f>IF(SUM('Expenditures - HSS'!H436:L436)=SUM('Expenditures - HSS'!N436:Y436),"","No!")</f>
        <v/>
      </c>
      <c r="AB436" s="215" t="str">
        <f>IF(SUM('Expenditures - HSS'!Z436:AR436)=100,"",IF(SUM('Expenditures - HSS'!Z436:AR436)=0,"","No!"))</f>
        <v/>
      </c>
    </row>
    <row r="437" spans="1:28" x14ac:dyDescent="0.2">
      <c r="A437" s="28"/>
      <c r="B437" s="63"/>
      <c r="C437" s="174" t="str">
        <f>IF(ISBLANK('Expenditures - Site-Level'!C437),"",'Expenditures - Site-Level'!C437)</f>
        <v/>
      </c>
      <c r="D437" s="174" t="str">
        <f>IF(ISBLANK('Expenditures - Site-Level'!D437),"",'Expenditures - Site-Level'!D437)</f>
        <v/>
      </c>
      <c r="E437" s="214" t="str">
        <f>IF(SUM('Expenditures - Site-Level'!X437:AL437)=SUM('Expenditures - Site-Level'!AN437:AS437),"","No!")</f>
        <v/>
      </c>
      <c r="F437" s="214" t="str">
        <f>IF('Expenditures - Site-Level'!BA437=SUM('Expenditures - Site-Level'!BQ437:BR437),"","No!")</f>
        <v/>
      </c>
      <c r="G437" s="214" t="str">
        <f>IF('Expenditures - Site-Level'!BC437=SUM('Expenditures - Site-Level'!BO437:BP437),"","No!")</f>
        <v/>
      </c>
      <c r="H437" s="214" t="str">
        <f>IF(SUM('Expenditures - Site-Level'!BK437:BN437)=100,"",IF(SUM('Expenditures - Site-Level'!BK437:BN437)=0,"","No!"))</f>
        <v/>
      </c>
      <c r="I437" s="214" t="str">
        <f>IF(SUM('Expenditures - Site-Level'!CJ437:CX437)=SUM('Expenditures - Site-Level'!CZ437:DB437),"","No!")</f>
        <v/>
      </c>
      <c r="J437" s="214" t="str">
        <f>IF('Expenditures - Site-Level'!EQ437=SUM('Expenditures - Site-Level'!FD437:FG437),"","No!")</f>
        <v/>
      </c>
      <c r="K437" s="214" t="str">
        <f>IF('Expenditures - Site-Level'!ET437=SUM('Expenditures - Site-Level'!FH437:FK437),"","No!")</f>
        <v/>
      </c>
      <c r="L437" s="214" t="str">
        <f>IF(SUM('Expenditures - Site-Level'!EZ437:FC437)=100,"",IF(SUM('Expenditures - Site-Level'!EZ437:FC437)=0,"","No!"))</f>
        <v/>
      </c>
      <c r="M437" s="214" t="str">
        <f>IF(SUM('Expenditures - Site-Level'!GC437:GQ437)=SUM('Expenditures - Site-Level'!GS437:GX437),"","No!")</f>
        <v/>
      </c>
      <c r="N437" s="214" t="str">
        <f>IF(SUM('Expenditures - Site-Level'!GZ437:HN437)=SUM('Expenditures - Site-Level'!HP437:HT437),"","No!")</f>
        <v/>
      </c>
      <c r="O437" s="214" t="str">
        <f>IF(SUM('Expenditures - Site-Level'!HV437:IJ437)=SUM('Expenditures - Site-Level'!IL437:IO437),"","No!")</f>
        <v/>
      </c>
      <c r="Q437" s="174" t="str">
        <f>IF(ISBLANK('Expenditures - PM'!C437),"",'Expenditures - PM'!C437)</f>
        <v/>
      </c>
      <c r="R437" s="174" t="str">
        <f>IF(ISBLANK('Expenditures - PM'!D437),"",'Expenditures - PM'!D437)</f>
        <v/>
      </c>
      <c r="S437" s="214" t="str">
        <f>IF(SUM('Expenditures - PM'!L437:AE437)=100,"",IF(SUM('Expenditures - PM'!L437:AE437)=0,"","No!"))</f>
        <v/>
      </c>
      <c r="U437" s="174" t="str">
        <f>IF(ISBLANK('Expenditures - SI'!C437),"",'Expenditures - SI'!C437)</f>
        <v/>
      </c>
      <c r="V437" s="174" t="str">
        <f>IF(ISBLANK('Expenditures - SI'!D437),"",'Expenditures - SI'!D437)</f>
        <v/>
      </c>
      <c r="W437" s="214" t="str">
        <f>IF(SUM('Expenditures - SI'!L437:AC437)=100,"",IF(SUM('Expenditures - SI'!L437:AC437)=0,"","No!"))</f>
        <v/>
      </c>
      <c r="Y437" s="174" t="str">
        <f>IF(ISBLANK('Expenditures - HSS'!C437),"",'Expenditures - HSS'!C437)</f>
        <v/>
      </c>
      <c r="Z437" s="174" t="str">
        <f>IF(ISBLANK('Expenditures - HSS'!D437),"",'Expenditures - HSS'!D437)</f>
        <v/>
      </c>
      <c r="AA437" s="214" t="str">
        <f>IF(SUM('Expenditures - HSS'!H437:L437)=SUM('Expenditures - HSS'!N437:Y437),"","No!")</f>
        <v/>
      </c>
      <c r="AB437" s="214" t="str">
        <f>IF(SUM('Expenditures - HSS'!Z437:AR437)=100,"",IF(SUM('Expenditures - HSS'!Z437:AR437)=0,"","No!"))</f>
        <v/>
      </c>
    </row>
    <row r="438" spans="1:28" x14ac:dyDescent="0.2">
      <c r="A438" s="28"/>
      <c r="B438" s="63"/>
      <c r="C438" s="175" t="str">
        <f>IF(ISBLANK('Expenditures - Site-Level'!C438),"",'Expenditures - Site-Level'!C438)</f>
        <v/>
      </c>
      <c r="D438" s="175" t="str">
        <f>IF(ISBLANK('Expenditures - Site-Level'!D438),"",'Expenditures - Site-Level'!D438)</f>
        <v/>
      </c>
      <c r="E438" s="215" t="str">
        <f>IF(SUM('Expenditures - Site-Level'!X438:AL438)=SUM('Expenditures - Site-Level'!AN438:AS438),"","No!")</f>
        <v/>
      </c>
      <c r="F438" s="215" t="str">
        <f>IF('Expenditures - Site-Level'!BA438=SUM('Expenditures - Site-Level'!BQ438:BR438),"","No!")</f>
        <v/>
      </c>
      <c r="G438" s="215" t="str">
        <f>IF('Expenditures - Site-Level'!BC438=SUM('Expenditures - Site-Level'!BO438:BP438),"","No!")</f>
        <v/>
      </c>
      <c r="H438" s="215" t="str">
        <f>IF(SUM('Expenditures - Site-Level'!BK438:BN438)=100,"",IF(SUM('Expenditures - Site-Level'!BK438:BN438)=0,"","No!"))</f>
        <v/>
      </c>
      <c r="I438" s="215" t="str">
        <f>IF(SUM('Expenditures - Site-Level'!CJ438:CX438)=SUM('Expenditures - Site-Level'!CZ438:DB438),"","No!")</f>
        <v/>
      </c>
      <c r="J438" s="215" t="str">
        <f>IF('Expenditures - Site-Level'!EQ438=SUM('Expenditures - Site-Level'!FD438:FG438),"","No!")</f>
        <v/>
      </c>
      <c r="K438" s="215" t="str">
        <f>IF('Expenditures - Site-Level'!ET438=SUM('Expenditures - Site-Level'!FH438:FK438),"","No!")</f>
        <v/>
      </c>
      <c r="L438" s="215" t="str">
        <f>IF(SUM('Expenditures - Site-Level'!EZ438:FC438)=100,"",IF(SUM('Expenditures - Site-Level'!EZ438:FC438)=0,"","No!"))</f>
        <v/>
      </c>
      <c r="M438" s="215" t="str">
        <f>IF(SUM('Expenditures - Site-Level'!GC438:GQ438)=SUM('Expenditures - Site-Level'!GS438:GX438),"","No!")</f>
        <v/>
      </c>
      <c r="N438" s="215" t="str">
        <f>IF(SUM('Expenditures - Site-Level'!GZ438:HN438)=SUM('Expenditures - Site-Level'!HP438:HT438),"","No!")</f>
        <v/>
      </c>
      <c r="O438" s="215" t="str">
        <f>IF(SUM('Expenditures - Site-Level'!HV438:IJ438)=SUM('Expenditures - Site-Level'!IL438:IO438),"","No!")</f>
        <v/>
      </c>
      <c r="Q438" s="175" t="str">
        <f>IF(ISBLANK('Expenditures - PM'!C438),"",'Expenditures - PM'!C438)</f>
        <v/>
      </c>
      <c r="R438" s="175" t="str">
        <f>IF(ISBLANK('Expenditures - PM'!D438),"",'Expenditures - PM'!D438)</f>
        <v/>
      </c>
      <c r="S438" s="215" t="str">
        <f>IF(SUM('Expenditures - PM'!L438:AE438)=100,"",IF(SUM('Expenditures - PM'!L438:AE438)=0,"","No!"))</f>
        <v/>
      </c>
      <c r="U438" s="175" t="str">
        <f>IF(ISBLANK('Expenditures - SI'!C438),"",'Expenditures - SI'!C438)</f>
        <v/>
      </c>
      <c r="V438" s="175" t="str">
        <f>IF(ISBLANK('Expenditures - SI'!D438),"",'Expenditures - SI'!D438)</f>
        <v/>
      </c>
      <c r="W438" s="215" t="str">
        <f>IF(SUM('Expenditures - SI'!L438:AC438)=100,"",IF(SUM('Expenditures - SI'!L438:AC438)=0,"","No!"))</f>
        <v/>
      </c>
      <c r="Y438" s="175" t="str">
        <f>IF(ISBLANK('Expenditures - HSS'!C438),"",'Expenditures - HSS'!C438)</f>
        <v/>
      </c>
      <c r="Z438" s="175" t="str">
        <f>IF(ISBLANK('Expenditures - HSS'!D438),"",'Expenditures - HSS'!D438)</f>
        <v/>
      </c>
      <c r="AA438" s="215" t="str">
        <f>IF(SUM('Expenditures - HSS'!H438:L438)=SUM('Expenditures - HSS'!N438:Y438),"","No!")</f>
        <v/>
      </c>
      <c r="AB438" s="215" t="str">
        <f>IF(SUM('Expenditures - HSS'!Z438:AR438)=100,"",IF(SUM('Expenditures - HSS'!Z438:AR438)=0,"","No!"))</f>
        <v/>
      </c>
    </row>
    <row r="439" spans="1:28" x14ac:dyDescent="0.2">
      <c r="A439" s="28"/>
      <c r="B439" s="63"/>
      <c r="C439" s="174" t="str">
        <f>IF(ISBLANK('Expenditures - Site-Level'!C439),"",'Expenditures - Site-Level'!C439)</f>
        <v/>
      </c>
      <c r="D439" s="174" t="str">
        <f>IF(ISBLANK('Expenditures - Site-Level'!D439),"",'Expenditures - Site-Level'!D439)</f>
        <v/>
      </c>
      <c r="E439" s="214" t="str">
        <f>IF(SUM('Expenditures - Site-Level'!X439:AL439)=SUM('Expenditures - Site-Level'!AN439:AS439),"","No!")</f>
        <v/>
      </c>
      <c r="F439" s="214" t="str">
        <f>IF('Expenditures - Site-Level'!BA439=SUM('Expenditures - Site-Level'!BQ439:BR439),"","No!")</f>
        <v/>
      </c>
      <c r="G439" s="214" t="str">
        <f>IF('Expenditures - Site-Level'!BC439=SUM('Expenditures - Site-Level'!BO439:BP439),"","No!")</f>
        <v/>
      </c>
      <c r="H439" s="214" t="str">
        <f>IF(SUM('Expenditures - Site-Level'!BK439:BN439)=100,"",IF(SUM('Expenditures - Site-Level'!BK439:BN439)=0,"","No!"))</f>
        <v/>
      </c>
      <c r="I439" s="214" t="str">
        <f>IF(SUM('Expenditures - Site-Level'!CJ439:CX439)=SUM('Expenditures - Site-Level'!CZ439:DB439),"","No!")</f>
        <v/>
      </c>
      <c r="J439" s="214" t="str">
        <f>IF('Expenditures - Site-Level'!EQ439=SUM('Expenditures - Site-Level'!FD439:FG439),"","No!")</f>
        <v/>
      </c>
      <c r="K439" s="214" t="str">
        <f>IF('Expenditures - Site-Level'!ET439=SUM('Expenditures - Site-Level'!FH439:FK439),"","No!")</f>
        <v/>
      </c>
      <c r="L439" s="214" t="str">
        <f>IF(SUM('Expenditures - Site-Level'!EZ439:FC439)=100,"",IF(SUM('Expenditures - Site-Level'!EZ439:FC439)=0,"","No!"))</f>
        <v/>
      </c>
      <c r="M439" s="214" t="str">
        <f>IF(SUM('Expenditures - Site-Level'!GC439:GQ439)=SUM('Expenditures - Site-Level'!GS439:GX439),"","No!")</f>
        <v/>
      </c>
      <c r="N439" s="214" t="str">
        <f>IF(SUM('Expenditures - Site-Level'!GZ439:HN439)=SUM('Expenditures - Site-Level'!HP439:HT439),"","No!")</f>
        <v/>
      </c>
      <c r="O439" s="214" t="str">
        <f>IF(SUM('Expenditures - Site-Level'!HV439:IJ439)=SUM('Expenditures - Site-Level'!IL439:IO439),"","No!")</f>
        <v/>
      </c>
      <c r="Q439" s="174" t="str">
        <f>IF(ISBLANK('Expenditures - PM'!C439),"",'Expenditures - PM'!C439)</f>
        <v/>
      </c>
      <c r="R439" s="174" t="str">
        <f>IF(ISBLANK('Expenditures - PM'!D439),"",'Expenditures - PM'!D439)</f>
        <v/>
      </c>
      <c r="S439" s="214" t="str">
        <f>IF(SUM('Expenditures - PM'!L439:AE439)=100,"",IF(SUM('Expenditures - PM'!L439:AE439)=0,"","No!"))</f>
        <v/>
      </c>
      <c r="U439" s="174" t="str">
        <f>IF(ISBLANK('Expenditures - SI'!C439),"",'Expenditures - SI'!C439)</f>
        <v/>
      </c>
      <c r="V439" s="174" t="str">
        <f>IF(ISBLANK('Expenditures - SI'!D439),"",'Expenditures - SI'!D439)</f>
        <v/>
      </c>
      <c r="W439" s="214" t="str">
        <f>IF(SUM('Expenditures - SI'!L439:AC439)=100,"",IF(SUM('Expenditures - SI'!L439:AC439)=0,"","No!"))</f>
        <v/>
      </c>
      <c r="Y439" s="174" t="str">
        <f>IF(ISBLANK('Expenditures - HSS'!C439),"",'Expenditures - HSS'!C439)</f>
        <v/>
      </c>
      <c r="Z439" s="174" t="str">
        <f>IF(ISBLANK('Expenditures - HSS'!D439),"",'Expenditures - HSS'!D439)</f>
        <v/>
      </c>
      <c r="AA439" s="214" t="str">
        <f>IF(SUM('Expenditures - HSS'!H439:L439)=SUM('Expenditures - HSS'!N439:Y439),"","No!")</f>
        <v/>
      </c>
      <c r="AB439" s="214" t="str">
        <f>IF(SUM('Expenditures - HSS'!Z439:AR439)=100,"",IF(SUM('Expenditures - HSS'!Z439:AR439)=0,"","No!"))</f>
        <v/>
      </c>
    </row>
    <row r="440" spans="1:28" x14ac:dyDescent="0.2">
      <c r="A440" s="28"/>
      <c r="B440" s="63"/>
      <c r="C440" s="175" t="str">
        <f>IF(ISBLANK('Expenditures - Site-Level'!C440),"",'Expenditures - Site-Level'!C440)</f>
        <v/>
      </c>
      <c r="D440" s="175" t="str">
        <f>IF(ISBLANK('Expenditures - Site-Level'!D440),"",'Expenditures - Site-Level'!D440)</f>
        <v/>
      </c>
      <c r="E440" s="215" t="str">
        <f>IF(SUM('Expenditures - Site-Level'!X440:AL440)=SUM('Expenditures - Site-Level'!AN440:AS440),"","No!")</f>
        <v/>
      </c>
      <c r="F440" s="215" t="str">
        <f>IF('Expenditures - Site-Level'!BA440=SUM('Expenditures - Site-Level'!BQ440:BR440),"","No!")</f>
        <v/>
      </c>
      <c r="G440" s="215" t="str">
        <f>IF('Expenditures - Site-Level'!BC440=SUM('Expenditures - Site-Level'!BO440:BP440),"","No!")</f>
        <v/>
      </c>
      <c r="H440" s="215" t="str">
        <f>IF(SUM('Expenditures - Site-Level'!BK440:BN440)=100,"",IF(SUM('Expenditures - Site-Level'!BK440:BN440)=0,"","No!"))</f>
        <v/>
      </c>
      <c r="I440" s="215" t="str">
        <f>IF(SUM('Expenditures - Site-Level'!CJ440:CX440)=SUM('Expenditures - Site-Level'!CZ440:DB440),"","No!")</f>
        <v/>
      </c>
      <c r="J440" s="215" t="str">
        <f>IF('Expenditures - Site-Level'!EQ440=SUM('Expenditures - Site-Level'!FD440:FG440),"","No!")</f>
        <v/>
      </c>
      <c r="K440" s="215" t="str">
        <f>IF('Expenditures - Site-Level'!ET440=SUM('Expenditures - Site-Level'!FH440:FK440),"","No!")</f>
        <v/>
      </c>
      <c r="L440" s="215" t="str">
        <f>IF(SUM('Expenditures - Site-Level'!EZ440:FC440)=100,"",IF(SUM('Expenditures - Site-Level'!EZ440:FC440)=0,"","No!"))</f>
        <v/>
      </c>
      <c r="M440" s="215" t="str">
        <f>IF(SUM('Expenditures - Site-Level'!GC440:GQ440)=SUM('Expenditures - Site-Level'!GS440:GX440),"","No!")</f>
        <v/>
      </c>
      <c r="N440" s="215" t="str">
        <f>IF(SUM('Expenditures - Site-Level'!GZ440:HN440)=SUM('Expenditures - Site-Level'!HP440:HT440),"","No!")</f>
        <v/>
      </c>
      <c r="O440" s="215" t="str">
        <f>IF(SUM('Expenditures - Site-Level'!HV440:IJ440)=SUM('Expenditures - Site-Level'!IL440:IO440),"","No!")</f>
        <v/>
      </c>
      <c r="Q440" s="175" t="str">
        <f>IF(ISBLANK('Expenditures - PM'!C440),"",'Expenditures - PM'!C440)</f>
        <v/>
      </c>
      <c r="R440" s="175" t="str">
        <f>IF(ISBLANK('Expenditures - PM'!D440),"",'Expenditures - PM'!D440)</f>
        <v/>
      </c>
      <c r="S440" s="215" t="str">
        <f>IF(SUM('Expenditures - PM'!L440:AE440)=100,"",IF(SUM('Expenditures - PM'!L440:AE440)=0,"","No!"))</f>
        <v/>
      </c>
      <c r="U440" s="175" t="str">
        <f>IF(ISBLANK('Expenditures - SI'!C440),"",'Expenditures - SI'!C440)</f>
        <v/>
      </c>
      <c r="V440" s="175" t="str">
        <f>IF(ISBLANK('Expenditures - SI'!D440),"",'Expenditures - SI'!D440)</f>
        <v/>
      </c>
      <c r="W440" s="215" t="str">
        <f>IF(SUM('Expenditures - SI'!L440:AC440)=100,"",IF(SUM('Expenditures - SI'!L440:AC440)=0,"","No!"))</f>
        <v/>
      </c>
      <c r="Y440" s="175" t="str">
        <f>IF(ISBLANK('Expenditures - HSS'!C440),"",'Expenditures - HSS'!C440)</f>
        <v/>
      </c>
      <c r="Z440" s="175" t="str">
        <f>IF(ISBLANK('Expenditures - HSS'!D440),"",'Expenditures - HSS'!D440)</f>
        <v/>
      </c>
      <c r="AA440" s="215" t="str">
        <f>IF(SUM('Expenditures - HSS'!H440:L440)=SUM('Expenditures - HSS'!N440:Y440),"","No!")</f>
        <v/>
      </c>
      <c r="AB440" s="215" t="str">
        <f>IF(SUM('Expenditures - HSS'!Z440:AR440)=100,"",IF(SUM('Expenditures - HSS'!Z440:AR440)=0,"","No!"))</f>
        <v/>
      </c>
    </row>
    <row r="441" spans="1:28" x14ac:dyDescent="0.2">
      <c r="A441" s="28"/>
      <c r="B441" s="63"/>
      <c r="C441" s="174" t="str">
        <f>IF(ISBLANK('Expenditures - Site-Level'!C441),"",'Expenditures - Site-Level'!C441)</f>
        <v/>
      </c>
      <c r="D441" s="174" t="str">
        <f>IF(ISBLANK('Expenditures - Site-Level'!D441),"",'Expenditures - Site-Level'!D441)</f>
        <v/>
      </c>
      <c r="E441" s="214" t="str">
        <f>IF(SUM('Expenditures - Site-Level'!X441:AL441)=SUM('Expenditures - Site-Level'!AN441:AS441),"","No!")</f>
        <v/>
      </c>
      <c r="F441" s="214" t="str">
        <f>IF('Expenditures - Site-Level'!BA441=SUM('Expenditures - Site-Level'!BQ441:BR441),"","No!")</f>
        <v/>
      </c>
      <c r="G441" s="214" t="str">
        <f>IF('Expenditures - Site-Level'!BC441=SUM('Expenditures - Site-Level'!BO441:BP441),"","No!")</f>
        <v/>
      </c>
      <c r="H441" s="214" t="str">
        <f>IF(SUM('Expenditures - Site-Level'!BK441:BN441)=100,"",IF(SUM('Expenditures - Site-Level'!BK441:BN441)=0,"","No!"))</f>
        <v/>
      </c>
      <c r="I441" s="214" t="str">
        <f>IF(SUM('Expenditures - Site-Level'!CJ441:CX441)=SUM('Expenditures - Site-Level'!CZ441:DB441),"","No!")</f>
        <v/>
      </c>
      <c r="J441" s="214" t="str">
        <f>IF('Expenditures - Site-Level'!EQ441=SUM('Expenditures - Site-Level'!FD441:FG441),"","No!")</f>
        <v/>
      </c>
      <c r="K441" s="214" t="str">
        <f>IF('Expenditures - Site-Level'!ET441=SUM('Expenditures - Site-Level'!FH441:FK441),"","No!")</f>
        <v/>
      </c>
      <c r="L441" s="214" t="str">
        <f>IF(SUM('Expenditures - Site-Level'!EZ441:FC441)=100,"",IF(SUM('Expenditures - Site-Level'!EZ441:FC441)=0,"","No!"))</f>
        <v/>
      </c>
      <c r="M441" s="214" t="str">
        <f>IF(SUM('Expenditures - Site-Level'!GC441:GQ441)=SUM('Expenditures - Site-Level'!GS441:GX441),"","No!")</f>
        <v/>
      </c>
      <c r="N441" s="214" t="str">
        <f>IF(SUM('Expenditures - Site-Level'!GZ441:HN441)=SUM('Expenditures - Site-Level'!HP441:HT441),"","No!")</f>
        <v/>
      </c>
      <c r="O441" s="214" t="str">
        <f>IF(SUM('Expenditures - Site-Level'!HV441:IJ441)=SUM('Expenditures - Site-Level'!IL441:IO441),"","No!")</f>
        <v/>
      </c>
      <c r="Q441" s="174" t="str">
        <f>IF(ISBLANK('Expenditures - PM'!C441),"",'Expenditures - PM'!C441)</f>
        <v/>
      </c>
      <c r="R441" s="174" t="str">
        <f>IF(ISBLANK('Expenditures - PM'!D441),"",'Expenditures - PM'!D441)</f>
        <v/>
      </c>
      <c r="S441" s="214" t="str">
        <f>IF(SUM('Expenditures - PM'!L441:AE441)=100,"",IF(SUM('Expenditures - PM'!L441:AE441)=0,"","No!"))</f>
        <v/>
      </c>
      <c r="U441" s="174" t="str">
        <f>IF(ISBLANK('Expenditures - SI'!C441),"",'Expenditures - SI'!C441)</f>
        <v/>
      </c>
      <c r="V441" s="174" t="str">
        <f>IF(ISBLANK('Expenditures - SI'!D441),"",'Expenditures - SI'!D441)</f>
        <v/>
      </c>
      <c r="W441" s="214" t="str">
        <f>IF(SUM('Expenditures - SI'!L441:AC441)=100,"",IF(SUM('Expenditures - SI'!L441:AC441)=0,"","No!"))</f>
        <v/>
      </c>
      <c r="Y441" s="174" t="str">
        <f>IF(ISBLANK('Expenditures - HSS'!C441),"",'Expenditures - HSS'!C441)</f>
        <v/>
      </c>
      <c r="Z441" s="174" t="str">
        <f>IF(ISBLANK('Expenditures - HSS'!D441),"",'Expenditures - HSS'!D441)</f>
        <v/>
      </c>
      <c r="AA441" s="214" t="str">
        <f>IF(SUM('Expenditures - HSS'!H441:L441)=SUM('Expenditures - HSS'!N441:Y441),"","No!")</f>
        <v/>
      </c>
      <c r="AB441" s="214" t="str">
        <f>IF(SUM('Expenditures - HSS'!Z441:AR441)=100,"",IF(SUM('Expenditures - HSS'!Z441:AR441)=0,"","No!"))</f>
        <v/>
      </c>
    </row>
    <row r="442" spans="1:28" x14ac:dyDescent="0.2">
      <c r="A442" s="28"/>
      <c r="B442" s="63"/>
      <c r="C442" s="175" t="str">
        <f>IF(ISBLANK('Expenditures - Site-Level'!C442),"",'Expenditures - Site-Level'!C442)</f>
        <v/>
      </c>
      <c r="D442" s="175" t="str">
        <f>IF(ISBLANK('Expenditures - Site-Level'!D442),"",'Expenditures - Site-Level'!D442)</f>
        <v/>
      </c>
      <c r="E442" s="215" t="str">
        <f>IF(SUM('Expenditures - Site-Level'!X442:AL442)=SUM('Expenditures - Site-Level'!AN442:AS442),"","No!")</f>
        <v/>
      </c>
      <c r="F442" s="215" t="str">
        <f>IF('Expenditures - Site-Level'!BA442=SUM('Expenditures - Site-Level'!BQ442:BR442),"","No!")</f>
        <v/>
      </c>
      <c r="G442" s="215" t="str">
        <f>IF('Expenditures - Site-Level'!BC442=SUM('Expenditures - Site-Level'!BO442:BP442),"","No!")</f>
        <v/>
      </c>
      <c r="H442" s="215" t="str">
        <f>IF(SUM('Expenditures - Site-Level'!BK442:BN442)=100,"",IF(SUM('Expenditures - Site-Level'!BK442:BN442)=0,"","No!"))</f>
        <v/>
      </c>
      <c r="I442" s="215" t="str">
        <f>IF(SUM('Expenditures - Site-Level'!CJ442:CX442)=SUM('Expenditures - Site-Level'!CZ442:DB442),"","No!")</f>
        <v/>
      </c>
      <c r="J442" s="215" t="str">
        <f>IF('Expenditures - Site-Level'!EQ442=SUM('Expenditures - Site-Level'!FD442:FG442),"","No!")</f>
        <v/>
      </c>
      <c r="K442" s="215" t="str">
        <f>IF('Expenditures - Site-Level'!ET442=SUM('Expenditures - Site-Level'!FH442:FK442),"","No!")</f>
        <v/>
      </c>
      <c r="L442" s="215" t="str">
        <f>IF(SUM('Expenditures - Site-Level'!EZ442:FC442)=100,"",IF(SUM('Expenditures - Site-Level'!EZ442:FC442)=0,"","No!"))</f>
        <v/>
      </c>
      <c r="M442" s="215" t="str">
        <f>IF(SUM('Expenditures - Site-Level'!GC442:GQ442)=SUM('Expenditures - Site-Level'!GS442:GX442),"","No!")</f>
        <v/>
      </c>
      <c r="N442" s="215" t="str">
        <f>IF(SUM('Expenditures - Site-Level'!GZ442:HN442)=SUM('Expenditures - Site-Level'!HP442:HT442),"","No!")</f>
        <v/>
      </c>
      <c r="O442" s="215" t="str">
        <f>IF(SUM('Expenditures - Site-Level'!HV442:IJ442)=SUM('Expenditures - Site-Level'!IL442:IO442),"","No!")</f>
        <v/>
      </c>
      <c r="Q442" s="175" t="str">
        <f>IF(ISBLANK('Expenditures - PM'!C442),"",'Expenditures - PM'!C442)</f>
        <v/>
      </c>
      <c r="R442" s="175" t="str">
        <f>IF(ISBLANK('Expenditures - PM'!D442),"",'Expenditures - PM'!D442)</f>
        <v/>
      </c>
      <c r="S442" s="215" t="str">
        <f>IF(SUM('Expenditures - PM'!L442:AE442)=100,"",IF(SUM('Expenditures - PM'!L442:AE442)=0,"","No!"))</f>
        <v/>
      </c>
      <c r="U442" s="175" t="str">
        <f>IF(ISBLANK('Expenditures - SI'!C442),"",'Expenditures - SI'!C442)</f>
        <v/>
      </c>
      <c r="V442" s="175" t="str">
        <f>IF(ISBLANK('Expenditures - SI'!D442),"",'Expenditures - SI'!D442)</f>
        <v/>
      </c>
      <c r="W442" s="215" t="str">
        <f>IF(SUM('Expenditures - SI'!L442:AC442)=100,"",IF(SUM('Expenditures - SI'!L442:AC442)=0,"","No!"))</f>
        <v/>
      </c>
      <c r="Y442" s="175" t="str">
        <f>IF(ISBLANK('Expenditures - HSS'!C442),"",'Expenditures - HSS'!C442)</f>
        <v/>
      </c>
      <c r="Z442" s="175" t="str">
        <f>IF(ISBLANK('Expenditures - HSS'!D442),"",'Expenditures - HSS'!D442)</f>
        <v/>
      </c>
      <c r="AA442" s="215" t="str">
        <f>IF(SUM('Expenditures - HSS'!H442:L442)=SUM('Expenditures - HSS'!N442:Y442),"","No!")</f>
        <v/>
      </c>
      <c r="AB442" s="215" t="str">
        <f>IF(SUM('Expenditures - HSS'!Z442:AR442)=100,"",IF(SUM('Expenditures - HSS'!Z442:AR442)=0,"","No!"))</f>
        <v/>
      </c>
    </row>
    <row r="443" spans="1:28" x14ac:dyDescent="0.2">
      <c r="A443" s="28"/>
      <c r="B443" s="63"/>
      <c r="C443" s="174" t="str">
        <f>IF(ISBLANK('Expenditures - Site-Level'!C443),"",'Expenditures - Site-Level'!C443)</f>
        <v/>
      </c>
      <c r="D443" s="174" t="str">
        <f>IF(ISBLANK('Expenditures - Site-Level'!D443),"",'Expenditures - Site-Level'!D443)</f>
        <v/>
      </c>
      <c r="E443" s="214" t="str">
        <f>IF(SUM('Expenditures - Site-Level'!X443:AL443)=SUM('Expenditures - Site-Level'!AN443:AS443),"","No!")</f>
        <v/>
      </c>
      <c r="F443" s="214" t="str">
        <f>IF('Expenditures - Site-Level'!BA443=SUM('Expenditures - Site-Level'!BQ443:BR443),"","No!")</f>
        <v/>
      </c>
      <c r="G443" s="214" t="str">
        <f>IF('Expenditures - Site-Level'!BC443=SUM('Expenditures - Site-Level'!BO443:BP443),"","No!")</f>
        <v/>
      </c>
      <c r="H443" s="214" t="str">
        <f>IF(SUM('Expenditures - Site-Level'!BK443:BN443)=100,"",IF(SUM('Expenditures - Site-Level'!BK443:BN443)=0,"","No!"))</f>
        <v/>
      </c>
      <c r="I443" s="214" t="str">
        <f>IF(SUM('Expenditures - Site-Level'!CJ443:CX443)=SUM('Expenditures - Site-Level'!CZ443:DB443),"","No!")</f>
        <v/>
      </c>
      <c r="J443" s="214" t="str">
        <f>IF('Expenditures - Site-Level'!EQ443=SUM('Expenditures - Site-Level'!FD443:FG443),"","No!")</f>
        <v/>
      </c>
      <c r="K443" s="214" t="str">
        <f>IF('Expenditures - Site-Level'!ET443=SUM('Expenditures - Site-Level'!FH443:FK443),"","No!")</f>
        <v/>
      </c>
      <c r="L443" s="214" t="str">
        <f>IF(SUM('Expenditures - Site-Level'!EZ443:FC443)=100,"",IF(SUM('Expenditures - Site-Level'!EZ443:FC443)=0,"","No!"))</f>
        <v/>
      </c>
      <c r="M443" s="214" t="str">
        <f>IF(SUM('Expenditures - Site-Level'!GC443:GQ443)=SUM('Expenditures - Site-Level'!GS443:GX443),"","No!")</f>
        <v/>
      </c>
      <c r="N443" s="214" t="str">
        <f>IF(SUM('Expenditures - Site-Level'!GZ443:HN443)=SUM('Expenditures - Site-Level'!HP443:HT443),"","No!")</f>
        <v/>
      </c>
      <c r="O443" s="214" t="str">
        <f>IF(SUM('Expenditures - Site-Level'!HV443:IJ443)=SUM('Expenditures - Site-Level'!IL443:IO443),"","No!")</f>
        <v/>
      </c>
      <c r="Q443" s="174" t="str">
        <f>IF(ISBLANK('Expenditures - PM'!C443),"",'Expenditures - PM'!C443)</f>
        <v/>
      </c>
      <c r="R443" s="174" t="str">
        <f>IF(ISBLANK('Expenditures - PM'!D443),"",'Expenditures - PM'!D443)</f>
        <v/>
      </c>
      <c r="S443" s="214" t="str">
        <f>IF(SUM('Expenditures - PM'!L443:AE443)=100,"",IF(SUM('Expenditures - PM'!L443:AE443)=0,"","No!"))</f>
        <v/>
      </c>
      <c r="U443" s="174" t="str">
        <f>IF(ISBLANK('Expenditures - SI'!C443),"",'Expenditures - SI'!C443)</f>
        <v/>
      </c>
      <c r="V443" s="174" t="str">
        <f>IF(ISBLANK('Expenditures - SI'!D443),"",'Expenditures - SI'!D443)</f>
        <v/>
      </c>
      <c r="W443" s="214" t="str">
        <f>IF(SUM('Expenditures - SI'!L443:AC443)=100,"",IF(SUM('Expenditures - SI'!L443:AC443)=0,"","No!"))</f>
        <v/>
      </c>
      <c r="Y443" s="174" t="str">
        <f>IF(ISBLANK('Expenditures - HSS'!C443),"",'Expenditures - HSS'!C443)</f>
        <v/>
      </c>
      <c r="Z443" s="174" t="str">
        <f>IF(ISBLANK('Expenditures - HSS'!D443),"",'Expenditures - HSS'!D443)</f>
        <v/>
      </c>
      <c r="AA443" s="214" t="str">
        <f>IF(SUM('Expenditures - HSS'!H443:L443)=SUM('Expenditures - HSS'!N443:Y443),"","No!")</f>
        <v/>
      </c>
      <c r="AB443" s="214" t="str">
        <f>IF(SUM('Expenditures - HSS'!Z443:AR443)=100,"",IF(SUM('Expenditures - HSS'!Z443:AR443)=0,"","No!"))</f>
        <v/>
      </c>
    </row>
    <row r="444" spans="1:28" x14ac:dyDescent="0.2">
      <c r="A444" s="28"/>
      <c r="B444" s="63"/>
      <c r="C444" s="175" t="str">
        <f>IF(ISBLANK('Expenditures - Site-Level'!C444),"",'Expenditures - Site-Level'!C444)</f>
        <v/>
      </c>
      <c r="D444" s="175" t="str">
        <f>IF(ISBLANK('Expenditures - Site-Level'!D444),"",'Expenditures - Site-Level'!D444)</f>
        <v/>
      </c>
      <c r="E444" s="215" t="str">
        <f>IF(SUM('Expenditures - Site-Level'!X444:AL444)=SUM('Expenditures - Site-Level'!AN444:AS444),"","No!")</f>
        <v/>
      </c>
      <c r="F444" s="215" t="str">
        <f>IF('Expenditures - Site-Level'!BA444=SUM('Expenditures - Site-Level'!BQ444:BR444),"","No!")</f>
        <v/>
      </c>
      <c r="G444" s="215" t="str">
        <f>IF('Expenditures - Site-Level'!BC444=SUM('Expenditures - Site-Level'!BO444:BP444),"","No!")</f>
        <v/>
      </c>
      <c r="H444" s="215" t="str">
        <f>IF(SUM('Expenditures - Site-Level'!BK444:BN444)=100,"",IF(SUM('Expenditures - Site-Level'!BK444:BN444)=0,"","No!"))</f>
        <v/>
      </c>
      <c r="I444" s="215" t="str">
        <f>IF(SUM('Expenditures - Site-Level'!CJ444:CX444)=SUM('Expenditures - Site-Level'!CZ444:DB444),"","No!")</f>
        <v/>
      </c>
      <c r="J444" s="215" t="str">
        <f>IF('Expenditures - Site-Level'!EQ444=SUM('Expenditures - Site-Level'!FD444:FG444),"","No!")</f>
        <v/>
      </c>
      <c r="K444" s="215" t="str">
        <f>IF('Expenditures - Site-Level'!ET444=SUM('Expenditures - Site-Level'!FH444:FK444),"","No!")</f>
        <v/>
      </c>
      <c r="L444" s="215" t="str">
        <f>IF(SUM('Expenditures - Site-Level'!EZ444:FC444)=100,"",IF(SUM('Expenditures - Site-Level'!EZ444:FC444)=0,"","No!"))</f>
        <v/>
      </c>
      <c r="M444" s="215" t="str">
        <f>IF(SUM('Expenditures - Site-Level'!GC444:GQ444)=SUM('Expenditures - Site-Level'!GS444:GX444),"","No!")</f>
        <v/>
      </c>
      <c r="N444" s="215" t="str">
        <f>IF(SUM('Expenditures - Site-Level'!GZ444:HN444)=SUM('Expenditures - Site-Level'!HP444:HT444),"","No!")</f>
        <v/>
      </c>
      <c r="O444" s="215" t="str">
        <f>IF(SUM('Expenditures - Site-Level'!HV444:IJ444)=SUM('Expenditures - Site-Level'!IL444:IO444),"","No!")</f>
        <v/>
      </c>
      <c r="Q444" s="175" t="str">
        <f>IF(ISBLANK('Expenditures - PM'!C444),"",'Expenditures - PM'!C444)</f>
        <v/>
      </c>
      <c r="R444" s="175" t="str">
        <f>IF(ISBLANK('Expenditures - PM'!D444),"",'Expenditures - PM'!D444)</f>
        <v/>
      </c>
      <c r="S444" s="215" t="str">
        <f>IF(SUM('Expenditures - PM'!L444:AE444)=100,"",IF(SUM('Expenditures - PM'!L444:AE444)=0,"","No!"))</f>
        <v/>
      </c>
      <c r="U444" s="175" t="str">
        <f>IF(ISBLANK('Expenditures - SI'!C444),"",'Expenditures - SI'!C444)</f>
        <v/>
      </c>
      <c r="V444" s="175" t="str">
        <f>IF(ISBLANK('Expenditures - SI'!D444),"",'Expenditures - SI'!D444)</f>
        <v/>
      </c>
      <c r="W444" s="215" t="str">
        <f>IF(SUM('Expenditures - SI'!L444:AC444)=100,"",IF(SUM('Expenditures - SI'!L444:AC444)=0,"","No!"))</f>
        <v/>
      </c>
      <c r="Y444" s="175" t="str">
        <f>IF(ISBLANK('Expenditures - HSS'!C444),"",'Expenditures - HSS'!C444)</f>
        <v/>
      </c>
      <c r="Z444" s="175" t="str">
        <f>IF(ISBLANK('Expenditures - HSS'!D444),"",'Expenditures - HSS'!D444)</f>
        <v/>
      </c>
      <c r="AA444" s="215" t="str">
        <f>IF(SUM('Expenditures - HSS'!H444:L444)=SUM('Expenditures - HSS'!N444:Y444),"","No!")</f>
        <v/>
      </c>
      <c r="AB444" s="215" t="str">
        <f>IF(SUM('Expenditures - HSS'!Z444:AR444)=100,"",IF(SUM('Expenditures - HSS'!Z444:AR444)=0,"","No!"))</f>
        <v/>
      </c>
    </row>
    <row r="445" spans="1:28" x14ac:dyDescent="0.2">
      <c r="A445" s="28"/>
      <c r="B445" s="63"/>
      <c r="C445" s="174" t="str">
        <f>IF(ISBLANK('Expenditures - Site-Level'!C445),"",'Expenditures - Site-Level'!C445)</f>
        <v/>
      </c>
      <c r="D445" s="174" t="str">
        <f>IF(ISBLANK('Expenditures - Site-Level'!D445),"",'Expenditures - Site-Level'!D445)</f>
        <v/>
      </c>
      <c r="E445" s="214" t="str">
        <f>IF(SUM('Expenditures - Site-Level'!X445:AL445)=SUM('Expenditures - Site-Level'!AN445:AS445),"","No!")</f>
        <v/>
      </c>
      <c r="F445" s="214" t="str">
        <f>IF('Expenditures - Site-Level'!BA445=SUM('Expenditures - Site-Level'!BQ445:BR445),"","No!")</f>
        <v/>
      </c>
      <c r="G445" s="214" t="str">
        <f>IF('Expenditures - Site-Level'!BC445=SUM('Expenditures - Site-Level'!BO445:BP445),"","No!")</f>
        <v/>
      </c>
      <c r="H445" s="214" t="str">
        <f>IF(SUM('Expenditures - Site-Level'!BK445:BN445)=100,"",IF(SUM('Expenditures - Site-Level'!BK445:BN445)=0,"","No!"))</f>
        <v/>
      </c>
      <c r="I445" s="214" t="str">
        <f>IF(SUM('Expenditures - Site-Level'!CJ445:CX445)=SUM('Expenditures - Site-Level'!CZ445:DB445),"","No!")</f>
        <v/>
      </c>
      <c r="J445" s="214" t="str">
        <f>IF('Expenditures - Site-Level'!EQ445=SUM('Expenditures - Site-Level'!FD445:FG445),"","No!")</f>
        <v/>
      </c>
      <c r="K445" s="214" t="str">
        <f>IF('Expenditures - Site-Level'!ET445=SUM('Expenditures - Site-Level'!FH445:FK445),"","No!")</f>
        <v/>
      </c>
      <c r="L445" s="214" t="str">
        <f>IF(SUM('Expenditures - Site-Level'!EZ445:FC445)=100,"",IF(SUM('Expenditures - Site-Level'!EZ445:FC445)=0,"","No!"))</f>
        <v/>
      </c>
      <c r="M445" s="214" t="str">
        <f>IF(SUM('Expenditures - Site-Level'!GC445:GQ445)=SUM('Expenditures - Site-Level'!GS445:GX445),"","No!")</f>
        <v/>
      </c>
      <c r="N445" s="214" t="str">
        <f>IF(SUM('Expenditures - Site-Level'!GZ445:HN445)=SUM('Expenditures - Site-Level'!HP445:HT445),"","No!")</f>
        <v/>
      </c>
      <c r="O445" s="214" t="str">
        <f>IF(SUM('Expenditures - Site-Level'!HV445:IJ445)=SUM('Expenditures - Site-Level'!IL445:IO445),"","No!")</f>
        <v/>
      </c>
      <c r="Q445" s="174" t="str">
        <f>IF(ISBLANK('Expenditures - PM'!C445),"",'Expenditures - PM'!C445)</f>
        <v/>
      </c>
      <c r="R445" s="174" t="str">
        <f>IF(ISBLANK('Expenditures - PM'!D445),"",'Expenditures - PM'!D445)</f>
        <v/>
      </c>
      <c r="S445" s="214" t="str">
        <f>IF(SUM('Expenditures - PM'!L445:AE445)=100,"",IF(SUM('Expenditures - PM'!L445:AE445)=0,"","No!"))</f>
        <v/>
      </c>
      <c r="U445" s="174" t="str">
        <f>IF(ISBLANK('Expenditures - SI'!C445),"",'Expenditures - SI'!C445)</f>
        <v/>
      </c>
      <c r="V445" s="174" t="str">
        <f>IF(ISBLANK('Expenditures - SI'!D445),"",'Expenditures - SI'!D445)</f>
        <v/>
      </c>
      <c r="W445" s="214" t="str">
        <f>IF(SUM('Expenditures - SI'!L445:AC445)=100,"",IF(SUM('Expenditures - SI'!L445:AC445)=0,"","No!"))</f>
        <v/>
      </c>
      <c r="Y445" s="174" t="str">
        <f>IF(ISBLANK('Expenditures - HSS'!C445),"",'Expenditures - HSS'!C445)</f>
        <v/>
      </c>
      <c r="Z445" s="174" t="str">
        <f>IF(ISBLANK('Expenditures - HSS'!D445),"",'Expenditures - HSS'!D445)</f>
        <v/>
      </c>
      <c r="AA445" s="214" t="str">
        <f>IF(SUM('Expenditures - HSS'!H445:L445)=SUM('Expenditures - HSS'!N445:Y445),"","No!")</f>
        <v/>
      </c>
      <c r="AB445" s="214" t="str">
        <f>IF(SUM('Expenditures - HSS'!Z445:AR445)=100,"",IF(SUM('Expenditures - HSS'!Z445:AR445)=0,"","No!"))</f>
        <v/>
      </c>
    </row>
    <row r="446" spans="1:28" x14ac:dyDescent="0.2">
      <c r="A446" s="28"/>
      <c r="B446" s="63"/>
      <c r="C446" s="175" t="str">
        <f>IF(ISBLANK('Expenditures - Site-Level'!C446),"",'Expenditures - Site-Level'!C446)</f>
        <v/>
      </c>
      <c r="D446" s="175" t="str">
        <f>IF(ISBLANK('Expenditures - Site-Level'!D446),"",'Expenditures - Site-Level'!D446)</f>
        <v/>
      </c>
      <c r="E446" s="215" t="str">
        <f>IF(SUM('Expenditures - Site-Level'!X446:AL446)=SUM('Expenditures - Site-Level'!AN446:AS446),"","No!")</f>
        <v/>
      </c>
      <c r="F446" s="215" t="str">
        <f>IF('Expenditures - Site-Level'!BA446=SUM('Expenditures - Site-Level'!BQ446:BR446),"","No!")</f>
        <v/>
      </c>
      <c r="G446" s="215" t="str">
        <f>IF('Expenditures - Site-Level'!BC446=SUM('Expenditures - Site-Level'!BO446:BP446),"","No!")</f>
        <v/>
      </c>
      <c r="H446" s="215" t="str">
        <f>IF(SUM('Expenditures - Site-Level'!BK446:BN446)=100,"",IF(SUM('Expenditures - Site-Level'!BK446:BN446)=0,"","No!"))</f>
        <v/>
      </c>
      <c r="I446" s="215" t="str">
        <f>IF(SUM('Expenditures - Site-Level'!CJ446:CX446)=SUM('Expenditures - Site-Level'!CZ446:DB446),"","No!")</f>
        <v/>
      </c>
      <c r="J446" s="215" t="str">
        <f>IF('Expenditures - Site-Level'!EQ446=SUM('Expenditures - Site-Level'!FD446:FG446),"","No!")</f>
        <v/>
      </c>
      <c r="K446" s="215" t="str">
        <f>IF('Expenditures - Site-Level'!ET446=SUM('Expenditures - Site-Level'!FH446:FK446),"","No!")</f>
        <v/>
      </c>
      <c r="L446" s="215" t="str">
        <f>IF(SUM('Expenditures - Site-Level'!EZ446:FC446)=100,"",IF(SUM('Expenditures - Site-Level'!EZ446:FC446)=0,"","No!"))</f>
        <v/>
      </c>
      <c r="M446" s="215" t="str">
        <f>IF(SUM('Expenditures - Site-Level'!GC446:GQ446)=SUM('Expenditures - Site-Level'!GS446:GX446),"","No!")</f>
        <v/>
      </c>
      <c r="N446" s="215" t="str">
        <f>IF(SUM('Expenditures - Site-Level'!GZ446:HN446)=SUM('Expenditures - Site-Level'!HP446:HT446),"","No!")</f>
        <v/>
      </c>
      <c r="O446" s="215" t="str">
        <f>IF(SUM('Expenditures - Site-Level'!HV446:IJ446)=SUM('Expenditures - Site-Level'!IL446:IO446),"","No!")</f>
        <v/>
      </c>
      <c r="Q446" s="175" t="str">
        <f>IF(ISBLANK('Expenditures - PM'!C446),"",'Expenditures - PM'!C446)</f>
        <v/>
      </c>
      <c r="R446" s="175" t="str">
        <f>IF(ISBLANK('Expenditures - PM'!D446),"",'Expenditures - PM'!D446)</f>
        <v/>
      </c>
      <c r="S446" s="215" t="str">
        <f>IF(SUM('Expenditures - PM'!L446:AE446)=100,"",IF(SUM('Expenditures - PM'!L446:AE446)=0,"","No!"))</f>
        <v/>
      </c>
      <c r="U446" s="175" t="str">
        <f>IF(ISBLANK('Expenditures - SI'!C446),"",'Expenditures - SI'!C446)</f>
        <v/>
      </c>
      <c r="V446" s="175" t="str">
        <f>IF(ISBLANK('Expenditures - SI'!D446),"",'Expenditures - SI'!D446)</f>
        <v/>
      </c>
      <c r="W446" s="215" t="str">
        <f>IF(SUM('Expenditures - SI'!L446:AC446)=100,"",IF(SUM('Expenditures - SI'!L446:AC446)=0,"","No!"))</f>
        <v/>
      </c>
      <c r="Y446" s="175" t="str">
        <f>IF(ISBLANK('Expenditures - HSS'!C446),"",'Expenditures - HSS'!C446)</f>
        <v/>
      </c>
      <c r="Z446" s="175" t="str">
        <f>IF(ISBLANK('Expenditures - HSS'!D446),"",'Expenditures - HSS'!D446)</f>
        <v/>
      </c>
      <c r="AA446" s="215" t="str">
        <f>IF(SUM('Expenditures - HSS'!H446:L446)=SUM('Expenditures - HSS'!N446:Y446),"","No!")</f>
        <v/>
      </c>
      <c r="AB446" s="215" t="str">
        <f>IF(SUM('Expenditures - HSS'!Z446:AR446)=100,"",IF(SUM('Expenditures - HSS'!Z446:AR446)=0,"","No!"))</f>
        <v/>
      </c>
    </row>
    <row r="447" spans="1:28" x14ac:dyDescent="0.2">
      <c r="A447" s="28"/>
      <c r="B447" s="63"/>
      <c r="C447" s="174" t="str">
        <f>IF(ISBLANK('Expenditures - Site-Level'!C447),"",'Expenditures - Site-Level'!C447)</f>
        <v/>
      </c>
      <c r="D447" s="174" t="str">
        <f>IF(ISBLANK('Expenditures - Site-Level'!D447),"",'Expenditures - Site-Level'!D447)</f>
        <v/>
      </c>
      <c r="E447" s="214" t="str">
        <f>IF(SUM('Expenditures - Site-Level'!X447:AL447)=SUM('Expenditures - Site-Level'!AN447:AS447),"","No!")</f>
        <v/>
      </c>
      <c r="F447" s="214" t="str">
        <f>IF('Expenditures - Site-Level'!BA447=SUM('Expenditures - Site-Level'!BQ447:BR447),"","No!")</f>
        <v/>
      </c>
      <c r="G447" s="214" t="str">
        <f>IF('Expenditures - Site-Level'!BC447=SUM('Expenditures - Site-Level'!BO447:BP447),"","No!")</f>
        <v/>
      </c>
      <c r="H447" s="214" t="str">
        <f>IF(SUM('Expenditures - Site-Level'!BK447:BN447)=100,"",IF(SUM('Expenditures - Site-Level'!BK447:BN447)=0,"","No!"))</f>
        <v/>
      </c>
      <c r="I447" s="214" t="str">
        <f>IF(SUM('Expenditures - Site-Level'!CJ447:CX447)=SUM('Expenditures - Site-Level'!CZ447:DB447),"","No!")</f>
        <v/>
      </c>
      <c r="J447" s="214" t="str">
        <f>IF('Expenditures - Site-Level'!EQ447=SUM('Expenditures - Site-Level'!FD447:FG447),"","No!")</f>
        <v/>
      </c>
      <c r="K447" s="214" t="str">
        <f>IF('Expenditures - Site-Level'!ET447=SUM('Expenditures - Site-Level'!FH447:FK447),"","No!")</f>
        <v/>
      </c>
      <c r="L447" s="214" t="str">
        <f>IF(SUM('Expenditures - Site-Level'!EZ447:FC447)=100,"",IF(SUM('Expenditures - Site-Level'!EZ447:FC447)=0,"","No!"))</f>
        <v/>
      </c>
      <c r="M447" s="214" t="str">
        <f>IF(SUM('Expenditures - Site-Level'!GC447:GQ447)=SUM('Expenditures - Site-Level'!GS447:GX447),"","No!")</f>
        <v/>
      </c>
      <c r="N447" s="214" t="str">
        <f>IF(SUM('Expenditures - Site-Level'!GZ447:HN447)=SUM('Expenditures - Site-Level'!HP447:HT447),"","No!")</f>
        <v/>
      </c>
      <c r="O447" s="214" t="str">
        <f>IF(SUM('Expenditures - Site-Level'!HV447:IJ447)=SUM('Expenditures - Site-Level'!IL447:IO447),"","No!")</f>
        <v/>
      </c>
      <c r="Q447" s="174" t="str">
        <f>IF(ISBLANK('Expenditures - PM'!C447),"",'Expenditures - PM'!C447)</f>
        <v/>
      </c>
      <c r="R447" s="174" t="str">
        <f>IF(ISBLANK('Expenditures - PM'!D447),"",'Expenditures - PM'!D447)</f>
        <v/>
      </c>
      <c r="S447" s="214" t="str">
        <f>IF(SUM('Expenditures - PM'!L447:AE447)=100,"",IF(SUM('Expenditures - PM'!L447:AE447)=0,"","No!"))</f>
        <v/>
      </c>
      <c r="U447" s="174" t="str">
        <f>IF(ISBLANK('Expenditures - SI'!C447),"",'Expenditures - SI'!C447)</f>
        <v/>
      </c>
      <c r="V447" s="174" t="str">
        <f>IF(ISBLANK('Expenditures - SI'!D447),"",'Expenditures - SI'!D447)</f>
        <v/>
      </c>
      <c r="W447" s="214" t="str">
        <f>IF(SUM('Expenditures - SI'!L447:AC447)=100,"",IF(SUM('Expenditures - SI'!L447:AC447)=0,"","No!"))</f>
        <v/>
      </c>
      <c r="Y447" s="174" t="str">
        <f>IF(ISBLANK('Expenditures - HSS'!C447),"",'Expenditures - HSS'!C447)</f>
        <v/>
      </c>
      <c r="Z447" s="174" t="str">
        <f>IF(ISBLANK('Expenditures - HSS'!D447),"",'Expenditures - HSS'!D447)</f>
        <v/>
      </c>
      <c r="AA447" s="214" t="str">
        <f>IF(SUM('Expenditures - HSS'!H447:L447)=SUM('Expenditures - HSS'!N447:Y447),"","No!")</f>
        <v/>
      </c>
      <c r="AB447" s="214" t="str">
        <f>IF(SUM('Expenditures - HSS'!Z447:AR447)=100,"",IF(SUM('Expenditures - HSS'!Z447:AR447)=0,"","No!"))</f>
        <v/>
      </c>
    </row>
    <row r="448" spans="1:28" x14ac:dyDescent="0.2">
      <c r="A448" s="28"/>
      <c r="B448" s="63"/>
      <c r="C448" s="175" t="str">
        <f>IF(ISBLANK('Expenditures - Site-Level'!C448),"",'Expenditures - Site-Level'!C448)</f>
        <v/>
      </c>
      <c r="D448" s="175" t="str">
        <f>IF(ISBLANK('Expenditures - Site-Level'!D448),"",'Expenditures - Site-Level'!D448)</f>
        <v/>
      </c>
      <c r="E448" s="215" t="str">
        <f>IF(SUM('Expenditures - Site-Level'!X448:AL448)=SUM('Expenditures - Site-Level'!AN448:AS448),"","No!")</f>
        <v/>
      </c>
      <c r="F448" s="215" t="str">
        <f>IF('Expenditures - Site-Level'!BA448=SUM('Expenditures - Site-Level'!BQ448:BR448),"","No!")</f>
        <v/>
      </c>
      <c r="G448" s="215" t="str">
        <f>IF('Expenditures - Site-Level'!BC448=SUM('Expenditures - Site-Level'!BO448:BP448),"","No!")</f>
        <v/>
      </c>
      <c r="H448" s="215" t="str">
        <f>IF(SUM('Expenditures - Site-Level'!BK448:BN448)=100,"",IF(SUM('Expenditures - Site-Level'!BK448:BN448)=0,"","No!"))</f>
        <v/>
      </c>
      <c r="I448" s="215" t="str">
        <f>IF(SUM('Expenditures - Site-Level'!CJ448:CX448)=SUM('Expenditures - Site-Level'!CZ448:DB448),"","No!")</f>
        <v/>
      </c>
      <c r="J448" s="215" t="str">
        <f>IF('Expenditures - Site-Level'!EQ448=SUM('Expenditures - Site-Level'!FD448:FG448),"","No!")</f>
        <v/>
      </c>
      <c r="K448" s="215" t="str">
        <f>IF('Expenditures - Site-Level'!ET448=SUM('Expenditures - Site-Level'!FH448:FK448),"","No!")</f>
        <v/>
      </c>
      <c r="L448" s="215" t="str">
        <f>IF(SUM('Expenditures - Site-Level'!EZ448:FC448)=100,"",IF(SUM('Expenditures - Site-Level'!EZ448:FC448)=0,"","No!"))</f>
        <v/>
      </c>
      <c r="M448" s="215" t="str">
        <f>IF(SUM('Expenditures - Site-Level'!GC448:GQ448)=SUM('Expenditures - Site-Level'!GS448:GX448),"","No!")</f>
        <v/>
      </c>
      <c r="N448" s="215" t="str">
        <f>IF(SUM('Expenditures - Site-Level'!GZ448:HN448)=SUM('Expenditures - Site-Level'!HP448:HT448),"","No!")</f>
        <v/>
      </c>
      <c r="O448" s="215" t="str">
        <f>IF(SUM('Expenditures - Site-Level'!HV448:IJ448)=SUM('Expenditures - Site-Level'!IL448:IO448),"","No!")</f>
        <v/>
      </c>
      <c r="Q448" s="175" t="str">
        <f>IF(ISBLANK('Expenditures - PM'!C448),"",'Expenditures - PM'!C448)</f>
        <v/>
      </c>
      <c r="R448" s="175" t="str">
        <f>IF(ISBLANK('Expenditures - PM'!D448),"",'Expenditures - PM'!D448)</f>
        <v/>
      </c>
      <c r="S448" s="215" t="str">
        <f>IF(SUM('Expenditures - PM'!L448:AE448)=100,"",IF(SUM('Expenditures - PM'!L448:AE448)=0,"","No!"))</f>
        <v/>
      </c>
      <c r="U448" s="175" t="str">
        <f>IF(ISBLANK('Expenditures - SI'!C448),"",'Expenditures - SI'!C448)</f>
        <v/>
      </c>
      <c r="V448" s="175" t="str">
        <f>IF(ISBLANK('Expenditures - SI'!D448),"",'Expenditures - SI'!D448)</f>
        <v/>
      </c>
      <c r="W448" s="215" t="str">
        <f>IF(SUM('Expenditures - SI'!L448:AC448)=100,"",IF(SUM('Expenditures - SI'!L448:AC448)=0,"","No!"))</f>
        <v/>
      </c>
      <c r="Y448" s="175" t="str">
        <f>IF(ISBLANK('Expenditures - HSS'!C448),"",'Expenditures - HSS'!C448)</f>
        <v/>
      </c>
      <c r="Z448" s="175" t="str">
        <f>IF(ISBLANK('Expenditures - HSS'!D448),"",'Expenditures - HSS'!D448)</f>
        <v/>
      </c>
      <c r="AA448" s="215" t="str">
        <f>IF(SUM('Expenditures - HSS'!H448:L448)=SUM('Expenditures - HSS'!N448:Y448),"","No!")</f>
        <v/>
      </c>
      <c r="AB448" s="215" t="str">
        <f>IF(SUM('Expenditures - HSS'!Z448:AR448)=100,"",IF(SUM('Expenditures - HSS'!Z448:AR448)=0,"","No!"))</f>
        <v/>
      </c>
    </row>
    <row r="449" spans="1:28" x14ac:dyDescent="0.2">
      <c r="A449" s="28"/>
      <c r="B449" s="63"/>
      <c r="C449" s="174" t="str">
        <f>IF(ISBLANK('Expenditures - Site-Level'!C449),"",'Expenditures - Site-Level'!C449)</f>
        <v/>
      </c>
      <c r="D449" s="174" t="str">
        <f>IF(ISBLANK('Expenditures - Site-Level'!D449),"",'Expenditures - Site-Level'!D449)</f>
        <v/>
      </c>
      <c r="E449" s="214" t="str">
        <f>IF(SUM('Expenditures - Site-Level'!X449:AL449)=SUM('Expenditures - Site-Level'!AN449:AS449),"","No!")</f>
        <v/>
      </c>
      <c r="F449" s="214" t="str">
        <f>IF('Expenditures - Site-Level'!BA449=SUM('Expenditures - Site-Level'!BQ449:BR449),"","No!")</f>
        <v/>
      </c>
      <c r="G449" s="214" t="str">
        <f>IF('Expenditures - Site-Level'!BC449=SUM('Expenditures - Site-Level'!BO449:BP449),"","No!")</f>
        <v/>
      </c>
      <c r="H449" s="214" t="str">
        <f>IF(SUM('Expenditures - Site-Level'!BK449:BN449)=100,"",IF(SUM('Expenditures - Site-Level'!BK449:BN449)=0,"","No!"))</f>
        <v/>
      </c>
      <c r="I449" s="214" t="str">
        <f>IF(SUM('Expenditures - Site-Level'!CJ449:CX449)=SUM('Expenditures - Site-Level'!CZ449:DB449),"","No!")</f>
        <v/>
      </c>
      <c r="J449" s="214" t="str">
        <f>IF('Expenditures - Site-Level'!EQ449=SUM('Expenditures - Site-Level'!FD449:FG449),"","No!")</f>
        <v/>
      </c>
      <c r="K449" s="214" t="str">
        <f>IF('Expenditures - Site-Level'!ET449=SUM('Expenditures - Site-Level'!FH449:FK449),"","No!")</f>
        <v/>
      </c>
      <c r="L449" s="214" t="str">
        <f>IF(SUM('Expenditures - Site-Level'!EZ449:FC449)=100,"",IF(SUM('Expenditures - Site-Level'!EZ449:FC449)=0,"","No!"))</f>
        <v/>
      </c>
      <c r="M449" s="214" t="str">
        <f>IF(SUM('Expenditures - Site-Level'!GC449:GQ449)=SUM('Expenditures - Site-Level'!GS449:GX449),"","No!")</f>
        <v/>
      </c>
      <c r="N449" s="214" t="str">
        <f>IF(SUM('Expenditures - Site-Level'!GZ449:HN449)=SUM('Expenditures - Site-Level'!HP449:HT449),"","No!")</f>
        <v/>
      </c>
      <c r="O449" s="214" t="str">
        <f>IF(SUM('Expenditures - Site-Level'!HV449:IJ449)=SUM('Expenditures - Site-Level'!IL449:IO449),"","No!")</f>
        <v/>
      </c>
      <c r="Q449" s="174" t="str">
        <f>IF(ISBLANK('Expenditures - PM'!C449),"",'Expenditures - PM'!C449)</f>
        <v/>
      </c>
      <c r="R449" s="174" t="str">
        <f>IF(ISBLANK('Expenditures - PM'!D449),"",'Expenditures - PM'!D449)</f>
        <v/>
      </c>
      <c r="S449" s="214" t="str">
        <f>IF(SUM('Expenditures - PM'!L449:AE449)=100,"",IF(SUM('Expenditures - PM'!L449:AE449)=0,"","No!"))</f>
        <v/>
      </c>
      <c r="U449" s="174" t="str">
        <f>IF(ISBLANK('Expenditures - SI'!C449),"",'Expenditures - SI'!C449)</f>
        <v/>
      </c>
      <c r="V449" s="174" t="str">
        <f>IF(ISBLANK('Expenditures - SI'!D449),"",'Expenditures - SI'!D449)</f>
        <v/>
      </c>
      <c r="W449" s="214" t="str">
        <f>IF(SUM('Expenditures - SI'!L449:AC449)=100,"",IF(SUM('Expenditures - SI'!L449:AC449)=0,"","No!"))</f>
        <v/>
      </c>
      <c r="Y449" s="174" t="str">
        <f>IF(ISBLANK('Expenditures - HSS'!C449),"",'Expenditures - HSS'!C449)</f>
        <v/>
      </c>
      <c r="Z449" s="174" t="str">
        <f>IF(ISBLANK('Expenditures - HSS'!D449),"",'Expenditures - HSS'!D449)</f>
        <v/>
      </c>
      <c r="AA449" s="214" t="str">
        <f>IF(SUM('Expenditures - HSS'!H449:L449)=SUM('Expenditures - HSS'!N449:Y449),"","No!")</f>
        <v/>
      </c>
      <c r="AB449" s="214" t="str">
        <f>IF(SUM('Expenditures - HSS'!Z449:AR449)=100,"",IF(SUM('Expenditures - HSS'!Z449:AR449)=0,"","No!"))</f>
        <v/>
      </c>
    </row>
    <row r="450" spans="1:28" x14ac:dyDescent="0.2">
      <c r="A450" s="28"/>
      <c r="B450" s="63"/>
      <c r="C450" s="175" t="str">
        <f>IF(ISBLANK('Expenditures - Site-Level'!C450),"",'Expenditures - Site-Level'!C450)</f>
        <v/>
      </c>
      <c r="D450" s="175" t="str">
        <f>IF(ISBLANK('Expenditures - Site-Level'!D450),"",'Expenditures - Site-Level'!D450)</f>
        <v/>
      </c>
      <c r="E450" s="215" t="str">
        <f>IF(SUM('Expenditures - Site-Level'!X450:AL450)=SUM('Expenditures - Site-Level'!AN450:AS450),"","No!")</f>
        <v/>
      </c>
      <c r="F450" s="215" t="str">
        <f>IF('Expenditures - Site-Level'!BA450=SUM('Expenditures - Site-Level'!BQ450:BR450),"","No!")</f>
        <v/>
      </c>
      <c r="G450" s="215" t="str">
        <f>IF('Expenditures - Site-Level'!BC450=SUM('Expenditures - Site-Level'!BO450:BP450),"","No!")</f>
        <v/>
      </c>
      <c r="H450" s="215" t="str">
        <f>IF(SUM('Expenditures - Site-Level'!BK450:BN450)=100,"",IF(SUM('Expenditures - Site-Level'!BK450:BN450)=0,"","No!"))</f>
        <v/>
      </c>
      <c r="I450" s="215" t="str">
        <f>IF(SUM('Expenditures - Site-Level'!CJ450:CX450)=SUM('Expenditures - Site-Level'!CZ450:DB450),"","No!")</f>
        <v/>
      </c>
      <c r="J450" s="215" t="str">
        <f>IF('Expenditures - Site-Level'!EQ450=SUM('Expenditures - Site-Level'!FD450:FG450),"","No!")</f>
        <v/>
      </c>
      <c r="K450" s="215" t="str">
        <f>IF('Expenditures - Site-Level'!ET450=SUM('Expenditures - Site-Level'!FH450:FK450),"","No!")</f>
        <v/>
      </c>
      <c r="L450" s="215" t="str">
        <f>IF(SUM('Expenditures - Site-Level'!EZ450:FC450)=100,"",IF(SUM('Expenditures - Site-Level'!EZ450:FC450)=0,"","No!"))</f>
        <v/>
      </c>
      <c r="M450" s="215" t="str">
        <f>IF(SUM('Expenditures - Site-Level'!GC450:GQ450)=SUM('Expenditures - Site-Level'!GS450:GX450),"","No!")</f>
        <v/>
      </c>
      <c r="N450" s="215" t="str">
        <f>IF(SUM('Expenditures - Site-Level'!GZ450:HN450)=SUM('Expenditures - Site-Level'!HP450:HT450),"","No!")</f>
        <v/>
      </c>
      <c r="O450" s="215" t="str">
        <f>IF(SUM('Expenditures - Site-Level'!HV450:IJ450)=SUM('Expenditures - Site-Level'!IL450:IO450),"","No!")</f>
        <v/>
      </c>
      <c r="Q450" s="175" t="str">
        <f>IF(ISBLANK('Expenditures - PM'!C450),"",'Expenditures - PM'!C450)</f>
        <v/>
      </c>
      <c r="R450" s="175" t="str">
        <f>IF(ISBLANK('Expenditures - PM'!D450),"",'Expenditures - PM'!D450)</f>
        <v/>
      </c>
      <c r="S450" s="215" t="str">
        <f>IF(SUM('Expenditures - PM'!L450:AE450)=100,"",IF(SUM('Expenditures - PM'!L450:AE450)=0,"","No!"))</f>
        <v/>
      </c>
      <c r="U450" s="175" t="str">
        <f>IF(ISBLANK('Expenditures - SI'!C450),"",'Expenditures - SI'!C450)</f>
        <v/>
      </c>
      <c r="V450" s="175" t="str">
        <f>IF(ISBLANK('Expenditures - SI'!D450),"",'Expenditures - SI'!D450)</f>
        <v/>
      </c>
      <c r="W450" s="215" t="str">
        <f>IF(SUM('Expenditures - SI'!L450:AC450)=100,"",IF(SUM('Expenditures - SI'!L450:AC450)=0,"","No!"))</f>
        <v/>
      </c>
      <c r="Y450" s="175" t="str">
        <f>IF(ISBLANK('Expenditures - HSS'!C450),"",'Expenditures - HSS'!C450)</f>
        <v/>
      </c>
      <c r="Z450" s="175" t="str">
        <f>IF(ISBLANK('Expenditures - HSS'!D450),"",'Expenditures - HSS'!D450)</f>
        <v/>
      </c>
      <c r="AA450" s="215" t="str">
        <f>IF(SUM('Expenditures - HSS'!H450:L450)=SUM('Expenditures - HSS'!N450:Y450),"","No!")</f>
        <v/>
      </c>
      <c r="AB450" s="215" t="str">
        <f>IF(SUM('Expenditures - HSS'!Z450:AR450)=100,"",IF(SUM('Expenditures - HSS'!Z450:AR450)=0,"","No!"))</f>
        <v/>
      </c>
    </row>
    <row r="451" spans="1:28" x14ac:dyDescent="0.2">
      <c r="A451" s="28"/>
      <c r="B451" s="63"/>
      <c r="C451" s="174" t="str">
        <f>IF(ISBLANK('Expenditures - Site-Level'!C451),"",'Expenditures - Site-Level'!C451)</f>
        <v/>
      </c>
      <c r="D451" s="174" t="str">
        <f>IF(ISBLANK('Expenditures - Site-Level'!D451),"",'Expenditures - Site-Level'!D451)</f>
        <v/>
      </c>
      <c r="E451" s="214" t="str">
        <f>IF(SUM('Expenditures - Site-Level'!X451:AL451)=SUM('Expenditures - Site-Level'!AN451:AS451),"","No!")</f>
        <v/>
      </c>
      <c r="F451" s="214" t="str">
        <f>IF('Expenditures - Site-Level'!BA451=SUM('Expenditures - Site-Level'!BQ451:BR451),"","No!")</f>
        <v/>
      </c>
      <c r="G451" s="214" t="str">
        <f>IF('Expenditures - Site-Level'!BC451=SUM('Expenditures - Site-Level'!BO451:BP451),"","No!")</f>
        <v/>
      </c>
      <c r="H451" s="214" t="str">
        <f>IF(SUM('Expenditures - Site-Level'!BK451:BN451)=100,"",IF(SUM('Expenditures - Site-Level'!BK451:BN451)=0,"","No!"))</f>
        <v/>
      </c>
      <c r="I451" s="214" t="str">
        <f>IF(SUM('Expenditures - Site-Level'!CJ451:CX451)=SUM('Expenditures - Site-Level'!CZ451:DB451),"","No!")</f>
        <v/>
      </c>
      <c r="J451" s="214" t="str">
        <f>IF('Expenditures - Site-Level'!EQ451=SUM('Expenditures - Site-Level'!FD451:FG451),"","No!")</f>
        <v/>
      </c>
      <c r="K451" s="214" t="str">
        <f>IF('Expenditures - Site-Level'!ET451=SUM('Expenditures - Site-Level'!FH451:FK451),"","No!")</f>
        <v/>
      </c>
      <c r="L451" s="214" t="str">
        <f>IF(SUM('Expenditures - Site-Level'!EZ451:FC451)=100,"",IF(SUM('Expenditures - Site-Level'!EZ451:FC451)=0,"","No!"))</f>
        <v/>
      </c>
      <c r="M451" s="214" t="str">
        <f>IF(SUM('Expenditures - Site-Level'!GC451:GQ451)=SUM('Expenditures - Site-Level'!GS451:GX451),"","No!")</f>
        <v/>
      </c>
      <c r="N451" s="214" t="str">
        <f>IF(SUM('Expenditures - Site-Level'!GZ451:HN451)=SUM('Expenditures - Site-Level'!HP451:HT451),"","No!")</f>
        <v/>
      </c>
      <c r="O451" s="214" t="str">
        <f>IF(SUM('Expenditures - Site-Level'!HV451:IJ451)=SUM('Expenditures - Site-Level'!IL451:IO451),"","No!")</f>
        <v/>
      </c>
      <c r="Q451" s="174" t="str">
        <f>IF(ISBLANK('Expenditures - PM'!C451),"",'Expenditures - PM'!C451)</f>
        <v/>
      </c>
      <c r="R451" s="174" t="str">
        <f>IF(ISBLANK('Expenditures - PM'!D451),"",'Expenditures - PM'!D451)</f>
        <v/>
      </c>
      <c r="S451" s="214" t="str">
        <f>IF(SUM('Expenditures - PM'!L451:AE451)=100,"",IF(SUM('Expenditures - PM'!L451:AE451)=0,"","No!"))</f>
        <v/>
      </c>
      <c r="U451" s="174" t="str">
        <f>IF(ISBLANK('Expenditures - SI'!C451),"",'Expenditures - SI'!C451)</f>
        <v/>
      </c>
      <c r="V451" s="174" t="str">
        <f>IF(ISBLANK('Expenditures - SI'!D451),"",'Expenditures - SI'!D451)</f>
        <v/>
      </c>
      <c r="W451" s="214" t="str">
        <f>IF(SUM('Expenditures - SI'!L451:AC451)=100,"",IF(SUM('Expenditures - SI'!L451:AC451)=0,"","No!"))</f>
        <v/>
      </c>
      <c r="Y451" s="174" t="str">
        <f>IF(ISBLANK('Expenditures - HSS'!C451),"",'Expenditures - HSS'!C451)</f>
        <v/>
      </c>
      <c r="Z451" s="174" t="str">
        <f>IF(ISBLANK('Expenditures - HSS'!D451),"",'Expenditures - HSS'!D451)</f>
        <v/>
      </c>
      <c r="AA451" s="214" t="str">
        <f>IF(SUM('Expenditures - HSS'!H451:L451)=SUM('Expenditures - HSS'!N451:Y451),"","No!")</f>
        <v/>
      </c>
      <c r="AB451" s="214" t="str">
        <f>IF(SUM('Expenditures - HSS'!Z451:AR451)=100,"",IF(SUM('Expenditures - HSS'!Z451:AR451)=0,"","No!"))</f>
        <v/>
      </c>
    </row>
    <row r="452" spans="1:28" x14ac:dyDescent="0.2">
      <c r="A452" s="28"/>
      <c r="B452" s="63"/>
      <c r="C452" s="175" t="str">
        <f>IF(ISBLANK('Expenditures - Site-Level'!C452),"",'Expenditures - Site-Level'!C452)</f>
        <v/>
      </c>
      <c r="D452" s="175" t="str">
        <f>IF(ISBLANK('Expenditures - Site-Level'!D452),"",'Expenditures - Site-Level'!D452)</f>
        <v/>
      </c>
      <c r="E452" s="215" t="str">
        <f>IF(SUM('Expenditures - Site-Level'!X452:AL452)=SUM('Expenditures - Site-Level'!AN452:AS452),"","No!")</f>
        <v/>
      </c>
      <c r="F452" s="215" t="str">
        <f>IF('Expenditures - Site-Level'!BA452=SUM('Expenditures - Site-Level'!BQ452:BR452),"","No!")</f>
        <v/>
      </c>
      <c r="G452" s="215" t="str">
        <f>IF('Expenditures - Site-Level'!BC452=SUM('Expenditures - Site-Level'!BO452:BP452),"","No!")</f>
        <v/>
      </c>
      <c r="H452" s="215" t="str">
        <f>IF(SUM('Expenditures - Site-Level'!BK452:BN452)=100,"",IF(SUM('Expenditures - Site-Level'!BK452:BN452)=0,"","No!"))</f>
        <v/>
      </c>
      <c r="I452" s="215" t="str">
        <f>IF(SUM('Expenditures - Site-Level'!CJ452:CX452)=SUM('Expenditures - Site-Level'!CZ452:DB452),"","No!")</f>
        <v/>
      </c>
      <c r="J452" s="215" t="str">
        <f>IF('Expenditures - Site-Level'!EQ452=SUM('Expenditures - Site-Level'!FD452:FG452),"","No!")</f>
        <v/>
      </c>
      <c r="K452" s="215" t="str">
        <f>IF('Expenditures - Site-Level'!ET452=SUM('Expenditures - Site-Level'!FH452:FK452),"","No!")</f>
        <v/>
      </c>
      <c r="L452" s="215" t="str">
        <f>IF(SUM('Expenditures - Site-Level'!EZ452:FC452)=100,"",IF(SUM('Expenditures - Site-Level'!EZ452:FC452)=0,"","No!"))</f>
        <v/>
      </c>
      <c r="M452" s="215" t="str">
        <f>IF(SUM('Expenditures - Site-Level'!GC452:GQ452)=SUM('Expenditures - Site-Level'!GS452:GX452),"","No!")</f>
        <v/>
      </c>
      <c r="N452" s="215" t="str">
        <f>IF(SUM('Expenditures - Site-Level'!GZ452:HN452)=SUM('Expenditures - Site-Level'!HP452:HT452),"","No!")</f>
        <v/>
      </c>
      <c r="O452" s="215" t="str">
        <f>IF(SUM('Expenditures - Site-Level'!HV452:IJ452)=SUM('Expenditures - Site-Level'!IL452:IO452),"","No!")</f>
        <v/>
      </c>
      <c r="Q452" s="175" t="str">
        <f>IF(ISBLANK('Expenditures - PM'!C452),"",'Expenditures - PM'!C452)</f>
        <v/>
      </c>
      <c r="R452" s="175" t="str">
        <f>IF(ISBLANK('Expenditures - PM'!D452),"",'Expenditures - PM'!D452)</f>
        <v/>
      </c>
      <c r="S452" s="215" t="str">
        <f>IF(SUM('Expenditures - PM'!L452:AE452)=100,"",IF(SUM('Expenditures - PM'!L452:AE452)=0,"","No!"))</f>
        <v/>
      </c>
      <c r="U452" s="175" t="str">
        <f>IF(ISBLANK('Expenditures - SI'!C452),"",'Expenditures - SI'!C452)</f>
        <v/>
      </c>
      <c r="V452" s="175" t="str">
        <f>IF(ISBLANK('Expenditures - SI'!D452),"",'Expenditures - SI'!D452)</f>
        <v/>
      </c>
      <c r="W452" s="215" t="str">
        <f>IF(SUM('Expenditures - SI'!L452:AC452)=100,"",IF(SUM('Expenditures - SI'!L452:AC452)=0,"","No!"))</f>
        <v/>
      </c>
      <c r="Y452" s="175" t="str">
        <f>IF(ISBLANK('Expenditures - HSS'!C452),"",'Expenditures - HSS'!C452)</f>
        <v/>
      </c>
      <c r="Z452" s="175" t="str">
        <f>IF(ISBLANK('Expenditures - HSS'!D452),"",'Expenditures - HSS'!D452)</f>
        <v/>
      </c>
      <c r="AA452" s="215" t="str">
        <f>IF(SUM('Expenditures - HSS'!H452:L452)=SUM('Expenditures - HSS'!N452:Y452),"","No!")</f>
        <v/>
      </c>
      <c r="AB452" s="215" t="str">
        <f>IF(SUM('Expenditures - HSS'!Z452:AR452)=100,"",IF(SUM('Expenditures - HSS'!Z452:AR452)=0,"","No!"))</f>
        <v/>
      </c>
    </row>
    <row r="453" spans="1:28" x14ac:dyDescent="0.2">
      <c r="A453" s="28"/>
      <c r="B453" s="63"/>
      <c r="C453" s="174" t="str">
        <f>IF(ISBLANK('Expenditures - Site-Level'!C453),"",'Expenditures - Site-Level'!C453)</f>
        <v/>
      </c>
      <c r="D453" s="174" t="str">
        <f>IF(ISBLANK('Expenditures - Site-Level'!D453),"",'Expenditures - Site-Level'!D453)</f>
        <v/>
      </c>
      <c r="E453" s="214" t="str">
        <f>IF(SUM('Expenditures - Site-Level'!X453:AL453)=SUM('Expenditures - Site-Level'!AN453:AS453),"","No!")</f>
        <v/>
      </c>
      <c r="F453" s="214" t="str">
        <f>IF('Expenditures - Site-Level'!BA453=SUM('Expenditures - Site-Level'!BQ453:BR453),"","No!")</f>
        <v/>
      </c>
      <c r="G453" s="214" t="str">
        <f>IF('Expenditures - Site-Level'!BC453=SUM('Expenditures - Site-Level'!BO453:BP453),"","No!")</f>
        <v/>
      </c>
      <c r="H453" s="214" t="str">
        <f>IF(SUM('Expenditures - Site-Level'!BK453:BN453)=100,"",IF(SUM('Expenditures - Site-Level'!BK453:BN453)=0,"","No!"))</f>
        <v/>
      </c>
      <c r="I453" s="214" t="str">
        <f>IF(SUM('Expenditures - Site-Level'!CJ453:CX453)=SUM('Expenditures - Site-Level'!CZ453:DB453),"","No!")</f>
        <v/>
      </c>
      <c r="J453" s="214" t="str">
        <f>IF('Expenditures - Site-Level'!EQ453=SUM('Expenditures - Site-Level'!FD453:FG453),"","No!")</f>
        <v/>
      </c>
      <c r="K453" s="214" t="str">
        <f>IF('Expenditures - Site-Level'!ET453=SUM('Expenditures - Site-Level'!FH453:FK453),"","No!")</f>
        <v/>
      </c>
      <c r="L453" s="214" t="str">
        <f>IF(SUM('Expenditures - Site-Level'!EZ453:FC453)=100,"",IF(SUM('Expenditures - Site-Level'!EZ453:FC453)=0,"","No!"))</f>
        <v/>
      </c>
      <c r="M453" s="214" t="str">
        <f>IF(SUM('Expenditures - Site-Level'!GC453:GQ453)=SUM('Expenditures - Site-Level'!GS453:GX453),"","No!")</f>
        <v/>
      </c>
      <c r="N453" s="214" t="str">
        <f>IF(SUM('Expenditures - Site-Level'!GZ453:HN453)=SUM('Expenditures - Site-Level'!HP453:HT453),"","No!")</f>
        <v/>
      </c>
      <c r="O453" s="214" t="str">
        <f>IF(SUM('Expenditures - Site-Level'!HV453:IJ453)=SUM('Expenditures - Site-Level'!IL453:IO453),"","No!")</f>
        <v/>
      </c>
      <c r="Q453" s="174" t="str">
        <f>IF(ISBLANK('Expenditures - PM'!C453),"",'Expenditures - PM'!C453)</f>
        <v/>
      </c>
      <c r="R453" s="174" t="str">
        <f>IF(ISBLANK('Expenditures - PM'!D453),"",'Expenditures - PM'!D453)</f>
        <v/>
      </c>
      <c r="S453" s="214" t="str">
        <f>IF(SUM('Expenditures - PM'!L453:AE453)=100,"",IF(SUM('Expenditures - PM'!L453:AE453)=0,"","No!"))</f>
        <v/>
      </c>
      <c r="U453" s="174" t="str">
        <f>IF(ISBLANK('Expenditures - SI'!C453),"",'Expenditures - SI'!C453)</f>
        <v/>
      </c>
      <c r="V453" s="174" t="str">
        <f>IF(ISBLANK('Expenditures - SI'!D453),"",'Expenditures - SI'!D453)</f>
        <v/>
      </c>
      <c r="W453" s="214" t="str">
        <f>IF(SUM('Expenditures - SI'!L453:AC453)=100,"",IF(SUM('Expenditures - SI'!L453:AC453)=0,"","No!"))</f>
        <v/>
      </c>
      <c r="Y453" s="174" t="str">
        <f>IF(ISBLANK('Expenditures - HSS'!C453),"",'Expenditures - HSS'!C453)</f>
        <v/>
      </c>
      <c r="Z453" s="174" t="str">
        <f>IF(ISBLANK('Expenditures - HSS'!D453),"",'Expenditures - HSS'!D453)</f>
        <v/>
      </c>
      <c r="AA453" s="214" t="str">
        <f>IF(SUM('Expenditures - HSS'!H453:L453)=SUM('Expenditures - HSS'!N453:Y453),"","No!")</f>
        <v/>
      </c>
      <c r="AB453" s="214" t="str">
        <f>IF(SUM('Expenditures - HSS'!Z453:AR453)=100,"",IF(SUM('Expenditures - HSS'!Z453:AR453)=0,"","No!"))</f>
        <v/>
      </c>
    </row>
    <row r="454" spans="1:28" x14ac:dyDescent="0.2">
      <c r="A454" s="28"/>
      <c r="B454" s="63"/>
      <c r="C454" s="175" t="str">
        <f>IF(ISBLANK('Expenditures - Site-Level'!C454),"",'Expenditures - Site-Level'!C454)</f>
        <v/>
      </c>
      <c r="D454" s="175" t="str">
        <f>IF(ISBLANK('Expenditures - Site-Level'!D454),"",'Expenditures - Site-Level'!D454)</f>
        <v/>
      </c>
      <c r="E454" s="215" t="str">
        <f>IF(SUM('Expenditures - Site-Level'!X454:AL454)=SUM('Expenditures - Site-Level'!AN454:AS454),"","No!")</f>
        <v/>
      </c>
      <c r="F454" s="215" t="str">
        <f>IF('Expenditures - Site-Level'!BA454=SUM('Expenditures - Site-Level'!BQ454:BR454),"","No!")</f>
        <v/>
      </c>
      <c r="G454" s="215" t="str">
        <f>IF('Expenditures - Site-Level'!BC454=SUM('Expenditures - Site-Level'!BO454:BP454),"","No!")</f>
        <v/>
      </c>
      <c r="H454" s="215" t="str">
        <f>IF(SUM('Expenditures - Site-Level'!BK454:BN454)=100,"",IF(SUM('Expenditures - Site-Level'!BK454:BN454)=0,"","No!"))</f>
        <v/>
      </c>
      <c r="I454" s="215" t="str">
        <f>IF(SUM('Expenditures - Site-Level'!CJ454:CX454)=SUM('Expenditures - Site-Level'!CZ454:DB454),"","No!")</f>
        <v/>
      </c>
      <c r="J454" s="215" t="str">
        <f>IF('Expenditures - Site-Level'!EQ454=SUM('Expenditures - Site-Level'!FD454:FG454),"","No!")</f>
        <v/>
      </c>
      <c r="K454" s="215" t="str">
        <f>IF('Expenditures - Site-Level'!ET454=SUM('Expenditures - Site-Level'!FH454:FK454),"","No!")</f>
        <v/>
      </c>
      <c r="L454" s="215" t="str">
        <f>IF(SUM('Expenditures - Site-Level'!EZ454:FC454)=100,"",IF(SUM('Expenditures - Site-Level'!EZ454:FC454)=0,"","No!"))</f>
        <v/>
      </c>
      <c r="M454" s="215" t="str">
        <f>IF(SUM('Expenditures - Site-Level'!GC454:GQ454)=SUM('Expenditures - Site-Level'!GS454:GX454),"","No!")</f>
        <v/>
      </c>
      <c r="N454" s="215" t="str">
        <f>IF(SUM('Expenditures - Site-Level'!GZ454:HN454)=SUM('Expenditures - Site-Level'!HP454:HT454),"","No!")</f>
        <v/>
      </c>
      <c r="O454" s="215" t="str">
        <f>IF(SUM('Expenditures - Site-Level'!HV454:IJ454)=SUM('Expenditures - Site-Level'!IL454:IO454),"","No!")</f>
        <v/>
      </c>
      <c r="Q454" s="175" t="str">
        <f>IF(ISBLANK('Expenditures - PM'!C454),"",'Expenditures - PM'!C454)</f>
        <v/>
      </c>
      <c r="R454" s="175" t="str">
        <f>IF(ISBLANK('Expenditures - PM'!D454),"",'Expenditures - PM'!D454)</f>
        <v/>
      </c>
      <c r="S454" s="215" t="str">
        <f>IF(SUM('Expenditures - PM'!L454:AE454)=100,"",IF(SUM('Expenditures - PM'!L454:AE454)=0,"","No!"))</f>
        <v/>
      </c>
      <c r="U454" s="175" t="str">
        <f>IF(ISBLANK('Expenditures - SI'!C454),"",'Expenditures - SI'!C454)</f>
        <v/>
      </c>
      <c r="V454" s="175" t="str">
        <f>IF(ISBLANK('Expenditures - SI'!D454),"",'Expenditures - SI'!D454)</f>
        <v/>
      </c>
      <c r="W454" s="215" t="str">
        <f>IF(SUM('Expenditures - SI'!L454:AC454)=100,"",IF(SUM('Expenditures - SI'!L454:AC454)=0,"","No!"))</f>
        <v/>
      </c>
      <c r="Y454" s="175" t="str">
        <f>IF(ISBLANK('Expenditures - HSS'!C454),"",'Expenditures - HSS'!C454)</f>
        <v/>
      </c>
      <c r="Z454" s="175" t="str">
        <f>IF(ISBLANK('Expenditures - HSS'!D454),"",'Expenditures - HSS'!D454)</f>
        <v/>
      </c>
      <c r="AA454" s="215" t="str">
        <f>IF(SUM('Expenditures - HSS'!H454:L454)=SUM('Expenditures - HSS'!N454:Y454),"","No!")</f>
        <v/>
      </c>
      <c r="AB454" s="215" t="str">
        <f>IF(SUM('Expenditures - HSS'!Z454:AR454)=100,"",IF(SUM('Expenditures - HSS'!Z454:AR454)=0,"","No!"))</f>
        <v/>
      </c>
    </row>
    <row r="455" spans="1:28" x14ac:dyDescent="0.2">
      <c r="A455" s="28"/>
      <c r="B455" s="63"/>
      <c r="C455" s="174" t="str">
        <f>IF(ISBLANK('Expenditures - Site-Level'!C455),"",'Expenditures - Site-Level'!C455)</f>
        <v/>
      </c>
      <c r="D455" s="174" t="str">
        <f>IF(ISBLANK('Expenditures - Site-Level'!D455),"",'Expenditures - Site-Level'!D455)</f>
        <v/>
      </c>
      <c r="E455" s="214" t="str">
        <f>IF(SUM('Expenditures - Site-Level'!X455:AL455)=SUM('Expenditures - Site-Level'!AN455:AS455),"","No!")</f>
        <v/>
      </c>
      <c r="F455" s="214" t="str">
        <f>IF('Expenditures - Site-Level'!BA455=SUM('Expenditures - Site-Level'!BQ455:BR455),"","No!")</f>
        <v/>
      </c>
      <c r="G455" s="214" t="str">
        <f>IF('Expenditures - Site-Level'!BC455=SUM('Expenditures - Site-Level'!BO455:BP455),"","No!")</f>
        <v/>
      </c>
      <c r="H455" s="214" t="str">
        <f>IF(SUM('Expenditures - Site-Level'!BK455:BN455)=100,"",IF(SUM('Expenditures - Site-Level'!BK455:BN455)=0,"","No!"))</f>
        <v/>
      </c>
      <c r="I455" s="214" t="str">
        <f>IF(SUM('Expenditures - Site-Level'!CJ455:CX455)=SUM('Expenditures - Site-Level'!CZ455:DB455),"","No!")</f>
        <v/>
      </c>
      <c r="J455" s="214" t="str">
        <f>IF('Expenditures - Site-Level'!EQ455=SUM('Expenditures - Site-Level'!FD455:FG455),"","No!")</f>
        <v/>
      </c>
      <c r="K455" s="214" t="str">
        <f>IF('Expenditures - Site-Level'!ET455=SUM('Expenditures - Site-Level'!FH455:FK455),"","No!")</f>
        <v/>
      </c>
      <c r="L455" s="214" t="str">
        <f>IF(SUM('Expenditures - Site-Level'!EZ455:FC455)=100,"",IF(SUM('Expenditures - Site-Level'!EZ455:FC455)=0,"","No!"))</f>
        <v/>
      </c>
      <c r="M455" s="214" t="str">
        <f>IF(SUM('Expenditures - Site-Level'!GC455:GQ455)=SUM('Expenditures - Site-Level'!GS455:GX455),"","No!")</f>
        <v/>
      </c>
      <c r="N455" s="214" t="str">
        <f>IF(SUM('Expenditures - Site-Level'!GZ455:HN455)=SUM('Expenditures - Site-Level'!HP455:HT455),"","No!")</f>
        <v/>
      </c>
      <c r="O455" s="214" t="str">
        <f>IF(SUM('Expenditures - Site-Level'!HV455:IJ455)=SUM('Expenditures - Site-Level'!IL455:IO455),"","No!")</f>
        <v/>
      </c>
      <c r="Q455" s="174" t="str">
        <f>IF(ISBLANK('Expenditures - PM'!C455),"",'Expenditures - PM'!C455)</f>
        <v/>
      </c>
      <c r="R455" s="174" t="str">
        <f>IF(ISBLANK('Expenditures - PM'!D455),"",'Expenditures - PM'!D455)</f>
        <v/>
      </c>
      <c r="S455" s="214" t="str">
        <f>IF(SUM('Expenditures - PM'!L455:AE455)=100,"",IF(SUM('Expenditures - PM'!L455:AE455)=0,"","No!"))</f>
        <v/>
      </c>
      <c r="U455" s="174" t="str">
        <f>IF(ISBLANK('Expenditures - SI'!C455),"",'Expenditures - SI'!C455)</f>
        <v/>
      </c>
      <c r="V455" s="174" t="str">
        <f>IF(ISBLANK('Expenditures - SI'!D455),"",'Expenditures - SI'!D455)</f>
        <v/>
      </c>
      <c r="W455" s="214" t="str">
        <f>IF(SUM('Expenditures - SI'!L455:AC455)=100,"",IF(SUM('Expenditures - SI'!L455:AC455)=0,"","No!"))</f>
        <v/>
      </c>
      <c r="Y455" s="174" t="str">
        <f>IF(ISBLANK('Expenditures - HSS'!C455),"",'Expenditures - HSS'!C455)</f>
        <v/>
      </c>
      <c r="Z455" s="174" t="str">
        <f>IF(ISBLANK('Expenditures - HSS'!D455),"",'Expenditures - HSS'!D455)</f>
        <v/>
      </c>
      <c r="AA455" s="214" t="str">
        <f>IF(SUM('Expenditures - HSS'!H455:L455)=SUM('Expenditures - HSS'!N455:Y455),"","No!")</f>
        <v/>
      </c>
      <c r="AB455" s="214" t="str">
        <f>IF(SUM('Expenditures - HSS'!Z455:AR455)=100,"",IF(SUM('Expenditures - HSS'!Z455:AR455)=0,"","No!"))</f>
        <v/>
      </c>
    </row>
    <row r="456" spans="1:28" x14ac:dyDescent="0.2">
      <c r="A456" s="28"/>
      <c r="B456" s="63"/>
      <c r="C456" s="175" t="str">
        <f>IF(ISBLANK('Expenditures - Site-Level'!C456),"",'Expenditures - Site-Level'!C456)</f>
        <v/>
      </c>
      <c r="D456" s="175" t="str">
        <f>IF(ISBLANK('Expenditures - Site-Level'!D456),"",'Expenditures - Site-Level'!D456)</f>
        <v/>
      </c>
      <c r="E456" s="215" t="str">
        <f>IF(SUM('Expenditures - Site-Level'!X456:AL456)=SUM('Expenditures - Site-Level'!AN456:AS456),"","No!")</f>
        <v/>
      </c>
      <c r="F456" s="215" t="str">
        <f>IF('Expenditures - Site-Level'!BA456=SUM('Expenditures - Site-Level'!BQ456:BR456),"","No!")</f>
        <v/>
      </c>
      <c r="G456" s="215" t="str">
        <f>IF('Expenditures - Site-Level'!BC456=SUM('Expenditures - Site-Level'!BO456:BP456),"","No!")</f>
        <v/>
      </c>
      <c r="H456" s="215" t="str">
        <f>IF(SUM('Expenditures - Site-Level'!BK456:BN456)=100,"",IF(SUM('Expenditures - Site-Level'!BK456:BN456)=0,"","No!"))</f>
        <v/>
      </c>
      <c r="I456" s="215" t="str">
        <f>IF(SUM('Expenditures - Site-Level'!CJ456:CX456)=SUM('Expenditures - Site-Level'!CZ456:DB456),"","No!")</f>
        <v/>
      </c>
      <c r="J456" s="215" t="str">
        <f>IF('Expenditures - Site-Level'!EQ456=SUM('Expenditures - Site-Level'!FD456:FG456),"","No!")</f>
        <v/>
      </c>
      <c r="K456" s="215" t="str">
        <f>IF('Expenditures - Site-Level'!ET456=SUM('Expenditures - Site-Level'!FH456:FK456),"","No!")</f>
        <v/>
      </c>
      <c r="L456" s="215" t="str">
        <f>IF(SUM('Expenditures - Site-Level'!EZ456:FC456)=100,"",IF(SUM('Expenditures - Site-Level'!EZ456:FC456)=0,"","No!"))</f>
        <v/>
      </c>
      <c r="M456" s="215" t="str">
        <f>IF(SUM('Expenditures - Site-Level'!GC456:GQ456)=SUM('Expenditures - Site-Level'!GS456:GX456),"","No!")</f>
        <v/>
      </c>
      <c r="N456" s="215" t="str">
        <f>IF(SUM('Expenditures - Site-Level'!GZ456:HN456)=SUM('Expenditures - Site-Level'!HP456:HT456),"","No!")</f>
        <v/>
      </c>
      <c r="O456" s="215" t="str">
        <f>IF(SUM('Expenditures - Site-Level'!HV456:IJ456)=SUM('Expenditures - Site-Level'!IL456:IO456),"","No!")</f>
        <v/>
      </c>
      <c r="Q456" s="175" t="str">
        <f>IF(ISBLANK('Expenditures - PM'!C456),"",'Expenditures - PM'!C456)</f>
        <v/>
      </c>
      <c r="R456" s="175" t="str">
        <f>IF(ISBLANK('Expenditures - PM'!D456),"",'Expenditures - PM'!D456)</f>
        <v/>
      </c>
      <c r="S456" s="215" t="str">
        <f>IF(SUM('Expenditures - PM'!L456:AE456)=100,"",IF(SUM('Expenditures - PM'!L456:AE456)=0,"","No!"))</f>
        <v/>
      </c>
      <c r="U456" s="175" t="str">
        <f>IF(ISBLANK('Expenditures - SI'!C456),"",'Expenditures - SI'!C456)</f>
        <v/>
      </c>
      <c r="V456" s="175" t="str">
        <f>IF(ISBLANK('Expenditures - SI'!D456),"",'Expenditures - SI'!D456)</f>
        <v/>
      </c>
      <c r="W456" s="215" t="str">
        <f>IF(SUM('Expenditures - SI'!L456:AC456)=100,"",IF(SUM('Expenditures - SI'!L456:AC456)=0,"","No!"))</f>
        <v/>
      </c>
      <c r="Y456" s="175" t="str">
        <f>IF(ISBLANK('Expenditures - HSS'!C456),"",'Expenditures - HSS'!C456)</f>
        <v/>
      </c>
      <c r="Z456" s="175" t="str">
        <f>IF(ISBLANK('Expenditures - HSS'!D456),"",'Expenditures - HSS'!D456)</f>
        <v/>
      </c>
      <c r="AA456" s="215" t="str">
        <f>IF(SUM('Expenditures - HSS'!H456:L456)=SUM('Expenditures - HSS'!N456:Y456),"","No!")</f>
        <v/>
      </c>
      <c r="AB456" s="215" t="str">
        <f>IF(SUM('Expenditures - HSS'!Z456:AR456)=100,"",IF(SUM('Expenditures - HSS'!Z456:AR456)=0,"","No!"))</f>
        <v/>
      </c>
    </row>
    <row r="457" spans="1:28" x14ac:dyDescent="0.2">
      <c r="A457" s="28"/>
      <c r="B457" s="63"/>
      <c r="C457" s="174" t="str">
        <f>IF(ISBLANK('Expenditures - Site-Level'!C457),"",'Expenditures - Site-Level'!C457)</f>
        <v/>
      </c>
      <c r="D457" s="174" t="str">
        <f>IF(ISBLANK('Expenditures - Site-Level'!D457),"",'Expenditures - Site-Level'!D457)</f>
        <v/>
      </c>
      <c r="E457" s="214" t="str">
        <f>IF(SUM('Expenditures - Site-Level'!X457:AL457)=SUM('Expenditures - Site-Level'!AN457:AS457),"","No!")</f>
        <v/>
      </c>
      <c r="F457" s="214" t="str">
        <f>IF('Expenditures - Site-Level'!BA457=SUM('Expenditures - Site-Level'!BQ457:BR457),"","No!")</f>
        <v/>
      </c>
      <c r="G457" s="214" t="str">
        <f>IF('Expenditures - Site-Level'!BC457=SUM('Expenditures - Site-Level'!BO457:BP457),"","No!")</f>
        <v/>
      </c>
      <c r="H457" s="214" t="str">
        <f>IF(SUM('Expenditures - Site-Level'!BK457:BN457)=100,"",IF(SUM('Expenditures - Site-Level'!BK457:BN457)=0,"","No!"))</f>
        <v/>
      </c>
      <c r="I457" s="214" t="str">
        <f>IF(SUM('Expenditures - Site-Level'!CJ457:CX457)=SUM('Expenditures - Site-Level'!CZ457:DB457),"","No!")</f>
        <v/>
      </c>
      <c r="J457" s="214" t="str">
        <f>IF('Expenditures - Site-Level'!EQ457=SUM('Expenditures - Site-Level'!FD457:FG457),"","No!")</f>
        <v/>
      </c>
      <c r="K457" s="214" t="str">
        <f>IF('Expenditures - Site-Level'!ET457=SUM('Expenditures - Site-Level'!FH457:FK457),"","No!")</f>
        <v/>
      </c>
      <c r="L457" s="214" t="str">
        <f>IF(SUM('Expenditures - Site-Level'!EZ457:FC457)=100,"",IF(SUM('Expenditures - Site-Level'!EZ457:FC457)=0,"","No!"))</f>
        <v/>
      </c>
      <c r="M457" s="214" t="str">
        <f>IF(SUM('Expenditures - Site-Level'!GC457:GQ457)=SUM('Expenditures - Site-Level'!GS457:GX457),"","No!")</f>
        <v/>
      </c>
      <c r="N457" s="214" t="str">
        <f>IF(SUM('Expenditures - Site-Level'!GZ457:HN457)=SUM('Expenditures - Site-Level'!HP457:HT457),"","No!")</f>
        <v/>
      </c>
      <c r="O457" s="214" t="str">
        <f>IF(SUM('Expenditures - Site-Level'!HV457:IJ457)=SUM('Expenditures - Site-Level'!IL457:IO457),"","No!")</f>
        <v/>
      </c>
      <c r="Q457" s="174" t="str">
        <f>IF(ISBLANK('Expenditures - PM'!C457),"",'Expenditures - PM'!C457)</f>
        <v/>
      </c>
      <c r="R457" s="174" t="str">
        <f>IF(ISBLANK('Expenditures - PM'!D457),"",'Expenditures - PM'!D457)</f>
        <v/>
      </c>
      <c r="S457" s="214" t="str">
        <f>IF(SUM('Expenditures - PM'!L457:AE457)=100,"",IF(SUM('Expenditures - PM'!L457:AE457)=0,"","No!"))</f>
        <v/>
      </c>
      <c r="U457" s="174" t="str">
        <f>IF(ISBLANK('Expenditures - SI'!C457),"",'Expenditures - SI'!C457)</f>
        <v/>
      </c>
      <c r="V457" s="174" t="str">
        <f>IF(ISBLANK('Expenditures - SI'!D457),"",'Expenditures - SI'!D457)</f>
        <v/>
      </c>
      <c r="W457" s="214" t="str">
        <f>IF(SUM('Expenditures - SI'!L457:AC457)=100,"",IF(SUM('Expenditures - SI'!L457:AC457)=0,"","No!"))</f>
        <v/>
      </c>
      <c r="Y457" s="174" t="str">
        <f>IF(ISBLANK('Expenditures - HSS'!C457),"",'Expenditures - HSS'!C457)</f>
        <v/>
      </c>
      <c r="Z457" s="174" t="str">
        <f>IF(ISBLANK('Expenditures - HSS'!D457),"",'Expenditures - HSS'!D457)</f>
        <v/>
      </c>
      <c r="AA457" s="214" t="str">
        <f>IF(SUM('Expenditures - HSS'!H457:L457)=SUM('Expenditures - HSS'!N457:Y457),"","No!")</f>
        <v/>
      </c>
      <c r="AB457" s="214" t="str">
        <f>IF(SUM('Expenditures - HSS'!Z457:AR457)=100,"",IF(SUM('Expenditures - HSS'!Z457:AR457)=0,"","No!"))</f>
        <v/>
      </c>
    </row>
    <row r="458" spans="1:28" x14ac:dyDescent="0.2">
      <c r="A458" s="28"/>
      <c r="B458" s="63"/>
      <c r="C458" s="175" t="str">
        <f>IF(ISBLANK('Expenditures - Site-Level'!C458),"",'Expenditures - Site-Level'!C458)</f>
        <v/>
      </c>
      <c r="D458" s="175" t="str">
        <f>IF(ISBLANK('Expenditures - Site-Level'!D458),"",'Expenditures - Site-Level'!D458)</f>
        <v/>
      </c>
      <c r="E458" s="215" t="str">
        <f>IF(SUM('Expenditures - Site-Level'!X458:AL458)=SUM('Expenditures - Site-Level'!AN458:AS458),"","No!")</f>
        <v/>
      </c>
      <c r="F458" s="215" t="str">
        <f>IF('Expenditures - Site-Level'!BA458=SUM('Expenditures - Site-Level'!BQ458:BR458),"","No!")</f>
        <v/>
      </c>
      <c r="G458" s="215" t="str">
        <f>IF('Expenditures - Site-Level'!BC458=SUM('Expenditures - Site-Level'!BO458:BP458),"","No!")</f>
        <v/>
      </c>
      <c r="H458" s="215" t="str">
        <f>IF(SUM('Expenditures - Site-Level'!BK458:BN458)=100,"",IF(SUM('Expenditures - Site-Level'!BK458:BN458)=0,"","No!"))</f>
        <v/>
      </c>
      <c r="I458" s="215" t="str">
        <f>IF(SUM('Expenditures - Site-Level'!CJ458:CX458)=SUM('Expenditures - Site-Level'!CZ458:DB458),"","No!")</f>
        <v/>
      </c>
      <c r="J458" s="215" t="str">
        <f>IF('Expenditures - Site-Level'!EQ458=SUM('Expenditures - Site-Level'!FD458:FG458),"","No!")</f>
        <v/>
      </c>
      <c r="K458" s="215" t="str">
        <f>IF('Expenditures - Site-Level'!ET458=SUM('Expenditures - Site-Level'!FH458:FK458),"","No!")</f>
        <v/>
      </c>
      <c r="L458" s="215" t="str">
        <f>IF(SUM('Expenditures - Site-Level'!EZ458:FC458)=100,"",IF(SUM('Expenditures - Site-Level'!EZ458:FC458)=0,"","No!"))</f>
        <v/>
      </c>
      <c r="M458" s="215" t="str">
        <f>IF(SUM('Expenditures - Site-Level'!GC458:GQ458)=SUM('Expenditures - Site-Level'!GS458:GX458),"","No!")</f>
        <v/>
      </c>
      <c r="N458" s="215" t="str">
        <f>IF(SUM('Expenditures - Site-Level'!GZ458:HN458)=SUM('Expenditures - Site-Level'!HP458:HT458),"","No!")</f>
        <v/>
      </c>
      <c r="O458" s="215" t="str">
        <f>IF(SUM('Expenditures - Site-Level'!HV458:IJ458)=SUM('Expenditures - Site-Level'!IL458:IO458),"","No!")</f>
        <v/>
      </c>
      <c r="Q458" s="175" t="str">
        <f>IF(ISBLANK('Expenditures - PM'!C458),"",'Expenditures - PM'!C458)</f>
        <v/>
      </c>
      <c r="R458" s="175" t="str">
        <f>IF(ISBLANK('Expenditures - PM'!D458),"",'Expenditures - PM'!D458)</f>
        <v/>
      </c>
      <c r="S458" s="215" t="str">
        <f>IF(SUM('Expenditures - PM'!L458:AE458)=100,"",IF(SUM('Expenditures - PM'!L458:AE458)=0,"","No!"))</f>
        <v/>
      </c>
      <c r="U458" s="175" t="str">
        <f>IF(ISBLANK('Expenditures - SI'!C458),"",'Expenditures - SI'!C458)</f>
        <v/>
      </c>
      <c r="V458" s="175" t="str">
        <f>IF(ISBLANK('Expenditures - SI'!D458),"",'Expenditures - SI'!D458)</f>
        <v/>
      </c>
      <c r="W458" s="215" t="str">
        <f>IF(SUM('Expenditures - SI'!L458:AC458)=100,"",IF(SUM('Expenditures - SI'!L458:AC458)=0,"","No!"))</f>
        <v/>
      </c>
      <c r="Y458" s="175" t="str">
        <f>IF(ISBLANK('Expenditures - HSS'!C458),"",'Expenditures - HSS'!C458)</f>
        <v/>
      </c>
      <c r="Z458" s="175" t="str">
        <f>IF(ISBLANK('Expenditures - HSS'!D458),"",'Expenditures - HSS'!D458)</f>
        <v/>
      </c>
      <c r="AA458" s="215" t="str">
        <f>IF(SUM('Expenditures - HSS'!H458:L458)=SUM('Expenditures - HSS'!N458:Y458),"","No!")</f>
        <v/>
      </c>
      <c r="AB458" s="215" t="str">
        <f>IF(SUM('Expenditures - HSS'!Z458:AR458)=100,"",IF(SUM('Expenditures - HSS'!Z458:AR458)=0,"","No!"))</f>
        <v/>
      </c>
    </row>
    <row r="459" spans="1:28" x14ac:dyDescent="0.2">
      <c r="A459" s="28"/>
      <c r="B459" s="63"/>
      <c r="C459" s="174" t="str">
        <f>IF(ISBLANK('Expenditures - Site-Level'!C459),"",'Expenditures - Site-Level'!C459)</f>
        <v/>
      </c>
      <c r="D459" s="174" t="str">
        <f>IF(ISBLANK('Expenditures - Site-Level'!D459),"",'Expenditures - Site-Level'!D459)</f>
        <v/>
      </c>
      <c r="E459" s="214" t="str">
        <f>IF(SUM('Expenditures - Site-Level'!X459:AL459)=SUM('Expenditures - Site-Level'!AN459:AS459),"","No!")</f>
        <v/>
      </c>
      <c r="F459" s="214" t="str">
        <f>IF('Expenditures - Site-Level'!BA459=SUM('Expenditures - Site-Level'!BQ459:BR459),"","No!")</f>
        <v/>
      </c>
      <c r="G459" s="214" t="str">
        <f>IF('Expenditures - Site-Level'!BC459=SUM('Expenditures - Site-Level'!BO459:BP459),"","No!")</f>
        <v/>
      </c>
      <c r="H459" s="214" t="str">
        <f>IF(SUM('Expenditures - Site-Level'!BK459:BN459)=100,"",IF(SUM('Expenditures - Site-Level'!BK459:BN459)=0,"","No!"))</f>
        <v/>
      </c>
      <c r="I459" s="214" t="str">
        <f>IF(SUM('Expenditures - Site-Level'!CJ459:CX459)=SUM('Expenditures - Site-Level'!CZ459:DB459),"","No!")</f>
        <v/>
      </c>
      <c r="J459" s="214" t="str">
        <f>IF('Expenditures - Site-Level'!EQ459=SUM('Expenditures - Site-Level'!FD459:FG459),"","No!")</f>
        <v/>
      </c>
      <c r="K459" s="214" t="str">
        <f>IF('Expenditures - Site-Level'!ET459=SUM('Expenditures - Site-Level'!FH459:FK459),"","No!")</f>
        <v/>
      </c>
      <c r="L459" s="214" t="str">
        <f>IF(SUM('Expenditures - Site-Level'!EZ459:FC459)=100,"",IF(SUM('Expenditures - Site-Level'!EZ459:FC459)=0,"","No!"))</f>
        <v/>
      </c>
      <c r="M459" s="214" t="str">
        <f>IF(SUM('Expenditures - Site-Level'!GC459:GQ459)=SUM('Expenditures - Site-Level'!GS459:GX459),"","No!")</f>
        <v/>
      </c>
      <c r="N459" s="214" t="str">
        <f>IF(SUM('Expenditures - Site-Level'!GZ459:HN459)=SUM('Expenditures - Site-Level'!HP459:HT459),"","No!")</f>
        <v/>
      </c>
      <c r="O459" s="214" t="str">
        <f>IF(SUM('Expenditures - Site-Level'!HV459:IJ459)=SUM('Expenditures - Site-Level'!IL459:IO459),"","No!")</f>
        <v/>
      </c>
      <c r="Q459" s="174" t="str">
        <f>IF(ISBLANK('Expenditures - PM'!C459),"",'Expenditures - PM'!C459)</f>
        <v/>
      </c>
      <c r="R459" s="174" t="str">
        <f>IF(ISBLANK('Expenditures - PM'!D459),"",'Expenditures - PM'!D459)</f>
        <v/>
      </c>
      <c r="S459" s="214" t="str">
        <f>IF(SUM('Expenditures - PM'!L459:AE459)=100,"",IF(SUM('Expenditures - PM'!L459:AE459)=0,"","No!"))</f>
        <v/>
      </c>
      <c r="U459" s="174" t="str">
        <f>IF(ISBLANK('Expenditures - SI'!C459),"",'Expenditures - SI'!C459)</f>
        <v/>
      </c>
      <c r="V459" s="174" t="str">
        <f>IF(ISBLANK('Expenditures - SI'!D459),"",'Expenditures - SI'!D459)</f>
        <v/>
      </c>
      <c r="W459" s="214" t="str">
        <f>IF(SUM('Expenditures - SI'!L459:AC459)=100,"",IF(SUM('Expenditures - SI'!L459:AC459)=0,"","No!"))</f>
        <v/>
      </c>
      <c r="Y459" s="174" t="str">
        <f>IF(ISBLANK('Expenditures - HSS'!C459),"",'Expenditures - HSS'!C459)</f>
        <v/>
      </c>
      <c r="Z459" s="174" t="str">
        <f>IF(ISBLANK('Expenditures - HSS'!D459),"",'Expenditures - HSS'!D459)</f>
        <v/>
      </c>
      <c r="AA459" s="214" t="str">
        <f>IF(SUM('Expenditures - HSS'!H459:L459)=SUM('Expenditures - HSS'!N459:Y459),"","No!")</f>
        <v/>
      </c>
      <c r="AB459" s="214" t="str">
        <f>IF(SUM('Expenditures - HSS'!Z459:AR459)=100,"",IF(SUM('Expenditures - HSS'!Z459:AR459)=0,"","No!"))</f>
        <v/>
      </c>
    </row>
    <row r="460" spans="1:28" x14ac:dyDescent="0.2">
      <c r="A460" s="28"/>
      <c r="B460" s="63"/>
      <c r="C460" s="175" t="str">
        <f>IF(ISBLANK('Expenditures - Site-Level'!C460),"",'Expenditures - Site-Level'!C460)</f>
        <v/>
      </c>
      <c r="D460" s="175" t="str">
        <f>IF(ISBLANK('Expenditures - Site-Level'!D460),"",'Expenditures - Site-Level'!D460)</f>
        <v/>
      </c>
      <c r="E460" s="215" t="str">
        <f>IF(SUM('Expenditures - Site-Level'!X460:AL460)=SUM('Expenditures - Site-Level'!AN460:AS460),"","No!")</f>
        <v/>
      </c>
      <c r="F460" s="215" t="str">
        <f>IF('Expenditures - Site-Level'!BA460=SUM('Expenditures - Site-Level'!BQ460:BR460),"","No!")</f>
        <v/>
      </c>
      <c r="G460" s="215" t="str">
        <f>IF('Expenditures - Site-Level'!BC460=SUM('Expenditures - Site-Level'!BO460:BP460),"","No!")</f>
        <v/>
      </c>
      <c r="H460" s="215" t="str">
        <f>IF(SUM('Expenditures - Site-Level'!BK460:BN460)=100,"",IF(SUM('Expenditures - Site-Level'!BK460:BN460)=0,"","No!"))</f>
        <v/>
      </c>
      <c r="I460" s="215" t="str">
        <f>IF(SUM('Expenditures - Site-Level'!CJ460:CX460)=SUM('Expenditures - Site-Level'!CZ460:DB460),"","No!")</f>
        <v/>
      </c>
      <c r="J460" s="215" t="str">
        <f>IF('Expenditures - Site-Level'!EQ460=SUM('Expenditures - Site-Level'!FD460:FG460),"","No!")</f>
        <v/>
      </c>
      <c r="K460" s="215" t="str">
        <f>IF('Expenditures - Site-Level'!ET460=SUM('Expenditures - Site-Level'!FH460:FK460),"","No!")</f>
        <v/>
      </c>
      <c r="L460" s="215" t="str">
        <f>IF(SUM('Expenditures - Site-Level'!EZ460:FC460)=100,"",IF(SUM('Expenditures - Site-Level'!EZ460:FC460)=0,"","No!"))</f>
        <v/>
      </c>
      <c r="M460" s="215" t="str">
        <f>IF(SUM('Expenditures - Site-Level'!GC460:GQ460)=SUM('Expenditures - Site-Level'!GS460:GX460),"","No!")</f>
        <v/>
      </c>
      <c r="N460" s="215" t="str">
        <f>IF(SUM('Expenditures - Site-Level'!GZ460:HN460)=SUM('Expenditures - Site-Level'!HP460:HT460),"","No!")</f>
        <v/>
      </c>
      <c r="O460" s="215" t="str">
        <f>IF(SUM('Expenditures - Site-Level'!HV460:IJ460)=SUM('Expenditures - Site-Level'!IL460:IO460),"","No!")</f>
        <v/>
      </c>
      <c r="Q460" s="175" t="str">
        <f>IF(ISBLANK('Expenditures - PM'!C460),"",'Expenditures - PM'!C460)</f>
        <v/>
      </c>
      <c r="R460" s="175" t="str">
        <f>IF(ISBLANK('Expenditures - PM'!D460),"",'Expenditures - PM'!D460)</f>
        <v/>
      </c>
      <c r="S460" s="215" t="str">
        <f>IF(SUM('Expenditures - PM'!L460:AE460)=100,"",IF(SUM('Expenditures - PM'!L460:AE460)=0,"","No!"))</f>
        <v/>
      </c>
      <c r="U460" s="175" t="str">
        <f>IF(ISBLANK('Expenditures - SI'!C460),"",'Expenditures - SI'!C460)</f>
        <v/>
      </c>
      <c r="V460" s="175" t="str">
        <f>IF(ISBLANK('Expenditures - SI'!D460),"",'Expenditures - SI'!D460)</f>
        <v/>
      </c>
      <c r="W460" s="215" t="str">
        <f>IF(SUM('Expenditures - SI'!L460:AC460)=100,"",IF(SUM('Expenditures - SI'!L460:AC460)=0,"","No!"))</f>
        <v/>
      </c>
      <c r="Y460" s="175" t="str">
        <f>IF(ISBLANK('Expenditures - HSS'!C460),"",'Expenditures - HSS'!C460)</f>
        <v/>
      </c>
      <c r="Z460" s="175" t="str">
        <f>IF(ISBLANK('Expenditures - HSS'!D460),"",'Expenditures - HSS'!D460)</f>
        <v/>
      </c>
      <c r="AA460" s="215" t="str">
        <f>IF(SUM('Expenditures - HSS'!H460:L460)=SUM('Expenditures - HSS'!N460:Y460),"","No!")</f>
        <v/>
      </c>
      <c r="AB460" s="215" t="str">
        <f>IF(SUM('Expenditures - HSS'!Z460:AR460)=100,"",IF(SUM('Expenditures - HSS'!Z460:AR460)=0,"","No!"))</f>
        <v/>
      </c>
    </row>
    <row r="461" spans="1:28" x14ac:dyDescent="0.2">
      <c r="A461" s="28"/>
      <c r="B461" s="63"/>
      <c r="C461" s="174" t="str">
        <f>IF(ISBLANK('Expenditures - Site-Level'!C461),"",'Expenditures - Site-Level'!C461)</f>
        <v/>
      </c>
      <c r="D461" s="174" t="str">
        <f>IF(ISBLANK('Expenditures - Site-Level'!D461),"",'Expenditures - Site-Level'!D461)</f>
        <v/>
      </c>
      <c r="E461" s="214" t="str">
        <f>IF(SUM('Expenditures - Site-Level'!X461:AL461)=SUM('Expenditures - Site-Level'!AN461:AS461),"","No!")</f>
        <v/>
      </c>
      <c r="F461" s="214" t="str">
        <f>IF('Expenditures - Site-Level'!BA461=SUM('Expenditures - Site-Level'!BQ461:BR461),"","No!")</f>
        <v/>
      </c>
      <c r="G461" s="214" t="str">
        <f>IF('Expenditures - Site-Level'!BC461=SUM('Expenditures - Site-Level'!BO461:BP461),"","No!")</f>
        <v/>
      </c>
      <c r="H461" s="214" t="str">
        <f>IF(SUM('Expenditures - Site-Level'!BK461:BN461)=100,"",IF(SUM('Expenditures - Site-Level'!BK461:BN461)=0,"","No!"))</f>
        <v/>
      </c>
      <c r="I461" s="214" t="str">
        <f>IF(SUM('Expenditures - Site-Level'!CJ461:CX461)=SUM('Expenditures - Site-Level'!CZ461:DB461),"","No!")</f>
        <v/>
      </c>
      <c r="J461" s="214" t="str">
        <f>IF('Expenditures - Site-Level'!EQ461=SUM('Expenditures - Site-Level'!FD461:FG461),"","No!")</f>
        <v/>
      </c>
      <c r="K461" s="214" t="str">
        <f>IF('Expenditures - Site-Level'!ET461=SUM('Expenditures - Site-Level'!FH461:FK461),"","No!")</f>
        <v/>
      </c>
      <c r="L461" s="214" t="str">
        <f>IF(SUM('Expenditures - Site-Level'!EZ461:FC461)=100,"",IF(SUM('Expenditures - Site-Level'!EZ461:FC461)=0,"","No!"))</f>
        <v/>
      </c>
      <c r="M461" s="214" t="str">
        <f>IF(SUM('Expenditures - Site-Level'!GC461:GQ461)=SUM('Expenditures - Site-Level'!GS461:GX461),"","No!")</f>
        <v/>
      </c>
      <c r="N461" s="214" t="str">
        <f>IF(SUM('Expenditures - Site-Level'!GZ461:HN461)=SUM('Expenditures - Site-Level'!HP461:HT461),"","No!")</f>
        <v/>
      </c>
      <c r="O461" s="214" t="str">
        <f>IF(SUM('Expenditures - Site-Level'!HV461:IJ461)=SUM('Expenditures - Site-Level'!IL461:IO461),"","No!")</f>
        <v/>
      </c>
      <c r="Q461" s="174" t="str">
        <f>IF(ISBLANK('Expenditures - PM'!C461),"",'Expenditures - PM'!C461)</f>
        <v/>
      </c>
      <c r="R461" s="174" t="str">
        <f>IF(ISBLANK('Expenditures - PM'!D461),"",'Expenditures - PM'!D461)</f>
        <v/>
      </c>
      <c r="S461" s="214" t="str">
        <f>IF(SUM('Expenditures - PM'!L461:AE461)=100,"",IF(SUM('Expenditures - PM'!L461:AE461)=0,"","No!"))</f>
        <v/>
      </c>
      <c r="U461" s="174" t="str">
        <f>IF(ISBLANK('Expenditures - SI'!C461),"",'Expenditures - SI'!C461)</f>
        <v/>
      </c>
      <c r="V461" s="174" t="str">
        <f>IF(ISBLANK('Expenditures - SI'!D461),"",'Expenditures - SI'!D461)</f>
        <v/>
      </c>
      <c r="W461" s="214" t="str">
        <f>IF(SUM('Expenditures - SI'!L461:AC461)=100,"",IF(SUM('Expenditures - SI'!L461:AC461)=0,"","No!"))</f>
        <v/>
      </c>
      <c r="Y461" s="174" t="str">
        <f>IF(ISBLANK('Expenditures - HSS'!C461),"",'Expenditures - HSS'!C461)</f>
        <v/>
      </c>
      <c r="Z461" s="174" t="str">
        <f>IF(ISBLANK('Expenditures - HSS'!D461),"",'Expenditures - HSS'!D461)</f>
        <v/>
      </c>
      <c r="AA461" s="214" t="str">
        <f>IF(SUM('Expenditures - HSS'!H461:L461)=SUM('Expenditures - HSS'!N461:Y461),"","No!")</f>
        <v/>
      </c>
      <c r="AB461" s="214" t="str">
        <f>IF(SUM('Expenditures - HSS'!Z461:AR461)=100,"",IF(SUM('Expenditures - HSS'!Z461:AR461)=0,"","No!"))</f>
        <v/>
      </c>
    </row>
    <row r="462" spans="1:28" x14ac:dyDescent="0.2">
      <c r="A462" s="28"/>
      <c r="B462" s="63"/>
      <c r="C462" s="175" t="str">
        <f>IF(ISBLANK('Expenditures - Site-Level'!C462),"",'Expenditures - Site-Level'!C462)</f>
        <v/>
      </c>
      <c r="D462" s="175" t="str">
        <f>IF(ISBLANK('Expenditures - Site-Level'!D462),"",'Expenditures - Site-Level'!D462)</f>
        <v/>
      </c>
      <c r="E462" s="215" t="str">
        <f>IF(SUM('Expenditures - Site-Level'!X462:AL462)=SUM('Expenditures - Site-Level'!AN462:AS462),"","No!")</f>
        <v/>
      </c>
      <c r="F462" s="215" t="str">
        <f>IF('Expenditures - Site-Level'!BA462=SUM('Expenditures - Site-Level'!BQ462:BR462),"","No!")</f>
        <v/>
      </c>
      <c r="G462" s="215" t="str">
        <f>IF('Expenditures - Site-Level'!BC462=SUM('Expenditures - Site-Level'!BO462:BP462),"","No!")</f>
        <v/>
      </c>
      <c r="H462" s="215" t="str">
        <f>IF(SUM('Expenditures - Site-Level'!BK462:BN462)=100,"",IF(SUM('Expenditures - Site-Level'!BK462:BN462)=0,"","No!"))</f>
        <v/>
      </c>
      <c r="I462" s="215" t="str">
        <f>IF(SUM('Expenditures - Site-Level'!CJ462:CX462)=SUM('Expenditures - Site-Level'!CZ462:DB462),"","No!")</f>
        <v/>
      </c>
      <c r="J462" s="215" t="str">
        <f>IF('Expenditures - Site-Level'!EQ462=SUM('Expenditures - Site-Level'!FD462:FG462),"","No!")</f>
        <v/>
      </c>
      <c r="K462" s="215" t="str">
        <f>IF('Expenditures - Site-Level'!ET462=SUM('Expenditures - Site-Level'!FH462:FK462),"","No!")</f>
        <v/>
      </c>
      <c r="L462" s="215" t="str">
        <f>IF(SUM('Expenditures - Site-Level'!EZ462:FC462)=100,"",IF(SUM('Expenditures - Site-Level'!EZ462:FC462)=0,"","No!"))</f>
        <v/>
      </c>
      <c r="M462" s="215" t="str">
        <f>IF(SUM('Expenditures - Site-Level'!GC462:GQ462)=SUM('Expenditures - Site-Level'!GS462:GX462),"","No!")</f>
        <v/>
      </c>
      <c r="N462" s="215" t="str">
        <f>IF(SUM('Expenditures - Site-Level'!GZ462:HN462)=SUM('Expenditures - Site-Level'!HP462:HT462),"","No!")</f>
        <v/>
      </c>
      <c r="O462" s="215" t="str">
        <f>IF(SUM('Expenditures - Site-Level'!HV462:IJ462)=SUM('Expenditures - Site-Level'!IL462:IO462),"","No!")</f>
        <v/>
      </c>
      <c r="Q462" s="175" t="str">
        <f>IF(ISBLANK('Expenditures - PM'!C462),"",'Expenditures - PM'!C462)</f>
        <v/>
      </c>
      <c r="R462" s="175" t="str">
        <f>IF(ISBLANK('Expenditures - PM'!D462),"",'Expenditures - PM'!D462)</f>
        <v/>
      </c>
      <c r="S462" s="215" t="str">
        <f>IF(SUM('Expenditures - PM'!L462:AE462)=100,"",IF(SUM('Expenditures - PM'!L462:AE462)=0,"","No!"))</f>
        <v/>
      </c>
      <c r="U462" s="175" t="str">
        <f>IF(ISBLANK('Expenditures - SI'!C462),"",'Expenditures - SI'!C462)</f>
        <v/>
      </c>
      <c r="V462" s="175" t="str">
        <f>IF(ISBLANK('Expenditures - SI'!D462),"",'Expenditures - SI'!D462)</f>
        <v/>
      </c>
      <c r="W462" s="215" t="str">
        <f>IF(SUM('Expenditures - SI'!L462:AC462)=100,"",IF(SUM('Expenditures - SI'!L462:AC462)=0,"","No!"))</f>
        <v/>
      </c>
      <c r="Y462" s="175" t="str">
        <f>IF(ISBLANK('Expenditures - HSS'!C462),"",'Expenditures - HSS'!C462)</f>
        <v/>
      </c>
      <c r="Z462" s="175" t="str">
        <f>IF(ISBLANK('Expenditures - HSS'!D462),"",'Expenditures - HSS'!D462)</f>
        <v/>
      </c>
      <c r="AA462" s="215" t="str">
        <f>IF(SUM('Expenditures - HSS'!H462:L462)=SUM('Expenditures - HSS'!N462:Y462),"","No!")</f>
        <v/>
      </c>
      <c r="AB462" s="215" t="str">
        <f>IF(SUM('Expenditures - HSS'!Z462:AR462)=100,"",IF(SUM('Expenditures - HSS'!Z462:AR462)=0,"","No!"))</f>
        <v/>
      </c>
    </row>
    <row r="463" spans="1:28" x14ac:dyDescent="0.2">
      <c r="A463" s="28"/>
      <c r="B463" s="63"/>
      <c r="C463" s="174" t="str">
        <f>IF(ISBLANK('Expenditures - Site-Level'!C463),"",'Expenditures - Site-Level'!C463)</f>
        <v/>
      </c>
      <c r="D463" s="174" t="str">
        <f>IF(ISBLANK('Expenditures - Site-Level'!D463),"",'Expenditures - Site-Level'!D463)</f>
        <v/>
      </c>
      <c r="E463" s="214" t="str">
        <f>IF(SUM('Expenditures - Site-Level'!X463:AL463)=SUM('Expenditures - Site-Level'!AN463:AS463),"","No!")</f>
        <v/>
      </c>
      <c r="F463" s="214" t="str">
        <f>IF('Expenditures - Site-Level'!BA463=SUM('Expenditures - Site-Level'!BQ463:BR463),"","No!")</f>
        <v/>
      </c>
      <c r="G463" s="214" t="str">
        <f>IF('Expenditures - Site-Level'!BC463=SUM('Expenditures - Site-Level'!BO463:BP463),"","No!")</f>
        <v/>
      </c>
      <c r="H463" s="214" t="str">
        <f>IF(SUM('Expenditures - Site-Level'!BK463:BN463)=100,"",IF(SUM('Expenditures - Site-Level'!BK463:BN463)=0,"","No!"))</f>
        <v/>
      </c>
      <c r="I463" s="214" t="str">
        <f>IF(SUM('Expenditures - Site-Level'!CJ463:CX463)=SUM('Expenditures - Site-Level'!CZ463:DB463),"","No!")</f>
        <v/>
      </c>
      <c r="J463" s="214" t="str">
        <f>IF('Expenditures - Site-Level'!EQ463=SUM('Expenditures - Site-Level'!FD463:FG463),"","No!")</f>
        <v/>
      </c>
      <c r="K463" s="214" t="str">
        <f>IF('Expenditures - Site-Level'!ET463=SUM('Expenditures - Site-Level'!FH463:FK463),"","No!")</f>
        <v/>
      </c>
      <c r="L463" s="214" t="str">
        <f>IF(SUM('Expenditures - Site-Level'!EZ463:FC463)=100,"",IF(SUM('Expenditures - Site-Level'!EZ463:FC463)=0,"","No!"))</f>
        <v/>
      </c>
      <c r="M463" s="214" t="str">
        <f>IF(SUM('Expenditures - Site-Level'!GC463:GQ463)=SUM('Expenditures - Site-Level'!GS463:GX463),"","No!")</f>
        <v/>
      </c>
      <c r="N463" s="214" t="str">
        <f>IF(SUM('Expenditures - Site-Level'!GZ463:HN463)=SUM('Expenditures - Site-Level'!HP463:HT463),"","No!")</f>
        <v/>
      </c>
      <c r="O463" s="214" t="str">
        <f>IF(SUM('Expenditures - Site-Level'!HV463:IJ463)=SUM('Expenditures - Site-Level'!IL463:IO463),"","No!")</f>
        <v/>
      </c>
      <c r="Q463" s="174" t="str">
        <f>IF(ISBLANK('Expenditures - PM'!C463),"",'Expenditures - PM'!C463)</f>
        <v/>
      </c>
      <c r="R463" s="174" t="str">
        <f>IF(ISBLANK('Expenditures - PM'!D463),"",'Expenditures - PM'!D463)</f>
        <v/>
      </c>
      <c r="S463" s="214" t="str">
        <f>IF(SUM('Expenditures - PM'!L463:AE463)=100,"",IF(SUM('Expenditures - PM'!L463:AE463)=0,"","No!"))</f>
        <v/>
      </c>
      <c r="U463" s="174" t="str">
        <f>IF(ISBLANK('Expenditures - SI'!C463),"",'Expenditures - SI'!C463)</f>
        <v/>
      </c>
      <c r="V463" s="174" t="str">
        <f>IF(ISBLANK('Expenditures - SI'!D463),"",'Expenditures - SI'!D463)</f>
        <v/>
      </c>
      <c r="W463" s="214" t="str">
        <f>IF(SUM('Expenditures - SI'!L463:AC463)=100,"",IF(SUM('Expenditures - SI'!L463:AC463)=0,"","No!"))</f>
        <v/>
      </c>
      <c r="Y463" s="174" t="str">
        <f>IF(ISBLANK('Expenditures - HSS'!C463),"",'Expenditures - HSS'!C463)</f>
        <v/>
      </c>
      <c r="Z463" s="174" t="str">
        <f>IF(ISBLANK('Expenditures - HSS'!D463),"",'Expenditures - HSS'!D463)</f>
        <v/>
      </c>
      <c r="AA463" s="214" t="str">
        <f>IF(SUM('Expenditures - HSS'!H463:L463)=SUM('Expenditures - HSS'!N463:Y463),"","No!")</f>
        <v/>
      </c>
      <c r="AB463" s="214" t="str">
        <f>IF(SUM('Expenditures - HSS'!Z463:AR463)=100,"",IF(SUM('Expenditures - HSS'!Z463:AR463)=0,"","No!"))</f>
        <v/>
      </c>
    </row>
    <row r="464" spans="1:28" x14ac:dyDescent="0.2">
      <c r="A464" s="28"/>
      <c r="B464" s="63"/>
      <c r="C464" s="175" t="str">
        <f>IF(ISBLANK('Expenditures - Site-Level'!C464),"",'Expenditures - Site-Level'!C464)</f>
        <v/>
      </c>
      <c r="D464" s="175" t="str">
        <f>IF(ISBLANK('Expenditures - Site-Level'!D464),"",'Expenditures - Site-Level'!D464)</f>
        <v/>
      </c>
      <c r="E464" s="215" t="str">
        <f>IF(SUM('Expenditures - Site-Level'!X464:AL464)=SUM('Expenditures - Site-Level'!AN464:AS464),"","No!")</f>
        <v/>
      </c>
      <c r="F464" s="215" t="str">
        <f>IF('Expenditures - Site-Level'!BA464=SUM('Expenditures - Site-Level'!BQ464:BR464),"","No!")</f>
        <v/>
      </c>
      <c r="G464" s="215" t="str">
        <f>IF('Expenditures - Site-Level'!BC464=SUM('Expenditures - Site-Level'!BO464:BP464),"","No!")</f>
        <v/>
      </c>
      <c r="H464" s="215" t="str">
        <f>IF(SUM('Expenditures - Site-Level'!BK464:BN464)=100,"",IF(SUM('Expenditures - Site-Level'!BK464:BN464)=0,"","No!"))</f>
        <v/>
      </c>
      <c r="I464" s="215" t="str">
        <f>IF(SUM('Expenditures - Site-Level'!CJ464:CX464)=SUM('Expenditures - Site-Level'!CZ464:DB464),"","No!")</f>
        <v/>
      </c>
      <c r="J464" s="215" t="str">
        <f>IF('Expenditures - Site-Level'!EQ464=SUM('Expenditures - Site-Level'!FD464:FG464),"","No!")</f>
        <v/>
      </c>
      <c r="K464" s="215" t="str">
        <f>IF('Expenditures - Site-Level'!ET464=SUM('Expenditures - Site-Level'!FH464:FK464),"","No!")</f>
        <v/>
      </c>
      <c r="L464" s="215" t="str">
        <f>IF(SUM('Expenditures - Site-Level'!EZ464:FC464)=100,"",IF(SUM('Expenditures - Site-Level'!EZ464:FC464)=0,"","No!"))</f>
        <v/>
      </c>
      <c r="M464" s="215" t="str">
        <f>IF(SUM('Expenditures - Site-Level'!GC464:GQ464)=SUM('Expenditures - Site-Level'!GS464:GX464),"","No!")</f>
        <v/>
      </c>
      <c r="N464" s="215" t="str">
        <f>IF(SUM('Expenditures - Site-Level'!GZ464:HN464)=SUM('Expenditures - Site-Level'!HP464:HT464),"","No!")</f>
        <v/>
      </c>
      <c r="O464" s="215" t="str">
        <f>IF(SUM('Expenditures - Site-Level'!HV464:IJ464)=SUM('Expenditures - Site-Level'!IL464:IO464),"","No!")</f>
        <v/>
      </c>
      <c r="Q464" s="175" t="str">
        <f>IF(ISBLANK('Expenditures - PM'!C464),"",'Expenditures - PM'!C464)</f>
        <v/>
      </c>
      <c r="R464" s="175" t="str">
        <f>IF(ISBLANK('Expenditures - PM'!D464),"",'Expenditures - PM'!D464)</f>
        <v/>
      </c>
      <c r="S464" s="215" t="str">
        <f>IF(SUM('Expenditures - PM'!L464:AE464)=100,"",IF(SUM('Expenditures - PM'!L464:AE464)=0,"","No!"))</f>
        <v/>
      </c>
      <c r="U464" s="175" t="str">
        <f>IF(ISBLANK('Expenditures - SI'!C464),"",'Expenditures - SI'!C464)</f>
        <v/>
      </c>
      <c r="V464" s="175" t="str">
        <f>IF(ISBLANK('Expenditures - SI'!D464),"",'Expenditures - SI'!D464)</f>
        <v/>
      </c>
      <c r="W464" s="215" t="str">
        <f>IF(SUM('Expenditures - SI'!L464:AC464)=100,"",IF(SUM('Expenditures - SI'!L464:AC464)=0,"","No!"))</f>
        <v/>
      </c>
      <c r="Y464" s="175" t="str">
        <f>IF(ISBLANK('Expenditures - HSS'!C464),"",'Expenditures - HSS'!C464)</f>
        <v/>
      </c>
      <c r="Z464" s="175" t="str">
        <f>IF(ISBLANK('Expenditures - HSS'!D464),"",'Expenditures - HSS'!D464)</f>
        <v/>
      </c>
      <c r="AA464" s="215" t="str">
        <f>IF(SUM('Expenditures - HSS'!H464:L464)=SUM('Expenditures - HSS'!N464:Y464),"","No!")</f>
        <v/>
      </c>
      <c r="AB464" s="215" t="str">
        <f>IF(SUM('Expenditures - HSS'!Z464:AR464)=100,"",IF(SUM('Expenditures - HSS'!Z464:AR464)=0,"","No!"))</f>
        <v/>
      </c>
    </row>
    <row r="465" spans="1:28" x14ac:dyDescent="0.2">
      <c r="A465" s="28"/>
      <c r="B465" s="63"/>
      <c r="C465" s="174" t="str">
        <f>IF(ISBLANK('Expenditures - Site-Level'!C465),"",'Expenditures - Site-Level'!C465)</f>
        <v/>
      </c>
      <c r="D465" s="174" t="str">
        <f>IF(ISBLANK('Expenditures - Site-Level'!D465),"",'Expenditures - Site-Level'!D465)</f>
        <v/>
      </c>
      <c r="E465" s="214" t="str">
        <f>IF(SUM('Expenditures - Site-Level'!X465:AL465)=SUM('Expenditures - Site-Level'!AN465:AS465),"","No!")</f>
        <v/>
      </c>
      <c r="F465" s="214" t="str">
        <f>IF('Expenditures - Site-Level'!BA465=SUM('Expenditures - Site-Level'!BQ465:BR465),"","No!")</f>
        <v/>
      </c>
      <c r="G465" s="214" t="str">
        <f>IF('Expenditures - Site-Level'!BC465=SUM('Expenditures - Site-Level'!BO465:BP465),"","No!")</f>
        <v/>
      </c>
      <c r="H465" s="214" t="str">
        <f>IF(SUM('Expenditures - Site-Level'!BK465:BN465)=100,"",IF(SUM('Expenditures - Site-Level'!BK465:BN465)=0,"","No!"))</f>
        <v/>
      </c>
      <c r="I465" s="214" t="str">
        <f>IF(SUM('Expenditures - Site-Level'!CJ465:CX465)=SUM('Expenditures - Site-Level'!CZ465:DB465),"","No!")</f>
        <v/>
      </c>
      <c r="J465" s="214" t="str">
        <f>IF('Expenditures - Site-Level'!EQ465=SUM('Expenditures - Site-Level'!FD465:FG465),"","No!")</f>
        <v/>
      </c>
      <c r="K465" s="214" t="str">
        <f>IF('Expenditures - Site-Level'!ET465=SUM('Expenditures - Site-Level'!FH465:FK465),"","No!")</f>
        <v/>
      </c>
      <c r="L465" s="214" t="str">
        <f>IF(SUM('Expenditures - Site-Level'!EZ465:FC465)=100,"",IF(SUM('Expenditures - Site-Level'!EZ465:FC465)=0,"","No!"))</f>
        <v/>
      </c>
      <c r="M465" s="214" t="str">
        <f>IF(SUM('Expenditures - Site-Level'!GC465:GQ465)=SUM('Expenditures - Site-Level'!GS465:GX465),"","No!")</f>
        <v/>
      </c>
      <c r="N465" s="214" t="str">
        <f>IF(SUM('Expenditures - Site-Level'!GZ465:HN465)=SUM('Expenditures - Site-Level'!HP465:HT465),"","No!")</f>
        <v/>
      </c>
      <c r="O465" s="214" t="str">
        <f>IF(SUM('Expenditures - Site-Level'!HV465:IJ465)=SUM('Expenditures - Site-Level'!IL465:IO465),"","No!")</f>
        <v/>
      </c>
      <c r="Q465" s="174" t="str">
        <f>IF(ISBLANK('Expenditures - PM'!C465),"",'Expenditures - PM'!C465)</f>
        <v/>
      </c>
      <c r="R465" s="174" t="str">
        <f>IF(ISBLANK('Expenditures - PM'!D465),"",'Expenditures - PM'!D465)</f>
        <v/>
      </c>
      <c r="S465" s="214" t="str">
        <f>IF(SUM('Expenditures - PM'!L465:AE465)=100,"",IF(SUM('Expenditures - PM'!L465:AE465)=0,"","No!"))</f>
        <v/>
      </c>
      <c r="U465" s="174" t="str">
        <f>IF(ISBLANK('Expenditures - SI'!C465),"",'Expenditures - SI'!C465)</f>
        <v/>
      </c>
      <c r="V465" s="174" t="str">
        <f>IF(ISBLANK('Expenditures - SI'!D465),"",'Expenditures - SI'!D465)</f>
        <v/>
      </c>
      <c r="W465" s="214" t="str">
        <f>IF(SUM('Expenditures - SI'!L465:AC465)=100,"",IF(SUM('Expenditures - SI'!L465:AC465)=0,"","No!"))</f>
        <v/>
      </c>
      <c r="Y465" s="174" t="str">
        <f>IF(ISBLANK('Expenditures - HSS'!C465),"",'Expenditures - HSS'!C465)</f>
        <v/>
      </c>
      <c r="Z465" s="174" t="str">
        <f>IF(ISBLANK('Expenditures - HSS'!D465),"",'Expenditures - HSS'!D465)</f>
        <v/>
      </c>
      <c r="AA465" s="214" t="str">
        <f>IF(SUM('Expenditures - HSS'!H465:L465)=SUM('Expenditures - HSS'!N465:Y465),"","No!")</f>
        <v/>
      </c>
      <c r="AB465" s="214" t="str">
        <f>IF(SUM('Expenditures - HSS'!Z465:AR465)=100,"",IF(SUM('Expenditures - HSS'!Z465:AR465)=0,"","No!"))</f>
        <v/>
      </c>
    </row>
    <row r="466" spans="1:28" x14ac:dyDescent="0.2">
      <c r="A466" s="28"/>
      <c r="B466" s="63"/>
      <c r="C466" s="175" t="str">
        <f>IF(ISBLANK('Expenditures - Site-Level'!C466),"",'Expenditures - Site-Level'!C466)</f>
        <v/>
      </c>
      <c r="D466" s="175" t="str">
        <f>IF(ISBLANK('Expenditures - Site-Level'!D466),"",'Expenditures - Site-Level'!D466)</f>
        <v/>
      </c>
      <c r="E466" s="215" t="str">
        <f>IF(SUM('Expenditures - Site-Level'!X466:AL466)=SUM('Expenditures - Site-Level'!AN466:AS466),"","No!")</f>
        <v/>
      </c>
      <c r="F466" s="215" t="str">
        <f>IF('Expenditures - Site-Level'!BA466=SUM('Expenditures - Site-Level'!BQ466:BR466),"","No!")</f>
        <v/>
      </c>
      <c r="G466" s="215" t="str">
        <f>IF('Expenditures - Site-Level'!BC466=SUM('Expenditures - Site-Level'!BO466:BP466),"","No!")</f>
        <v/>
      </c>
      <c r="H466" s="215" t="str">
        <f>IF(SUM('Expenditures - Site-Level'!BK466:BN466)=100,"",IF(SUM('Expenditures - Site-Level'!BK466:BN466)=0,"","No!"))</f>
        <v/>
      </c>
      <c r="I466" s="215" t="str">
        <f>IF(SUM('Expenditures - Site-Level'!CJ466:CX466)=SUM('Expenditures - Site-Level'!CZ466:DB466),"","No!")</f>
        <v/>
      </c>
      <c r="J466" s="215" t="str">
        <f>IF('Expenditures - Site-Level'!EQ466=SUM('Expenditures - Site-Level'!FD466:FG466),"","No!")</f>
        <v/>
      </c>
      <c r="K466" s="215" t="str">
        <f>IF('Expenditures - Site-Level'!ET466=SUM('Expenditures - Site-Level'!FH466:FK466),"","No!")</f>
        <v/>
      </c>
      <c r="L466" s="215" t="str">
        <f>IF(SUM('Expenditures - Site-Level'!EZ466:FC466)=100,"",IF(SUM('Expenditures - Site-Level'!EZ466:FC466)=0,"","No!"))</f>
        <v/>
      </c>
      <c r="M466" s="215" t="str">
        <f>IF(SUM('Expenditures - Site-Level'!GC466:GQ466)=SUM('Expenditures - Site-Level'!GS466:GX466),"","No!")</f>
        <v/>
      </c>
      <c r="N466" s="215" t="str">
        <f>IF(SUM('Expenditures - Site-Level'!GZ466:HN466)=SUM('Expenditures - Site-Level'!HP466:HT466),"","No!")</f>
        <v/>
      </c>
      <c r="O466" s="215" t="str">
        <f>IF(SUM('Expenditures - Site-Level'!HV466:IJ466)=SUM('Expenditures - Site-Level'!IL466:IO466),"","No!")</f>
        <v/>
      </c>
      <c r="Q466" s="175" t="str">
        <f>IF(ISBLANK('Expenditures - PM'!C466),"",'Expenditures - PM'!C466)</f>
        <v/>
      </c>
      <c r="R466" s="175" t="str">
        <f>IF(ISBLANK('Expenditures - PM'!D466),"",'Expenditures - PM'!D466)</f>
        <v/>
      </c>
      <c r="S466" s="215" t="str">
        <f>IF(SUM('Expenditures - PM'!L466:AE466)=100,"",IF(SUM('Expenditures - PM'!L466:AE466)=0,"","No!"))</f>
        <v/>
      </c>
      <c r="U466" s="175" t="str">
        <f>IF(ISBLANK('Expenditures - SI'!C466),"",'Expenditures - SI'!C466)</f>
        <v/>
      </c>
      <c r="V466" s="175" t="str">
        <f>IF(ISBLANK('Expenditures - SI'!D466),"",'Expenditures - SI'!D466)</f>
        <v/>
      </c>
      <c r="W466" s="215" t="str">
        <f>IF(SUM('Expenditures - SI'!L466:AC466)=100,"",IF(SUM('Expenditures - SI'!L466:AC466)=0,"","No!"))</f>
        <v/>
      </c>
      <c r="Y466" s="175" t="str">
        <f>IF(ISBLANK('Expenditures - HSS'!C466),"",'Expenditures - HSS'!C466)</f>
        <v/>
      </c>
      <c r="Z466" s="175" t="str">
        <f>IF(ISBLANK('Expenditures - HSS'!D466),"",'Expenditures - HSS'!D466)</f>
        <v/>
      </c>
      <c r="AA466" s="215" t="str">
        <f>IF(SUM('Expenditures - HSS'!H466:L466)=SUM('Expenditures - HSS'!N466:Y466),"","No!")</f>
        <v/>
      </c>
      <c r="AB466" s="215" t="str">
        <f>IF(SUM('Expenditures - HSS'!Z466:AR466)=100,"",IF(SUM('Expenditures - HSS'!Z466:AR466)=0,"","No!"))</f>
        <v/>
      </c>
    </row>
    <row r="467" spans="1:28" x14ac:dyDescent="0.2">
      <c r="A467" s="28"/>
      <c r="B467" s="63"/>
      <c r="C467" s="174" t="str">
        <f>IF(ISBLANK('Expenditures - Site-Level'!C467),"",'Expenditures - Site-Level'!C467)</f>
        <v/>
      </c>
      <c r="D467" s="174" t="str">
        <f>IF(ISBLANK('Expenditures - Site-Level'!D467),"",'Expenditures - Site-Level'!D467)</f>
        <v/>
      </c>
      <c r="E467" s="214" t="str">
        <f>IF(SUM('Expenditures - Site-Level'!X467:AL467)=SUM('Expenditures - Site-Level'!AN467:AS467),"","No!")</f>
        <v/>
      </c>
      <c r="F467" s="214" t="str">
        <f>IF('Expenditures - Site-Level'!BA467=SUM('Expenditures - Site-Level'!BQ467:BR467),"","No!")</f>
        <v/>
      </c>
      <c r="G467" s="214" t="str">
        <f>IF('Expenditures - Site-Level'!BC467=SUM('Expenditures - Site-Level'!BO467:BP467),"","No!")</f>
        <v/>
      </c>
      <c r="H467" s="214" t="str">
        <f>IF(SUM('Expenditures - Site-Level'!BK467:BN467)=100,"",IF(SUM('Expenditures - Site-Level'!BK467:BN467)=0,"","No!"))</f>
        <v/>
      </c>
      <c r="I467" s="214" t="str">
        <f>IF(SUM('Expenditures - Site-Level'!CJ467:CX467)=SUM('Expenditures - Site-Level'!CZ467:DB467),"","No!")</f>
        <v/>
      </c>
      <c r="J467" s="214" t="str">
        <f>IF('Expenditures - Site-Level'!EQ467=SUM('Expenditures - Site-Level'!FD467:FG467),"","No!")</f>
        <v/>
      </c>
      <c r="K467" s="214" t="str">
        <f>IF('Expenditures - Site-Level'!ET467=SUM('Expenditures - Site-Level'!FH467:FK467),"","No!")</f>
        <v/>
      </c>
      <c r="L467" s="214" t="str">
        <f>IF(SUM('Expenditures - Site-Level'!EZ467:FC467)=100,"",IF(SUM('Expenditures - Site-Level'!EZ467:FC467)=0,"","No!"))</f>
        <v/>
      </c>
      <c r="M467" s="214" t="str">
        <f>IF(SUM('Expenditures - Site-Level'!GC467:GQ467)=SUM('Expenditures - Site-Level'!GS467:GX467),"","No!")</f>
        <v/>
      </c>
      <c r="N467" s="214" t="str">
        <f>IF(SUM('Expenditures - Site-Level'!GZ467:HN467)=SUM('Expenditures - Site-Level'!HP467:HT467),"","No!")</f>
        <v/>
      </c>
      <c r="O467" s="214" t="str">
        <f>IF(SUM('Expenditures - Site-Level'!HV467:IJ467)=SUM('Expenditures - Site-Level'!IL467:IO467),"","No!")</f>
        <v/>
      </c>
      <c r="Q467" s="174" t="str">
        <f>IF(ISBLANK('Expenditures - PM'!C467),"",'Expenditures - PM'!C467)</f>
        <v/>
      </c>
      <c r="R467" s="174" t="str">
        <f>IF(ISBLANK('Expenditures - PM'!D467),"",'Expenditures - PM'!D467)</f>
        <v/>
      </c>
      <c r="S467" s="214" t="str">
        <f>IF(SUM('Expenditures - PM'!L467:AE467)=100,"",IF(SUM('Expenditures - PM'!L467:AE467)=0,"","No!"))</f>
        <v/>
      </c>
      <c r="U467" s="174" t="str">
        <f>IF(ISBLANK('Expenditures - SI'!C467),"",'Expenditures - SI'!C467)</f>
        <v/>
      </c>
      <c r="V467" s="174" t="str">
        <f>IF(ISBLANK('Expenditures - SI'!D467),"",'Expenditures - SI'!D467)</f>
        <v/>
      </c>
      <c r="W467" s="214" t="str">
        <f>IF(SUM('Expenditures - SI'!L467:AC467)=100,"",IF(SUM('Expenditures - SI'!L467:AC467)=0,"","No!"))</f>
        <v/>
      </c>
      <c r="Y467" s="174" t="str">
        <f>IF(ISBLANK('Expenditures - HSS'!C467),"",'Expenditures - HSS'!C467)</f>
        <v/>
      </c>
      <c r="Z467" s="174" t="str">
        <f>IF(ISBLANK('Expenditures - HSS'!D467),"",'Expenditures - HSS'!D467)</f>
        <v/>
      </c>
      <c r="AA467" s="214" t="str">
        <f>IF(SUM('Expenditures - HSS'!H467:L467)=SUM('Expenditures - HSS'!N467:Y467),"","No!")</f>
        <v/>
      </c>
      <c r="AB467" s="214" t="str">
        <f>IF(SUM('Expenditures - HSS'!Z467:AR467)=100,"",IF(SUM('Expenditures - HSS'!Z467:AR467)=0,"","No!"))</f>
        <v/>
      </c>
    </row>
    <row r="468" spans="1:28" x14ac:dyDescent="0.2">
      <c r="A468" s="28"/>
      <c r="B468" s="63"/>
      <c r="C468" s="175" t="str">
        <f>IF(ISBLANK('Expenditures - Site-Level'!C468),"",'Expenditures - Site-Level'!C468)</f>
        <v/>
      </c>
      <c r="D468" s="175" t="str">
        <f>IF(ISBLANK('Expenditures - Site-Level'!D468),"",'Expenditures - Site-Level'!D468)</f>
        <v/>
      </c>
      <c r="E468" s="215" t="str">
        <f>IF(SUM('Expenditures - Site-Level'!X468:AL468)=SUM('Expenditures - Site-Level'!AN468:AS468),"","No!")</f>
        <v/>
      </c>
      <c r="F468" s="215" t="str">
        <f>IF('Expenditures - Site-Level'!BA468=SUM('Expenditures - Site-Level'!BQ468:BR468),"","No!")</f>
        <v/>
      </c>
      <c r="G468" s="215" t="str">
        <f>IF('Expenditures - Site-Level'!BC468=SUM('Expenditures - Site-Level'!BO468:BP468),"","No!")</f>
        <v/>
      </c>
      <c r="H468" s="215" t="str">
        <f>IF(SUM('Expenditures - Site-Level'!BK468:BN468)=100,"",IF(SUM('Expenditures - Site-Level'!BK468:BN468)=0,"","No!"))</f>
        <v/>
      </c>
      <c r="I468" s="215" t="str">
        <f>IF(SUM('Expenditures - Site-Level'!CJ468:CX468)=SUM('Expenditures - Site-Level'!CZ468:DB468),"","No!")</f>
        <v/>
      </c>
      <c r="J468" s="215" t="str">
        <f>IF('Expenditures - Site-Level'!EQ468=SUM('Expenditures - Site-Level'!FD468:FG468),"","No!")</f>
        <v/>
      </c>
      <c r="K468" s="215" t="str">
        <f>IF('Expenditures - Site-Level'!ET468=SUM('Expenditures - Site-Level'!FH468:FK468),"","No!")</f>
        <v/>
      </c>
      <c r="L468" s="215" t="str">
        <f>IF(SUM('Expenditures - Site-Level'!EZ468:FC468)=100,"",IF(SUM('Expenditures - Site-Level'!EZ468:FC468)=0,"","No!"))</f>
        <v/>
      </c>
      <c r="M468" s="215" t="str">
        <f>IF(SUM('Expenditures - Site-Level'!GC468:GQ468)=SUM('Expenditures - Site-Level'!GS468:GX468),"","No!")</f>
        <v/>
      </c>
      <c r="N468" s="215" t="str">
        <f>IF(SUM('Expenditures - Site-Level'!GZ468:HN468)=SUM('Expenditures - Site-Level'!HP468:HT468),"","No!")</f>
        <v/>
      </c>
      <c r="O468" s="215" t="str">
        <f>IF(SUM('Expenditures - Site-Level'!HV468:IJ468)=SUM('Expenditures - Site-Level'!IL468:IO468),"","No!")</f>
        <v/>
      </c>
      <c r="Q468" s="175" t="str">
        <f>IF(ISBLANK('Expenditures - PM'!C468),"",'Expenditures - PM'!C468)</f>
        <v/>
      </c>
      <c r="R468" s="175" t="str">
        <f>IF(ISBLANK('Expenditures - PM'!D468),"",'Expenditures - PM'!D468)</f>
        <v/>
      </c>
      <c r="S468" s="215" t="str">
        <f>IF(SUM('Expenditures - PM'!L468:AE468)=100,"",IF(SUM('Expenditures - PM'!L468:AE468)=0,"","No!"))</f>
        <v/>
      </c>
      <c r="U468" s="175" t="str">
        <f>IF(ISBLANK('Expenditures - SI'!C468),"",'Expenditures - SI'!C468)</f>
        <v/>
      </c>
      <c r="V468" s="175" t="str">
        <f>IF(ISBLANK('Expenditures - SI'!D468),"",'Expenditures - SI'!D468)</f>
        <v/>
      </c>
      <c r="W468" s="215" t="str">
        <f>IF(SUM('Expenditures - SI'!L468:AC468)=100,"",IF(SUM('Expenditures - SI'!L468:AC468)=0,"","No!"))</f>
        <v/>
      </c>
      <c r="Y468" s="175" t="str">
        <f>IF(ISBLANK('Expenditures - HSS'!C468),"",'Expenditures - HSS'!C468)</f>
        <v/>
      </c>
      <c r="Z468" s="175" t="str">
        <f>IF(ISBLANK('Expenditures - HSS'!D468),"",'Expenditures - HSS'!D468)</f>
        <v/>
      </c>
      <c r="AA468" s="215" t="str">
        <f>IF(SUM('Expenditures - HSS'!H468:L468)=SUM('Expenditures - HSS'!N468:Y468),"","No!")</f>
        <v/>
      </c>
      <c r="AB468" s="215" t="str">
        <f>IF(SUM('Expenditures - HSS'!Z468:AR468)=100,"",IF(SUM('Expenditures - HSS'!Z468:AR468)=0,"","No!"))</f>
        <v/>
      </c>
    </row>
    <row r="469" spans="1:28" x14ac:dyDescent="0.2">
      <c r="A469" s="28"/>
      <c r="B469" s="63"/>
      <c r="C469" s="174" t="str">
        <f>IF(ISBLANK('Expenditures - Site-Level'!C469),"",'Expenditures - Site-Level'!C469)</f>
        <v/>
      </c>
      <c r="D469" s="174" t="str">
        <f>IF(ISBLANK('Expenditures - Site-Level'!D469),"",'Expenditures - Site-Level'!D469)</f>
        <v/>
      </c>
      <c r="E469" s="214" t="str">
        <f>IF(SUM('Expenditures - Site-Level'!X469:AL469)=SUM('Expenditures - Site-Level'!AN469:AS469),"","No!")</f>
        <v/>
      </c>
      <c r="F469" s="214" t="str">
        <f>IF('Expenditures - Site-Level'!BA469=SUM('Expenditures - Site-Level'!BQ469:BR469),"","No!")</f>
        <v/>
      </c>
      <c r="G469" s="214" t="str">
        <f>IF('Expenditures - Site-Level'!BC469=SUM('Expenditures - Site-Level'!BO469:BP469),"","No!")</f>
        <v/>
      </c>
      <c r="H469" s="214" t="str">
        <f>IF(SUM('Expenditures - Site-Level'!BK469:BN469)=100,"",IF(SUM('Expenditures - Site-Level'!BK469:BN469)=0,"","No!"))</f>
        <v/>
      </c>
      <c r="I469" s="214" t="str">
        <f>IF(SUM('Expenditures - Site-Level'!CJ469:CX469)=SUM('Expenditures - Site-Level'!CZ469:DB469),"","No!")</f>
        <v/>
      </c>
      <c r="J469" s="214" t="str">
        <f>IF('Expenditures - Site-Level'!EQ469=SUM('Expenditures - Site-Level'!FD469:FG469),"","No!")</f>
        <v/>
      </c>
      <c r="K469" s="214" t="str">
        <f>IF('Expenditures - Site-Level'!ET469=SUM('Expenditures - Site-Level'!FH469:FK469),"","No!")</f>
        <v/>
      </c>
      <c r="L469" s="214" t="str">
        <f>IF(SUM('Expenditures - Site-Level'!EZ469:FC469)=100,"",IF(SUM('Expenditures - Site-Level'!EZ469:FC469)=0,"","No!"))</f>
        <v/>
      </c>
      <c r="M469" s="214" t="str">
        <f>IF(SUM('Expenditures - Site-Level'!GC469:GQ469)=SUM('Expenditures - Site-Level'!GS469:GX469),"","No!")</f>
        <v/>
      </c>
      <c r="N469" s="214" t="str">
        <f>IF(SUM('Expenditures - Site-Level'!GZ469:HN469)=SUM('Expenditures - Site-Level'!HP469:HT469),"","No!")</f>
        <v/>
      </c>
      <c r="O469" s="214" t="str">
        <f>IF(SUM('Expenditures - Site-Level'!HV469:IJ469)=SUM('Expenditures - Site-Level'!IL469:IO469),"","No!")</f>
        <v/>
      </c>
      <c r="Q469" s="174" t="str">
        <f>IF(ISBLANK('Expenditures - PM'!C469),"",'Expenditures - PM'!C469)</f>
        <v/>
      </c>
      <c r="R469" s="174" t="str">
        <f>IF(ISBLANK('Expenditures - PM'!D469),"",'Expenditures - PM'!D469)</f>
        <v/>
      </c>
      <c r="S469" s="214" t="str">
        <f>IF(SUM('Expenditures - PM'!L469:AE469)=100,"",IF(SUM('Expenditures - PM'!L469:AE469)=0,"","No!"))</f>
        <v/>
      </c>
      <c r="U469" s="174" t="str">
        <f>IF(ISBLANK('Expenditures - SI'!C469),"",'Expenditures - SI'!C469)</f>
        <v/>
      </c>
      <c r="V469" s="174" t="str">
        <f>IF(ISBLANK('Expenditures - SI'!D469),"",'Expenditures - SI'!D469)</f>
        <v/>
      </c>
      <c r="W469" s="214" t="str">
        <f>IF(SUM('Expenditures - SI'!L469:AC469)=100,"",IF(SUM('Expenditures - SI'!L469:AC469)=0,"","No!"))</f>
        <v/>
      </c>
      <c r="Y469" s="174" t="str">
        <f>IF(ISBLANK('Expenditures - HSS'!C469),"",'Expenditures - HSS'!C469)</f>
        <v/>
      </c>
      <c r="Z469" s="174" t="str">
        <f>IF(ISBLANK('Expenditures - HSS'!D469),"",'Expenditures - HSS'!D469)</f>
        <v/>
      </c>
      <c r="AA469" s="214" t="str">
        <f>IF(SUM('Expenditures - HSS'!H469:L469)=SUM('Expenditures - HSS'!N469:Y469),"","No!")</f>
        <v/>
      </c>
      <c r="AB469" s="214" t="str">
        <f>IF(SUM('Expenditures - HSS'!Z469:AR469)=100,"",IF(SUM('Expenditures - HSS'!Z469:AR469)=0,"","No!"))</f>
        <v/>
      </c>
    </row>
    <row r="470" spans="1:28" x14ac:dyDescent="0.2">
      <c r="A470" s="28"/>
      <c r="B470" s="63"/>
      <c r="C470" s="175" t="str">
        <f>IF(ISBLANK('Expenditures - Site-Level'!C470),"",'Expenditures - Site-Level'!C470)</f>
        <v/>
      </c>
      <c r="D470" s="175" t="str">
        <f>IF(ISBLANK('Expenditures - Site-Level'!D470),"",'Expenditures - Site-Level'!D470)</f>
        <v/>
      </c>
      <c r="E470" s="215" t="str">
        <f>IF(SUM('Expenditures - Site-Level'!X470:AL470)=SUM('Expenditures - Site-Level'!AN470:AS470),"","No!")</f>
        <v/>
      </c>
      <c r="F470" s="215" t="str">
        <f>IF('Expenditures - Site-Level'!BA470=SUM('Expenditures - Site-Level'!BQ470:BR470),"","No!")</f>
        <v/>
      </c>
      <c r="G470" s="215" t="str">
        <f>IF('Expenditures - Site-Level'!BC470=SUM('Expenditures - Site-Level'!BO470:BP470),"","No!")</f>
        <v/>
      </c>
      <c r="H470" s="215" t="str">
        <f>IF(SUM('Expenditures - Site-Level'!BK470:BN470)=100,"",IF(SUM('Expenditures - Site-Level'!BK470:BN470)=0,"","No!"))</f>
        <v/>
      </c>
      <c r="I470" s="215" t="str">
        <f>IF(SUM('Expenditures - Site-Level'!CJ470:CX470)=SUM('Expenditures - Site-Level'!CZ470:DB470),"","No!")</f>
        <v/>
      </c>
      <c r="J470" s="215" t="str">
        <f>IF('Expenditures - Site-Level'!EQ470=SUM('Expenditures - Site-Level'!FD470:FG470),"","No!")</f>
        <v/>
      </c>
      <c r="K470" s="215" t="str">
        <f>IF('Expenditures - Site-Level'!ET470=SUM('Expenditures - Site-Level'!FH470:FK470),"","No!")</f>
        <v/>
      </c>
      <c r="L470" s="215" t="str">
        <f>IF(SUM('Expenditures - Site-Level'!EZ470:FC470)=100,"",IF(SUM('Expenditures - Site-Level'!EZ470:FC470)=0,"","No!"))</f>
        <v/>
      </c>
      <c r="M470" s="215" t="str">
        <f>IF(SUM('Expenditures - Site-Level'!GC470:GQ470)=SUM('Expenditures - Site-Level'!GS470:GX470),"","No!")</f>
        <v/>
      </c>
      <c r="N470" s="215" t="str">
        <f>IF(SUM('Expenditures - Site-Level'!GZ470:HN470)=SUM('Expenditures - Site-Level'!HP470:HT470),"","No!")</f>
        <v/>
      </c>
      <c r="O470" s="215" t="str">
        <f>IF(SUM('Expenditures - Site-Level'!HV470:IJ470)=SUM('Expenditures - Site-Level'!IL470:IO470),"","No!")</f>
        <v/>
      </c>
      <c r="Q470" s="175" t="str">
        <f>IF(ISBLANK('Expenditures - PM'!C470),"",'Expenditures - PM'!C470)</f>
        <v/>
      </c>
      <c r="R470" s="175" t="str">
        <f>IF(ISBLANK('Expenditures - PM'!D470),"",'Expenditures - PM'!D470)</f>
        <v/>
      </c>
      <c r="S470" s="215" t="str">
        <f>IF(SUM('Expenditures - PM'!L470:AE470)=100,"",IF(SUM('Expenditures - PM'!L470:AE470)=0,"","No!"))</f>
        <v/>
      </c>
      <c r="U470" s="175" t="str">
        <f>IF(ISBLANK('Expenditures - SI'!C470),"",'Expenditures - SI'!C470)</f>
        <v/>
      </c>
      <c r="V470" s="175" t="str">
        <f>IF(ISBLANK('Expenditures - SI'!D470),"",'Expenditures - SI'!D470)</f>
        <v/>
      </c>
      <c r="W470" s="215" t="str">
        <f>IF(SUM('Expenditures - SI'!L470:AC470)=100,"",IF(SUM('Expenditures - SI'!L470:AC470)=0,"","No!"))</f>
        <v/>
      </c>
      <c r="Y470" s="175" t="str">
        <f>IF(ISBLANK('Expenditures - HSS'!C470),"",'Expenditures - HSS'!C470)</f>
        <v/>
      </c>
      <c r="Z470" s="175" t="str">
        <f>IF(ISBLANK('Expenditures - HSS'!D470),"",'Expenditures - HSS'!D470)</f>
        <v/>
      </c>
      <c r="AA470" s="215" t="str">
        <f>IF(SUM('Expenditures - HSS'!H470:L470)=SUM('Expenditures - HSS'!N470:Y470),"","No!")</f>
        <v/>
      </c>
      <c r="AB470" s="215" t="str">
        <f>IF(SUM('Expenditures - HSS'!Z470:AR470)=100,"",IF(SUM('Expenditures - HSS'!Z470:AR470)=0,"","No!"))</f>
        <v/>
      </c>
    </row>
    <row r="471" spans="1:28" x14ac:dyDescent="0.2">
      <c r="A471" s="28"/>
      <c r="B471" s="63"/>
      <c r="C471" s="174" t="str">
        <f>IF(ISBLANK('Expenditures - Site-Level'!C471),"",'Expenditures - Site-Level'!C471)</f>
        <v/>
      </c>
      <c r="D471" s="174" t="str">
        <f>IF(ISBLANK('Expenditures - Site-Level'!D471),"",'Expenditures - Site-Level'!D471)</f>
        <v/>
      </c>
      <c r="E471" s="214" t="str">
        <f>IF(SUM('Expenditures - Site-Level'!X471:AL471)=SUM('Expenditures - Site-Level'!AN471:AS471),"","No!")</f>
        <v/>
      </c>
      <c r="F471" s="214" t="str">
        <f>IF('Expenditures - Site-Level'!BA471=SUM('Expenditures - Site-Level'!BQ471:BR471),"","No!")</f>
        <v/>
      </c>
      <c r="G471" s="214" t="str">
        <f>IF('Expenditures - Site-Level'!BC471=SUM('Expenditures - Site-Level'!BO471:BP471),"","No!")</f>
        <v/>
      </c>
      <c r="H471" s="214" t="str">
        <f>IF(SUM('Expenditures - Site-Level'!BK471:BN471)=100,"",IF(SUM('Expenditures - Site-Level'!BK471:BN471)=0,"","No!"))</f>
        <v/>
      </c>
      <c r="I471" s="214" t="str">
        <f>IF(SUM('Expenditures - Site-Level'!CJ471:CX471)=SUM('Expenditures - Site-Level'!CZ471:DB471),"","No!")</f>
        <v/>
      </c>
      <c r="J471" s="214" t="str">
        <f>IF('Expenditures - Site-Level'!EQ471=SUM('Expenditures - Site-Level'!FD471:FG471),"","No!")</f>
        <v/>
      </c>
      <c r="K471" s="214" t="str">
        <f>IF('Expenditures - Site-Level'!ET471=SUM('Expenditures - Site-Level'!FH471:FK471),"","No!")</f>
        <v/>
      </c>
      <c r="L471" s="214" t="str">
        <f>IF(SUM('Expenditures - Site-Level'!EZ471:FC471)=100,"",IF(SUM('Expenditures - Site-Level'!EZ471:FC471)=0,"","No!"))</f>
        <v/>
      </c>
      <c r="M471" s="214" t="str">
        <f>IF(SUM('Expenditures - Site-Level'!GC471:GQ471)=SUM('Expenditures - Site-Level'!GS471:GX471),"","No!")</f>
        <v/>
      </c>
      <c r="N471" s="214" t="str">
        <f>IF(SUM('Expenditures - Site-Level'!GZ471:HN471)=SUM('Expenditures - Site-Level'!HP471:HT471),"","No!")</f>
        <v/>
      </c>
      <c r="O471" s="214" t="str">
        <f>IF(SUM('Expenditures - Site-Level'!HV471:IJ471)=SUM('Expenditures - Site-Level'!IL471:IO471),"","No!")</f>
        <v/>
      </c>
      <c r="Q471" s="174" t="str">
        <f>IF(ISBLANK('Expenditures - PM'!C471),"",'Expenditures - PM'!C471)</f>
        <v/>
      </c>
      <c r="R471" s="174" t="str">
        <f>IF(ISBLANK('Expenditures - PM'!D471),"",'Expenditures - PM'!D471)</f>
        <v/>
      </c>
      <c r="S471" s="214" t="str">
        <f>IF(SUM('Expenditures - PM'!L471:AE471)=100,"",IF(SUM('Expenditures - PM'!L471:AE471)=0,"","No!"))</f>
        <v/>
      </c>
      <c r="U471" s="174" t="str">
        <f>IF(ISBLANK('Expenditures - SI'!C471),"",'Expenditures - SI'!C471)</f>
        <v/>
      </c>
      <c r="V471" s="174" t="str">
        <f>IF(ISBLANK('Expenditures - SI'!D471),"",'Expenditures - SI'!D471)</f>
        <v/>
      </c>
      <c r="W471" s="214" t="str">
        <f>IF(SUM('Expenditures - SI'!L471:AC471)=100,"",IF(SUM('Expenditures - SI'!L471:AC471)=0,"","No!"))</f>
        <v/>
      </c>
      <c r="Y471" s="174" t="str">
        <f>IF(ISBLANK('Expenditures - HSS'!C471),"",'Expenditures - HSS'!C471)</f>
        <v/>
      </c>
      <c r="Z471" s="174" t="str">
        <f>IF(ISBLANK('Expenditures - HSS'!D471),"",'Expenditures - HSS'!D471)</f>
        <v/>
      </c>
      <c r="AA471" s="214" t="str">
        <f>IF(SUM('Expenditures - HSS'!H471:L471)=SUM('Expenditures - HSS'!N471:Y471),"","No!")</f>
        <v/>
      </c>
      <c r="AB471" s="214" t="str">
        <f>IF(SUM('Expenditures - HSS'!Z471:AR471)=100,"",IF(SUM('Expenditures - HSS'!Z471:AR471)=0,"","No!"))</f>
        <v/>
      </c>
    </row>
    <row r="472" spans="1:28" x14ac:dyDescent="0.2">
      <c r="A472" s="28"/>
      <c r="B472" s="63"/>
      <c r="C472" s="175" t="str">
        <f>IF(ISBLANK('Expenditures - Site-Level'!C472),"",'Expenditures - Site-Level'!C472)</f>
        <v/>
      </c>
      <c r="D472" s="175" t="str">
        <f>IF(ISBLANK('Expenditures - Site-Level'!D472),"",'Expenditures - Site-Level'!D472)</f>
        <v/>
      </c>
      <c r="E472" s="215" t="str">
        <f>IF(SUM('Expenditures - Site-Level'!X472:AL472)=SUM('Expenditures - Site-Level'!AN472:AS472),"","No!")</f>
        <v/>
      </c>
      <c r="F472" s="215" t="str">
        <f>IF('Expenditures - Site-Level'!BA472=SUM('Expenditures - Site-Level'!BQ472:BR472),"","No!")</f>
        <v/>
      </c>
      <c r="G472" s="215" t="str">
        <f>IF('Expenditures - Site-Level'!BC472=SUM('Expenditures - Site-Level'!BO472:BP472),"","No!")</f>
        <v/>
      </c>
      <c r="H472" s="215" t="str">
        <f>IF(SUM('Expenditures - Site-Level'!BK472:BN472)=100,"",IF(SUM('Expenditures - Site-Level'!BK472:BN472)=0,"","No!"))</f>
        <v/>
      </c>
      <c r="I472" s="215" t="str">
        <f>IF(SUM('Expenditures - Site-Level'!CJ472:CX472)=SUM('Expenditures - Site-Level'!CZ472:DB472),"","No!")</f>
        <v/>
      </c>
      <c r="J472" s="215" t="str">
        <f>IF('Expenditures - Site-Level'!EQ472=SUM('Expenditures - Site-Level'!FD472:FG472),"","No!")</f>
        <v/>
      </c>
      <c r="K472" s="215" t="str">
        <f>IF('Expenditures - Site-Level'!ET472=SUM('Expenditures - Site-Level'!FH472:FK472),"","No!")</f>
        <v/>
      </c>
      <c r="L472" s="215" t="str">
        <f>IF(SUM('Expenditures - Site-Level'!EZ472:FC472)=100,"",IF(SUM('Expenditures - Site-Level'!EZ472:FC472)=0,"","No!"))</f>
        <v/>
      </c>
      <c r="M472" s="215" t="str">
        <f>IF(SUM('Expenditures - Site-Level'!GC472:GQ472)=SUM('Expenditures - Site-Level'!GS472:GX472),"","No!")</f>
        <v/>
      </c>
      <c r="N472" s="215" t="str">
        <f>IF(SUM('Expenditures - Site-Level'!GZ472:HN472)=SUM('Expenditures - Site-Level'!HP472:HT472),"","No!")</f>
        <v/>
      </c>
      <c r="O472" s="215" t="str">
        <f>IF(SUM('Expenditures - Site-Level'!HV472:IJ472)=SUM('Expenditures - Site-Level'!IL472:IO472),"","No!")</f>
        <v/>
      </c>
      <c r="Q472" s="175" t="str">
        <f>IF(ISBLANK('Expenditures - PM'!C472),"",'Expenditures - PM'!C472)</f>
        <v/>
      </c>
      <c r="R472" s="175" t="str">
        <f>IF(ISBLANK('Expenditures - PM'!D472),"",'Expenditures - PM'!D472)</f>
        <v/>
      </c>
      <c r="S472" s="215" t="str">
        <f>IF(SUM('Expenditures - PM'!L472:AE472)=100,"",IF(SUM('Expenditures - PM'!L472:AE472)=0,"","No!"))</f>
        <v/>
      </c>
      <c r="U472" s="175" t="str">
        <f>IF(ISBLANK('Expenditures - SI'!C472),"",'Expenditures - SI'!C472)</f>
        <v/>
      </c>
      <c r="V472" s="175" t="str">
        <f>IF(ISBLANK('Expenditures - SI'!D472),"",'Expenditures - SI'!D472)</f>
        <v/>
      </c>
      <c r="W472" s="215" t="str">
        <f>IF(SUM('Expenditures - SI'!L472:AC472)=100,"",IF(SUM('Expenditures - SI'!L472:AC472)=0,"","No!"))</f>
        <v/>
      </c>
      <c r="Y472" s="175" t="str">
        <f>IF(ISBLANK('Expenditures - HSS'!C472),"",'Expenditures - HSS'!C472)</f>
        <v/>
      </c>
      <c r="Z472" s="175" t="str">
        <f>IF(ISBLANK('Expenditures - HSS'!D472),"",'Expenditures - HSS'!D472)</f>
        <v/>
      </c>
      <c r="AA472" s="215" t="str">
        <f>IF(SUM('Expenditures - HSS'!H472:L472)=SUM('Expenditures - HSS'!N472:Y472),"","No!")</f>
        <v/>
      </c>
      <c r="AB472" s="215" t="str">
        <f>IF(SUM('Expenditures - HSS'!Z472:AR472)=100,"",IF(SUM('Expenditures - HSS'!Z472:AR472)=0,"","No!"))</f>
        <v/>
      </c>
    </row>
    <row r="473" spans="1:28" x14ac:dyDescent="0.2">
      <c r="A473" s="28"/>
      <c r="B473" s="63"/>
      <c r="C473" s="174" t="str">
        <f>IF(ISBLANK('Expenditures - Site-Level'!C473),"",'Expenditures - Site-Level'!C473)</f>
        <v/>
      </c>
      <c r="D473" s="174" t="str">
        <f>IF(ISBLANK('Expenditures - Site-Level'!D473),"",'Expenditures - Site-Level'!D473)</f>
        <v/>
      </c>
      <c r="E473" s="214" t="str">
        <f>IF(SUM('Expenditures - Site-Level'!X473:AL473)=SUM('Expenditures - Site-Level'!AN473:AS473),"","No!")</f>
        <v/>
      </c>
      <c r="F473" s="214" t="str">
        <f>IF('Expenditures - Site-Level'!BA473=SUM('Expenditures - Site-Level'!BQ473:BR473),"","No!")</f>
        <v/>
      </c>
      <c r="G473" s="214" t="str">
        <f>IF('Expenditures - Site-Level'!BC473=SUM('Expenditures - Site-Level'!BO473:BP473),"","No!")</f>
        <v/>
      </c>
      <c r="H473" s="214" t="str">
        <f>IF(SUM('Expenditures - Site-Level'!BK473:BN473)=100,"",IF(SUM('Expenditures - Site-Level'!BK473:BN473)=0,"","No!"))</f>
        <v/>
      </c>
      <c r="I473" s="214" t="str">
        <f>IF(SUM('Expenditures - Site-Level'!CJ473:CX473)=SUM('Expenditures - Site-Level'!CZ473:DB473),"","No!")</f>
        <v/>
      </c>
      <c r="J473" s="214" t="str">
        <f>IF('Expenditures - Site-Level'!EQ473=SUM('Expenditures - Site-Level'!FD473:FG473),"","No!")</f>
        <v/>
      </c>
      <c r="K473" s="214" t="str">
        <f>IF('Expenditures - Site-Level'!ET473=SUM('Expenditures - Site-Level'!FH473:FK473),"","No!")</f>
        <v/>
      </c>
      <c r="L473" s="214" t="str">
        <f>IF(SUM('Expenditures - Site-Level'!EZ473:FC473)=100,"",IF(SUM('Expenditures - Site-Level'!EZ473:FC473)=0,"","No!"))</f>
        <v/>
      </c>
      <c r="M473" s="214" t="str">
        <f>IF(SUM('Expenditures - Site-Level'!GC473:GQ473)=SUM('Expenditures - Site-Level'!GS473:GX473),"","No!")</f>
        <v/>
      </c>
      <c r="N473" s="214" t="str">
        <f>IF(SUM('Expenditures - Site-Level'!GZ473:HN473)=SUM('Expenditures - Site-Level'!HP473:HT473),"","No!")</f>
        <v/>
      </c>
      <c r="O473" s="214" t="str">
        <f>IF(SUM('Expenditures - Site-Level'!HV473:IJ473)=SUM('Expenditures - Site-Level'!IL473:IO473),"","No!")</f>
        <v/>
      </c>
      <c r="Q473" s="174" t="str">
        <f>IF(ISBLANK('Expenditures - PM'!C473),"",'Expenditures - PM'!C473)</f>
        <v/>
      </c>
      <c r="R473" s="174" t="str">
        <f>IF(ISBLANK('Expenditures - PM'!D473),"",'Expenditures - PM'!D473)</f>
        <v/>
      </c>
      <c r="S473" s="214" t="str">
        <f>IF(SUM('Expenditures - PM'!L473:AE473)=100,"",IF(SUM('Expenditures - PM'!L473:AE473)=0,"","No!"))</f>
        <v/>
      </c>
      <c r="U473" s="174" t="str">
        <f>IF(ISBLANK('Expenditures - SI'!C473),"",'Expenditures - SI'!C473)</f>
        <v/>
      </c>
      <c r="V473" s="174" t="str">
        <f>IF(ISBLANK('Expenditures - SI'!D473),"",'Expenditures - SI'!D473)</f>
        <v/>
      </c>
      <c r="W473" s="214" t="str">
        <f>IF(SUM('Expenditures - SI'!L473:AC473)=100,"",IF(SUM('Expenditures - SI'!L473:AC473)=0,"","No!"))</f>
        <v/>
      </c>
      <c r="Y473" s="174" t="str">
        <f>IF(ISBLANK('Expenditures - HSS'!C473),"",'Expenditures - HSS'!C473)</f>
        <v/>
      </c>
      <c r="Z473" s="174" t="str">
        <f>IF(ISBLANK('Expenditures - HSS'!D473),"",'Expenditures - HSS'!D473)</f>
        <v/>
      </c>
      <c r="AA473" s="214" t="str">
        <f>IF(SUM('Expenditures - HSS'!H473:L473)=SUM('Expenditures - HSS'!N473:Y473),"","No!")</f>
        <v/>
      </c>
      <c r="AB473" s="214" t="str">
        <f>IF(SUM('Expenditures - HSS'!Z473:AR473)=100,"",IF(SUM('Expenditures - HSS'!Z473:AR473)=0,"","No!"))</f>
        <v/>
      </c>
    </row>
    <row r="474" spans="1:28" x14ac:dyDescent="0.2">
      <c r="A474" s="28"/>
      <c r="B474" s="63"/>
      <c r="C474" s="175" t="str">
        <f>IF(ISBLANK('Expenditures - Site-Level'!C474),"",'Expenditures - Site-Level'!C474)</f>
        <v/>
      </c>
      <c r="D474" s="175" t="str">
        <f>IF(ISBLANK('Expenditures - Site-Level'!D474),"",'Expenditures - Site-Level'!D474)</f>
        <v/>
      </c>
      <c r="E474" s="215" t="str">
        <f>IF(SUM('Expenditures - Site-Level'!X474:AL474)=SUM('Expenditures - Site-Level'!AN474:AS474),"","No!")</f>
        <v/>
      </c>
      <c r="F474" s="215" t="str">
        <f>IF('Expenditures - Site-Level'!BA474=SUM('Expenditures - Site-Level'!BQ474:BR474),"","No!")</f>
        <v/>
      </c>
      <c r="G474" s="215" t="str">
        <f>IF('Expenditures - Site-Level'!BC474=SUM('Expenditures - Site-Level'!BO474:BP474),"","No!")</f>
        <v/>
      </c>
      <c r="H474" s="215" t="str">
        <f>IF(SUM('Expenditures - Site-Level'!BK474:BN474)=100,"",IF(SUM('Expenditures - Site-Level'!BK474:BN474)=0,"","No!"))</f>
        <v/>
      </c>
      <c r="I474" s="215" t="str">
        <f>IF(SUM('Expenditures - Site-Level'!CJ474:CX474)=SUM('Expenditures - Site-Level'!CZ474:DB474),"","No!")</f>
        <v/>
      </c>
      <c r="J474" s="215" t="str">
        <f>IF('Expenditures - Site-Level'!EQ474=SUM('Expenditures - Site-Level'!FD474:FG474),"","No!")</f>
        <v/>
      </c>
      <c r="K474" s="215" t="str">
        <f>IF('Expenditures - Site-Level'!ET474=SUM('Expenditures - Site-Level'!FH474:FK474),"","No!")</f>
        <v/>
      </c>
      <c r="L474" s="215" t="str">
        <f>IF(SUM('Expenditures - Site-Level'!EZ474:FC474)=100,"",IF(SUM('Expenditures - Site-Level'!EZ474:FC474)=0,"","No!"))</f>
        <v/>
      </c>
      <c r="M474" s="215" t="str">
        <f>IF(SUM('Expenditures - Site-Level'!GC474:GQ474)=SUM('Expenditures - Site-Level'!GS474:GX474),"","No!")</f>
        <v/>
      </c>
      <c r="N474" s="215" t="str">
        <f>IF(SUM('Expenditures - Site-Level'!GZ474:HN474)=SUM('Expenditures - Site-Level'!HP474:HT474),"","No!")</f>
        <v/>
      </c>
      <c r="O474" s="215" t="str">
        <f>IF(SUM('Expenditures - Site-Level'!HV474:IJ474)=SUM('Expenditures - Site-Level'!IL474:IO474),"","No!")</f>
        <v/>
      </c>
      <c r="Q474" s="175" t="str">
        <f>IF(ISBLANK('Expenditures - PM'!C474),"",'Expenditures - PM'!C474)</f>
        <v/>
      </c>
      <c r="R474" s="175" t="str">
        <f>IF(ISBLANK('Expenditures - PM'!D474),"",'Expenditures - PM'!D474)</f>
        <v/>
      </c>
      <c r="S474" s="215" t="str">
        <f>IF(SUM('Expenditures - PM'!L474:AE474)=100,"",IF(SUM('Expenditures - PM'!L474:AE474)=0,"","No!"))</f>
        <v/>
      </c>
      <c r="U474" s="175" t="str">
        <f>IF(ISBLANK('Expenditures - SI'!C474),"",'Expenditures - SI'!C474)</f>
        <v/>
      </c>
      <c r="V474" s="175" t="str">
        <f>IF(ISBLANK('Expenditures - SI'!D474),"",'Expenditures - SI'!D474)</f>
        <v/>
      </c>
      <c r="W474" s="215" t="str">
        <f>IF(SUM('Expenditures - SI'!L474:AC474)=100,"",IF(SUM('Expenditures - SI'!L474:AC474)=0,"","No!"))</f>
        <v/>
      </c>
      <c r="Y474" s="175" t="str">
        <f>IF(ISBLANK('Expenditures - HSS'!C474),"",'Expenditures - HSS'!C474)</f>
        <v/>
      </c>
      <c r="Z474" s="175" t="str">
        <f>IF(ISBLANK('Expenditures - HSS'!D474),"",'Expenditures - HSS'!D474)</f>
        <v/>
      </c>
      <c r="AA474" s="215" t="str">
        <f>IF(SUM('Expenditures - HSS'!H474:L474)=SUM('Expenditures - HSS'!N474:Y474),"","No!")</f>
        <v/>
      </c>
      <c r="AB474" s="215" t="str">
        <f>IF(SUM('Expenditures - HSS'!Z474:AR474)=100,"",IF(SUM('Expenditures - HSS'!Z474:AR474)=0,"","No!"))</f>
        <v/>
      </c>
    </row>
    <row r="475" spans="1:28" x14ac:dyDescent="0.2">
      <c r="A475" s="28"/>
      <c r="B475" s="63"/>
      <c r="C475" s="174" t="str">
        <f>IF(ISBLANK('Expenditures - Site-Level'!C475),"",'Expenditures - Site-Level'!C475)</f>
        <v/>
      </c>
      <c r="D475" s="174" t="str">
        <f>IF(ISBLANK('Expenditures - Site-Level'!D475),"",'Expenditures - Site-Level'!D475)</f>
        <v/>
      </c>
      <c r="E475" s="214" t="str">
        <f>IF(SUM('Expenditures - Site-Level'!X475:AL475)=SUM('Expenditures - Site-Level'!AN475:AS475),"","No!")</f>
        <v/>
      </c>
      <c r="F475" s="214" t="str">
        <f>IF('Expenditures - Site-Level'!BA475=SUM('Expenditures - Site-Level'!BQ475:BR475),"","No!")</f>
        <v/>
      </c>
      <c r="G475" s="214" t="str">
        <f>IF('Expenditures - Site-Level'!BC475=SUM('Expenditures - Site-Level'!BO475:BP475),"","No!")</f>
        <v/>
      </c>
      <c r="H475" s="214" t="str">
        <f>IF(SUM('Expenditures - Site-Level'!BK475:BN475)=100,"",IF(SUM('Expenditures - Site-Level'!BK475:BN475)=0,"","No!"))</f>
        <v/>
      </c>
      <c r="I475" s="214" t="str">
        <f>IF(SUM('Expenditures - Site-Level'!CJ475:CX475)=SUM('Expenditures - Site-Level'!CZ475:DB475),"","No!")</f>
        <v/>
      </c>
      <c r="J475" s="214" t="str">
        <f>IF('Expenditures - Site-Level'!EQ475=SUM('Expenditures - Site-Level'!FD475:FG475),"","No!")</f>
        <v/>
      </c>
      <c r="K475" s="214" t="str">
        <f>IF('Expenditures - Site-Level'!ET475=SUM('Expenditures - Site-Level'!FH475:FK475),"","No!")</f>
        <v/>
      </c>
      <c r="L475" s="214" t="str">
        <f>IF(SUM('Expenditures - Site-Level'!EZ475:FC475)=100,"",IF(SUM('Expenditures - Site-Level'!EZ475:FC475)=0,"","No!"))</f>
        <v/>
      </c>
      <c r="M475" s="214" t="str">
        <f>IF(SUM('Expenditures - Site-Level'!GC475:GQ475)=SUM('Expenditures - Site-Level'!GS475:GX475),"","No!")</f>
        <v/>
      </c>
      <c r="N475" s="214" t="str">
        <f>IF(SUM('Expenditures - Site-Level'!GZ475:HN475)=SUM('Expenditures - Site-Level'!HP475:HT475),"","No!")</f>
        <v/>
      </c>
      <c r="O475" s="214" t="str">
        <f>IF(SUM('Expenditures - Site-Level'!HV475:IJ475)=SUM('Expenditures - Site-Level'!IL475:IO475),"","No!")</f>
        <v/>
      </c>
      <c r="Q475" s="174" t="str">
        <f>IF(ISBLANK('Expenditures - PM'!C475),"",'Expenditures - PM'!C475)</f>
        <v/>
      </c>
      <c r="R475" s="174" t="str">
        <f>IF(ISBLANK('Expenditures - PM'!D475),"",'Expenditures - PM'!D475)</f>
        <v/>
      </c>
      <c r="S475" s="214" t="str">
        <f>IF(SUM('Expenditures - PM'!L475:AE475)=100,"",IF(SUM('Expenditures - PM'!L475:AE475)=0,"","No!"))</f>
        <v/>
      </c>
      <c r="U475" s="174" t="str">
        <f>IF(ISBLANK('Expenditures - SI'!C475),"",'Expenditures - SI'!C475)</f>
        <v/>
      </c>
      <c r="V475" s="174" t="str">
        <f>IF(ISBLANK('Expenditures - SI'!D475),"",'Expenditures - SI'!D475)</f>
        <v/>
      </c>
      <c r="W475" s="214" t="str">
        <f>IF(SUM('Expenditures - SI'!L475:AC475)=100,"",IF(SUM('Expenditures - SI'!L475:AC475)=0,"","No!"))</f>
        <v/>
      </c>
      <c r="Y475" s="174" t="str">
        <f>IF(ISBLANK('Expenditures - HSS'!C475),"",'Expenditures - HSS'!C475)</f>
        <v/>
      </c>
      <c r="Z475" s="174" t="str">
        <f>IF(ISBLANK('Expenditures - HSS'!D475),"",'Expenditures - HSS'!D475)</f>
        <v/>
      </c>
      <c r="AA475" s="214" t="str">
        <f>IF(SUM('Expenditures - HSS'!H475:L475)=SUM('Expenditures - HSS'!N475:Y475),"","No!")</f>
        <v/>
      </c>
      <c r="AB475" s="214" t="str">
        <f>IF(SUM('Expenditures - HSS'!Z475:AR475)=100,"",IF(SUM('Expenditures - HSS'!Z475:AR475)=0,"","No!"))</f>
        <v/>
      </c>
    </row>
    <row r="476" spans="1:28" x14ac:dyDescent="0.2">
      <c r="A476" s="28"/>
      <c r="B476" s="63"/>
      <c r="C476" s="175" t="str">
        <f>IF(ISBLANK('Expenditures - Site-Level'!C476),"",'Expenditures - Site-Level'!C476)</f>
        <v/>
      </c>
      <c r="D476" s="175" t="str">
        <f>IF(ISBLANK('Expenditures - Site-Level'!D476),"",'Expenditures - Site-Level'!D476)</f>
        <v/>
      </c>
      <c r="E476" s="215" t="str">
        <f>IF(SUM('Expenditures - Site-Level'!X476:AL476)=SUM('Expenditures - Site-Level'!AN476:AS476),"","No!")</f>
        <v/>
      </c>
      <c r="F476" s="215" t="str">
        <f>IF('Expenditures - Site-Level'!BA476=SUM('Expenditures - Site-Level'!BQ476:BR476),"","No!")</f>
        <v/>
      </c>
      <c r="G476" s="215" t="str">
        <f>IF('Expenditures - Site-Level'!BC476=SUM('Expenditures - Site-Level'!BO476:BP476),"","No!")</f>
        <v/>
      </c>
      <c r="H476" s="215" t="str">
        <f>IF(SUM('Expenditures - Site-Level'!BK476:BN476)=100,"",IF(SUM('Expenditures - Site-Level'!BK476:BN476)=0,"","No!"))</f>
        <v/>
      </c>
      <c r="I476" s="215" t="str">
        <f>IF(SUM('Expenditures - Site-Level'!CJ476:CX476)=SUM('Expenditures - Site-Level'!CZ476:DB476),"","No!")</f>
        <v/>
      </c>
      <c r="J476" s="215" t="str">
        <f>IF('Expenditures - Site-Level'!EQ476=SUM('Expenditures - Site-Level'!FD476:FG476),"","No!")</f>
        <v/>
      </c>
      <c r="K476" s="215" t="str">
        <f>IF('Expenditures - Site-Level'!ET476=SUM('Expenditures - Site-Level'!FH476:FK476),"","No!")</f>
        <v/>
      </c>
      <c r="L476" s="215" t="str">
        <f>IF(SUM('Expenditures - Site-Level'!EZ476:FC476)=100,"",IF(SUM('Expenditures - Site-Level'!EZ476:FC476)=0,"","No!"))</f>
        <v/>
      </c>
      <c r="M476" s="215" t="str">
        <f>IF(SUM('Expenditures - Site-Level'!GC476:GQ476)=SUM('Expenditures - Site-Level'!GS476:GX476),"","No!")</f>
        <v/>
      </c>
      <c r="N476" s="215" t="str">
        <f>IF(SUM('Expenditures - Site-Level'!GZ476:HN476)=SUM('Expenditures - Site-Level'!HP476:HT476),"","No!")</f>
        <v/>
      </c>
      <c r="O476" s="215" t="str">
        <f>IF(SUM('Expenditures - Site-Level'!HV476:IJ476)=SUM('Expenditures - Site-Level'!IL476:IO476),"","No!")</f>
        <v/>
      </c>
      <c r="Q476" s="175" t="str">
        <f>IF(ISBLANK('Expenditures - PM'!C476),"",'Expenditures - PM'!C476)</f>
        <v/>
      </c>
      <c r="R476" s="175" t="str">
        <f>IF(ISBLANK('Expenditures - PM'!D476),"",'Expenditures - PM'!D476)</f>
        <v/>
      </c>
      <c r="S476" s="215" t="str">
        <f>IF(SUM('Expenditures - PM'!L476:AE476)=100,"",IF(SUM('Expenditures - PM'!L476:AE476)=0,"","No!"))</f>
        <v/>
      </c>
      <c r="U476" s="175" t="str">
        <f>IF(ISBLANK('Expenditures - SI'!C476),"",'Expenditures - SI'!C476)</f>
        <v/>
      </c>
      <c r="V476" s="175" t="str">
        <f>IF(ISBLANK('Expenditures - SI'!D476),"",'Expenditures - SI'!D476)</f>
        <v/>
      </c>
      <c r="W476" s="215" t="str">
        <f>IF(SUM('Expenditures - SI'!L476:AC476)=100,"",IF(SUM('Expenditures - SI'!L476:AC476)=0,"","No!"))</f>
        <v/>
      </c>
      <c r="Y476" s="175" t="str">
        <f>IF(ISBLANK('Expenditures - HSS'!C476),"",'Expenditures - HSS'!C476)</f>
        <v/>
      </c>
      <c r="Z476" s="175" t="str">
        <f>IF(ISBLANK('Expenditures - HSS'!D476),"",'Expenditures - HSS'!D476)</f>
        <v/>
      </c>
      <c r="AA476" s="215" t="str">
        <f>IF(SUM('Expenditures - HSS'!H476:L476)=SUM('Expenditures - HSS'!N476:Y476),"","No!")</f>
        <v/>
      </c>
      <c r="AB476" s="215" t="str">
        <f>IF(SUM('Expenditures - HSS'!Z476:AR476)=100,"",IF(SUM('Expenditures - HSS'!Z476:AR476)=0,"","No!"))</f>
        <v/>
      </c>
    </row>
    <row r="477" spans="1:28" x14ac:dyDescent="0.2">
      <c r="A477" s="28"/>
      <c r="B477" s="63"/>
      <c r="C477" s="174" t="str">
        <f>IF(ISBLANK('Expenditures - Site-Level'!C477),"",'Expenditures - Site-Level'!C477)</f>
        <v/>
      </c>
      <c r="D477" s="174" t="str">
        <f>IF(ISBLANK('Expenditures - Site-Level'!D477),"",'Expenditures - Site-Level'!D477)</f>
        <v/>
      </c>
      <c r="E477" s="214" t="str">
        <f>IF(SUM('Expenditures - Site-Level'!X477:AL477)=SUM('Expenditures - Site-Level'!AN477:AS477),"","No!")</f>
        <v/>
      </c>
      <c r="F477" s="214" t="str">
        <f>IF('Expenditures - Site-Level'!BA477=SUM('Expenditures - Site-Level'!BQ477:BR477),"","No!")</f>
        <v/>
      </c>
      <c r="G477" s="214" t="str">
        <f>IF('Expenditures - Site-Level'!BC477=SUM('Expenditures - Site-Level'!BO477:BP477),"","No!")</f>
        <v/>
      </c>
      <c r="H477" s="214" t="str">
        <f>IF(SUM('Expenditures - Site-Level'!BK477:BN477)=100,"",IF(SUM('Expenditures - Site-Level'!BK477:BN477)=0,"","No!"))</f>
        <v/>
      </c>
      <c r="I477" s="214" t="str">
        <f>IF(SUM('Expenditures - Site-Level'!CJ477:CX477)=SUM('Expenditures - Site-Level'!CZ477:DB477),"","No!")</f>
        <v/>
      </c>
      <c r="J477" s="214" t="str">
        <f>IF('Expenditures - Site-Level'!EQ477=SUM('Expenditures - Site-Level'!FD477:FG477),"","No!")</f>
        <v/>
      </c>
      <c r="K477" s="214" t="str">
        <f>IF('Expenditures - Site-Level'!ET477=SUM('Expenditures - Site-Level'!FH477:FK477),"","No!")</f>
        <v/>
      </c>
      <c r="L477" s="214" t="str">
        <f>IF(SUM('Expenditures - Site-Level'!EZ477:FC477)=100,"",IF(SUM('Expenditures - Site-Level'!EZ477:FC477)=0,"","No!"))</f>
        <v/>
      </c>
      <c r="M477" s="214" t="str">
        <f>IF(SUM('Expenditures - Site-Level'!GC477:GQ477)=SUM('Expenditures - Site-Level'!GS477:GX477),"","No!")</f>
        <v/>
      </c>
      <c r="N477" s="214" t="str">
        <f>IF(SUM('Expenditures - Site-Level'!GZ477:HN477)=SUM('Expenditures - Site-Level'!HP477:HT477),"","No!")</f>
        <v/>
      </c>
      <c r="O477" s="214" t="str">
        <f>IF(SUM('Expenditures - Site-Level'!HV477:IJ477)=SUM('Expenditures - Site-Level'!IL477:IO477),"","No!")</f>
        <v/>
      </c>
      <c r="Q477" s="174" t="str">
        <f>IF(ISBLANK('Expenditures - PM'!C477),"",'Expenditures - PM'!C477)</f>
        <v/>
      </c>
      <c r="R477" s="174" t="str">
        <f>IF(ISBLANK('Expenditures - PM'!D477),"",'Expenditures - PM'!D477)</f>
        <v/>
      </c>
      <c r="S477" s="214" t="str">
        <f>IF(SUM('Expenditures - PM'!L477:AE477)=100,"",IF(SUM('Expenditures - PM'!L477:AE477)=0,"","No!"))</f>
        <v/>
      </c>
      <c r="U477" s="174" t="str">
        <f>IF(ISBLANK('Expenditures - SI'!C477),"",'Expenditures - SI'!C477)</f>
        <v/>
      </c>
      <c r="V477" s="174" t="str">
        <f>IF(ISBLANK('Expenditures - SI'!D477),"",'Expenditures - SI'!D477)</f>
        <v/>
      </c>
      <c r="W477" s="214" t="str">
        <f>IF(SUM('Expenditures - SI'!L477:AC477)=100,"",IF(SUM('Expenditures - SI'!L477:AC477)=0,"","No!"))</f>
        <v/>
      </c>
      <c r="Y477" s="174" t="str">
        <f>IF(ISBLANK('Expenditures - HSS'!C477),"",'Expenditures - HSS'!C477)</f>
        <v/>
      </c>
      <c r="Z477" s="174" t="str">
        <f>IF(ISBLANK('Expenditures - HSS'!D477),"",'Expenditures - HSS'!D477)</f>
        <v/>
      </c>
      <c r="AA477" s="214" t="str">
        <f>IF(SUM('Expenditures - HSS'!H477:L477)=SUM('Expenditures - HSS'!N477:Y477),"","No!")</f>
        <v/>
      </c>
      <c r="AB477" s="214" t="str">
        <f>IF(SUM('Expenditures - HSS'!Z477:AR477)=100,"",IF(SUM('Expenditures - HSS'!Z477:AR477)=0,"","No!"))</f>
        <v/>
      </c>
    </row>
    <row r="478" spans="1:28" x14ac:dyDescent="0.2">
      <c r="A478" s="28"/>
      <c r="B478" s="63"/>
      <c r="C478" s="175" t="str">
        <f>IF(ISBLANK('Expenditures - Site-Level'!C478),"",'Expenditures - Site-Level'!C478)</f>
        <v/>
      </c>
      <c r="D478" s="175" t="str">
        <f>IF(ISBLANK('Expenditures - Site-Level'!D478),"",'Expenditures - Site-Level'!D478)</f>
        <v/>
      </c>
      <c r="E478" s="215" t="str">
        <f>IF(SUM('Expenditures - Site-Level'!X478:AL478)=SUM('Expenditures - Site-Level'!AN478:AS478),"","No!")</f>
        <v/>
      </c>
      <c r="F478" s="215" t="str">
        <f>IF('Expenditures - Site-Level'!BA478=SUM('Expenditures - Site-Level'!BQ478:BR478),"","No!")</f>
        <v/>
      </c>
      <c r="G478" s="215" t="str">
        <f>IF('Expenditures - Site-Level'!BC478=SUM('Expenditures - Site-Level'!BO478:BP478),"","No!")</f>
        <v/>
      </c>
      <c r="H478" s="215" t="str">
        <f>IF(SUM('Expenditures - Site-Level'!BK478:BN478)=100,"",IF(SUM('Expenditures - Site-Level'!BK478:BN478)=0,"","No!"))</f>
        <v/>
      </c>
      <c r="I478" s="215" t="str">
        <f>IF(SUM('Expenditures - Site-Level'!CJ478:CX478)=SUM('Expenditures - Site-Level'!CZ478:DB478),"","No!")</f>
        <v/>
      </c>
      <c r="J478" s="215" t="str">
        <f>IF('Expenditures - Site-Level'!EQ478=SUM('Expenditures - Site-Level'!FD478:FG478),"","No!")</f>
        <v/>
      </c>
      <c r="K478" s="215" t="str">
        <f>IF('Expenditures - Site-Level'!ET478=SUM('Expenditures - Site-Level'!FH478:FK478),"","No!")</f>
        <v/>
      </c>
      <c r="L478" s="215" t="str">
        <f>IF(SUM('Expenditures - Site-Level'!EZ478:FC478)=100,"",IF(SUM('Expenditures - Site-Level'!EZ478:FC478)=0,"","No!"))</f>
        <v/>
      </c>
      <c r="M478" s="215" t="str">
        <f>IF(SUM('Expenditures - Site-Level'!GC478:GQ478)=SUM('Expenditures - Site-Level'!GS478:GX478),"","No!")</f>
        <v/>
      </c>
      <c r="N478" s="215" t="str">
        <f>IF(SUM('Expenditures - Site-Level'!GZ478:HN478)=SUM('Expenditures - Site-Level'!HP478:HT478),"","No!")</f>
        <v/>
      </c>
      <c r="O478" s="215" t="str">
        <f>IF(SUM('Expenditures - Site-Level'!HV478:IJ478)=SUM('Expenditures - Site-Level'!IL478:IO478),"","No!")</f>
        <v/>
      </c>
      <c r="Q478" s="175" t="str">
        <f>IF(ISBLANK('Expenditures - PM'!C478),"",'Expenditures - PM'!C478)</f>
        <v/>
      </c>
      <c r="R478" s="175" t="str">
        <f>IF(ISBLANK('Expenditures - PM'!D478),"",'Expenditures - PM'!D478)</f>
        <v/>
      </c>
      <c r="S478" s="215" t="str">
        <f>IF(SUM('Expenditures - PM'!L478:AE478)=100,"",IF(SUM('Expenditures - PM'!L478:AE478)=0,"","No!"))</f>
        <v/>
      </c>
      <c r="U478" s="175" t="str">
        <f>IF(ISBLANK('Expenditures - SI'!C478),"",'Expenditures - SI'!C478)</f>
        <v/>
      </c>
      <c r="V478" s="175" t="str">
        <f>IF(ISBLANK('Expenditures - SI'!D478),"",'Expenditures - SI'!D478)</f>
        <v/>
      </c>
      <c r="W478" s="215" t="str">
        <f>IF(SUM('Expenditures - SI'!L478:AC478)=100,"",IF(SUM('Expenditures - SI'!L478:AC478)=0,"","No!"))</f>
        <v/>
      </c>
      <c r="Y478" s="175" t="str">
        <f>IF(ISBLANK('Expenditures - HSS'!C478),"",'Expenditures - HSS'!C478)</f>
        <v/>
      </c>
      <c r="Z478" s="175" t="str">
        <f>IF(ISBLANK('Expenditures - HSS'!D478),"",'Expenditures - HSS'!D478)</f>
        <v/>
      </c>
      <c r="AA478" s="215" t="str">
        <f>IF(SUM('Expenditures - HSS'!H478:L478)=SUM('Expenditures - HSS'!N478:Y478),"","No!")</f>
        <v/>
      </c>
      <c r="AB478" s="215" t="str">
        <f>IF(SUM('Expenditures - HSS'!Z478:AR478)=100,"",IF(SUM('Expenditures - HSS'!Z478:AR478)=0,"","No!"))</f>
        <v/>
      </c>
    </row>
    <row r="479" spans="1:28" x14ac:dyDescent="0.2">
      <c r="A479" s="28"/>
      <c r="B479" s="63"/>
      <c r="C479" s="174" t="str">
        <f>IF(ISBLANK('Expenditures - Site-Level'!C479),"",'Expenditures - Site-Level'!C479)</f>
        <v/>
      </c>
      <c r="D479" s="174" t="str">
        <f>IF(ISBLANK('Expenditures - Site-Level'!D479),"",'Expenditures - Site-Level'!D479)</f>
        <v/>
      </c>
      <c r="E479" s="214" t="str">
        <f>IF(SUM('Expenditures - Site-Level'!X479:AL479)=SUM('Expenditures - Site-Level'!AN479:AS479),"","No!")</f>
        <v/>
      </c>
      <c r="F479" s="214" t="str">
        <f>IF('Expenditures - Site-Level'!BA479=SUM('Expenditures - Site-Level'!BQ479:BR479),"","No!")</f>
        <v/>
      </c>
      <c r="G479" s="214" t="str">
        <f>IF('Expenditures - Site-Level'!BC479=SUM('Expenditures - Site-Level'!BO479:BP479),"","No!")</f>
        <v/>
      </c>
      <c r="H479" s="214" t="str">
        <f>IF(SUM('Expenditures - Site-Level'!BK479:BN479)=100,"",IF(SUM('Expenditures - Site-Level'!BK479:BN479)=0,"","No!"))</f>
        <v/>
      </c>
      <c r="I479" s="214" t="str">
        <f>IF(SUM('Expenditures - Site-Level'!CJ479:CX479)=SUM('Expenditures - Site-Level'!CZ479:DB479),"","No!")</f>
        <v/>
      </c>
      <c r="J479" s="214" t="str">
        <f>IF('Expenditures - Site-Level'!EQ479=SUM('Expenditures - Site-Level'!FD479:FG479),"","No!")</f>
        <v/>
      </c>
      <c r="K479" s="214" t="str">
        <f>IF('Expenditures - Site-Level'!ET479=SUM('Expenditures - Site-Level'!FH479:FK479),"","No!")</f>
        <v/>
      </c>
      <c r="L479" s="214" t="str">
        <f>IF(SUM('Expenditures - Site-Level'!EZ479:FC479)=100,"",IF(SUM('Expenditures - Site-Level'!EZ479:FC479)=0,"","No!"))</f>
        <v/>
      </c>
      <c r="M479" s="214" t="str">
        <f>IF(SUM('Expenditures - Site-Level'!GC479:GQ479)=SUM('Expenditures - Site-Level'!GS479:GX479),"","No!")</f>
        <v/>
      </c>
      <c r="N479" s="214" t="str">
        <f>IF(SUM('Expenditures - Site-Level'!GZ479:HN479)=SUM('Expenditures - Site-Level'!HP479:HT479),"","No!")</f>
        <v/>
      </c>
      <c r="O479" s="214" t="str">
        <f>IF(SUM('Expenditures - Site-Level'!HV479:IJ479)=SUM('Expenditures - Site-Level'!IL479:IO479),"","No!")</f>
        <v/>
      </c>
      <c r="Q479" s="174" t="str">
        <f>IF(ISBLANK('Expenditures - PM'!C479),"",'Expenditures - PM'!C479)</f>
        <v/>
      </c>
      <c r="R479" s="174" t="str">
        <f>IF(ISBLANK('Expenditures - PM'!D479),"",'Expenditures - PM'!D479)</f>
        <v/>
      </c>
      <c r="S479" s="214" t="str">
        <f>IF(SUM('Expenditures - PM'!L479:AE479)=100,"",IF(SUM('Expenditures - PM'!L479:AE479)=0,"","No!"))</f>
        <v/>
      </c>
      <c r="U479" s="174" t="str">
        <f>IF(ISBLANK('Expenditures - SI'!C479),"",'Expenditures - SI'!C479)</f>
        <v/>
      </c>
      <c r="V479" s="174" t="str">
        <f>IF(ISBLANK('Expenditures - SI'!D479),"",'Expenditures - SI'!D479)</f>
        <v/>
      </c>
      <c r="W479" s="214" t="str">
        <f>IF(SUM('Expenditures - SI'!L479:AC479)=100,"",IF(SUM('Expenditures - SI'!L479:AC479)=0,"","No!"))</f>
        <v/>
      </c>
      <c r="Y479" s="174" t="str">
        <f>IF(ISBLANK('Expenditures - HSS'!C479),"",'Expenditures - HSS'!C479)</f>
        <v/>
      </c>
      <c r="Z479" s="174" t="str">
        <f>IF(ISBLANK('Expenditures - HSS'!D479),"",'Expenditures - HSS'!D479)</f>
        <v/>
      </c>
      <c r="AA479" s="214" t="str">
        <f>IF(SUM('Expenditures - HSS'!H479:L479)=SUM('Expenditures - HSS'!N479:Y479),"","No!")</f>
        <v/>
      </c>
      <c r="AB479" s="214" t="str">
        <f>IF(SUM('Expenditures - HSS'!Z479:AR479)=100,"",IF(SUM('Expenditures - HSS'!Z479:AR479)=0,"","No!"))</f>
        <v/>
      </c>
    </row>
    <row r="480" spans="1:28" x14ac:dyDescent="0.2">
      <c r="A480" s="28"/>
      <c r="B480" s="63"/>
      <c r="C480" s="175" t="str">
        <f>IF(ISBLANK('Expenditures - Site-Level'!C480),"",'Expenditures - Site-Level'!C480)</f>
        <v/>
      </c>
      <c r="D480" s="175" t="str">
        <f>IF(ISBLANK('Expenditures - Site-Level'!D480),"",'Expenditures - Site-Level'!D480)</f>
        <v/>
      </c>
      <c r="E480" s="215" t="str">
        <f>IF(SUM('Expenditures - Site-Level'!X480:AL480)=SUM('Expenditures - Site-Level'!AN480:AS480),"","No!")</f>
        <v/>
      </c>
      <c r="F480" s="215" t="str">
        <f>IF('Expenditures - Site-Level'!BA480=SUM('Expenditures - Site-Level'!BQ480:BR480),"","No!")</f>
        <v/>
      </c>
      <c r="G480" s="215" t="str">
        <f>IF('Expenditures - Site-Level'!BC480=SUM('Expenditures - Site-Level'!BO480:BP480),"","No!")</f>
        <v/>
      </c>
      <c r="H480" s="215" t="str">
        <f>IF(SUM('Expenditures - Site-Level'!BK480:BN480)=100,"",IF(SUM('Expenditures - Site-Level'!BK480:BN480)=0,"","No!"))</f>
        <v/>
      </c>
      <c r="I480" s="215" t="str">
        <f>IF(SUM('Expenditures - Site-Level'!CJ480:CX480)=SUM('Expenditures - Site-Level'!CZ480:DB480),"","No!")</f>
        <v/>
      </c>
      <c r="J480" s="215" t="str">
        <f>IF('Expenditures - Site-Level'!EQ480=SUM('Expenditures - Site-Level'!FD480:FG480),"","No!")</f>
        <v/>
      </c>
      <c r="K480" s="215" t="str">
        <f>IF('Expenditures - Site-Level'!ET480=SUM('Expenditures - Site-Level'!FH480:FK480),"","No!")</f>
        <v/>
      </c>
      <c r="L480" s="215" t="str">
        <f>IF(SUM('Expenditures - Site-Level'!EZ480:FC480)=100,"",IF(SUM('Expenditures - Site-Level'!EZ480:FC480)=0,"","No!"))</f>
        <v/>
      </c>
      <c r="M480" s="215" t="str">
        <f>IF(SUM('Expenditures - Site-Level'!GC480:GQ480)=SUM('Expenditures - Site-Level'!GS480:GX480),"","No!")</f>
        <v/>
      </c>
      <c r="N480" s="215" t="str">
        <f>IF(SUM('Expenditures - Site-Level'!GZ480:HN480)=SUM('Expenditures - Site-Level'!HP480:HT480),"","No!")</f>
        <v/>
      </c>
      <c r="O480" s="215" t="str">
        <f>IF(SUM('Expenditures - Site-Level'!HV480:IJ480)=SUM('Expenditures - Site-Level'!IL480:IO480),"","No!")</f>
        <v/>
      </c>
      <c r="Q480" s="175" t="str">
        <f>IF(ISBLANK('Expenditures - PM'!C480),"",'Expenditures - PM'!C480)</f>
        <v/>
      </c>
      <c r="R480" s="175" t="str">
        <f>IF(ISBLANK('Expenditures - PM'!D480),"",'Expenditures - PM'!D480)</f>
        <v/>
      </c>
      <c r="S480" s="215" t="str">
        <f>IF(SUM('Expenditures - PM'!L480:AE480)=100,"",IF(SUM('Expenditures - PM'!L480:AE480)=0,"","No!"))</f>
        <v/>
      </c>
      <c r="U480" s="175" t="str">
        <f>IF(ISBLANK('Expenditures - SI'!C480),"",'Expenditures - SI'!C480)</f>
        <v/>
      </c>
      <c r="V480" s="175" t="str">
        <f>IF(ISBLANK('Expenditures - SI'!D480),"",'Expenditures - SI'!D480)</f>
        <v/>
      </c>
      <c r="W480" s="215" t="str">
        <f>IF(SUM('Expenditures - SI'!L480:AC480)=100,"",IF(SUM('Expenditures - SI'!L480:AC480)=0,"","No!"))</f>
        <v/>
      </c>
      <c r="Y480" s="175" t="str">
        <f>IF(ISBLANK('Expenditures - HSS'!C480),"",'Expenditures - HSS'!C480)</f>
        <v/>
      </c>
      <c r="Z480" s="175" t="str">
        <f>IF(ISBLANK('Expenditures - HSS'!D480),"",'Expenditures - HSS'!D480)</f>
        <v/>
      </c>
      <c r="AA480" s="215" t="str">
        <f>IF(SUM('Expenditures - HSS'!H480:L480)=SUM('Expenditures - HSS'!N480:Y480),"","No!")</f>
        <v/>
      </c>
      <c r="AB480" s="215" t="str">
        <f>IF(SUM('Expenditures - HSS'!Z480:AR480)=100,"",IF(SUM('Expenditures - HSS'!Z480:AR480)=0,"","No!"))</f>
        <v/>
      </c>
    </row>
    <row r="481" spans="1:28" x14ac:dyDescent="0.2">
      <c r="A481" s="28"/>
      <c r="B481" s="63"/>
      <c r="C481" s="174" t="str">
        <f>IF(ISBLANK('Expenditures - Site-Level'!C481),"",'Expenditures - Site-Level'!C481)</f>
        <v/>
      </c>
      <c r="D481" s="174" t="str">
        <f>IF(ISBLANK('Expenditures - Site-Level'!D481),"",'Expenditures - Site-Level'!D481)</f>
        <v/>
      </c>
      <c r="E481" s="214" t="str">
        <f>IF(SUM('Expenditures - Site-Level'!X481:AL481)=SUM('Expenditures - Site-Level'!AN481:AS481),"","No!")</f>
        <v/>
      </c>
      <c r="F481" s="214" t="str">
        <f>IF('Expenditures - Site-Level'!BA481=SUM('Expenditures - Site-Level'!BQ481:BR481),"","No!")</f>
        <v/>
      </c>
      <c r="G481" s="214" t="str">
        <f>IF('Expenditures - Site-Level'!BC481=SUM('Expenditures - Site-Level'!BO481:BP481),"","No!")</f>
        <v/>
      </c>
      <c r="H481" s="214" t="str">
        <f>IF(SUM('Expenditures - Site-Level'!BK481:BN481)=100,"",IF(SUM('Expenditures - Site-Level'!BK481:BN481)=0,"","No!"))</f>
        <v/>
      </c>
      <c r="I481" s="214" t="str">
        <f>IF(SUM('Expenditures - Site-Level'!CJ481:CX481)=SUM('Expenditures - Site-Level'!CZ481:DB481),"","No!")</f>
        <v/>
      </c>
      <c r="J481" s="214" t="str">
        <f>IF('Expenditures - Site-Level'!EQ481=SUM('Expenditures - Site-Level'!FD481:FG481),"","No!")</f>
        <v/>
      </c>
      <c r="K481" s="214" t="str">
        <f>IF('Expenditures - Site-Level'!ET481=SUM('Expenditures - Site-Level'!FH481:FK481),"","No!")</f>
        <v/>
      </c>
      <c r="L481" s="214" t="str">
        <f>IF(SUM('Expenditures - Site-Level'!EZ481:FC481)=100,"",IF(SUM('Expenditures - Site-Level'!EZ481:FC481)=0,"","No!"))</f>
        <v/>
      </c>
      <c r="M481" s="214" t="str">
        <f>IF(SUM('Expenditures - Site-Level'!GC481:GQ481)=SUM('Expenditures - Site-Level'!GS481:GX481),"","No!")</f>
        <v/>
      </c>
      <c r="N481" s="214" t="str">
        <f>IF(SUM('Expenditures - Site-Level'!GZ481:HN481)=SUM('Expenditures - Site-Level'!HP481:HT481),"","No!")</f>
        <v/>
      </c>
      <c r="O481" s="214" t="str">
        <f>IF(SUM('Expenditures - Site-Level'!HV481:IJ481)=SUM('Expenditures - Site-Level'!IL481:IO481),"","No!")</f>
        <v/>
      </c>
      <c r="Q481" s="174" t="str">
        <f>IF(ISBLANK('Expenditures - PM'!C481),"",'Expenditures - PM'!C481)</f>
        <v/>
      </c>
      <c r="R481" s="174" t="str">
        <f>IF(ISBLANK('Expenditures - PM'!D481),"",'Expenditures - PM'!D481)</f>
        <v/>
      </c>
      <c r="S481" s="214" t="str">
        <f>IF(SUM('Expenditures - PM'!L481:AE481)=100,"",IF(SUM('Expenditures - PM'!L481:AE481)=0,"","No!"))</f>
        <v/>
      </c>
      <c r="U481" s="174" t="str">
        <f>IF(ISBLANK('Expenditures - SI'!C481),"",'Expenditures - SI'!C481)</f>
        <v/>
      </c>
      <c r="V481" s="174" t="str">
        <f>IF(ISBLANK('Expenditures - SI'!D481),"",'Expenditures - SI'!D481)</f>
        <v/>
      </c>
      <c r="W481" s="214" t="str">
        <f>IF(SUM('Expenditures - SI'!L481:AC481)=100,"",IF(SUM('Expenditures - SI'!L481:AC481)=0,"","No!"))</f>
        <v/>
      </c>
      <c r="Y481" s="174" t="str">
        <f>IF(ISBLANK('Expenditures - HSS'!C481),"",'Expenditures - HSS'!C481)</f>
        <v/>
      </c>
      <c r="Z481" s="174" t="str">
        <f>IF(ISBLANK('Expenditures - HSS'!D481),"",'Expenditures - HSS'!D481)</f>
        <v/>
      </c>
      <c r="AA481" s="214" t="str">
        <f>IF(SUM('Expenditures - HSS'!H481:L481)=SUM('Expenditures - HSS'!N481:Y481),"","No!")</f>
        <v/>
      </c>
      <c r="AB481" s="214" t="str">
        <f>IF(SUM('Expenditures - HSS'!Z481:AR481)=100,"",IF(SUM('Expenditures - HSS'!Z481:AR481)=0,"","No!"))</f>
        <v/>
      </c>
    </row>
    <row r="482" spans="1:28" x14ac:dyDescent="0.2">
      <c r="A482" s="28"/>
      <c r="B482" s="63"/>
      <c r="C482" s="175" t="str">
        <f>IF(ISBLANK('Expenditures - Site-Level'!C482),"",'Expenditures - Site-Level'!C482)</f>
        <v/>
      </c>
      <c r="D482" s="175" t="str">
        <f>IF(ISBLANK('Expenditures - Site-Level'!D482),"",'Expenditures - Site-Level'!D482)</f>
        <v/>
      </c>
      <c r="E482" s="215" t="str">
        <f>IF(SUM('Expenditures - Site-Level'!X482:AL482)=SUM('Expenditures - Site-Level'!AN482:AS482),"","No!")</f>
        <v/>
      </c>
      <c r="F482" s="215" t="str">
        <f>IF('Expenditures - Site-Level'!BA482=SUM('Expenditures - Site-Level'!BQ482:BR482),"","No!")</f>
        <v/>
      </c>
      <c r="G482" s="215" t="str">
        <f>IF('Expenditures - Site-Level'!BC482=SUM('Expenditures - Site-Level'!BO482:BP482),"","No!")</f>
        <v/>
      </c>
      <c r="H482" s="215" t="str">
        <f>IF(SUM('Expenditures - Site-Level'!BK482:BN482)=100,"",IF(SUM('Expenditures - Site-Level'!BK482:BN482)=0,"","No!"))</f>
        <v/>
      </c>
      <c r="I482" s="215" t="str">
        <f>IF(SUM('Expenditures - Site-Level'!CJ482:CX482)=SUM('Expenditures - Site-Level'!CZ482:DB482),"","No!")</f>
        <v/>
      </c>
      <c r="J482" s="215" t="str">
        <f>IF('Expenditures - Site-Level'!EQ482=SUM('Expenditures - Site-Level'!FD482:FG482),"","No!")</f>
        <v/>
      </c>
      <c r="K482" s="215" t="str">
        <f>IF('Expenditures - Site-Level'!ET482=SUM('Expenditures - Site-Level'!FH482:FK482),"","No!")</f>
        <v/>
      </c>
      <c r="L482" s="215" t="str">
        <f>IF(SUM('Expenditures - Site-Level'!EZ482:FC482)=100,"",IF(SUM('Expenditures - Site-Level'!EZ482:FC482)=0,"","No!"))</f>
        <v/>
      </c>
      <c r="M482" s="215" t="str">
        <f>IF(SUM('Expenditures - Site-Level'!GC482:GQ482)=SUM('Expenditures - Site-Level'!GS482:GX482),"","No!")</f>
        <v/>
      </c>
      <c r="N482" s="215" t="str">
        <f>IF(SUM('Expenditures - Site-Level'!GZ482:HN482)=SUM('Expenditures - Site-Level'!HP482:HT482),"","No!")</f>
        <v/>
      </c>
      <c r="O482" s="215" t="str">
        <f>IF(SUM('Expenditures - Site-Level'!HV482:IJ482)=SUM('Expenditures - Site-Level'!IL482:IO482),"","No!")</f>
        <v/>
      </c>
      <c r="Q482" s="175" t="str">
        <f>IF(ISBLANK('Expenditures - PM'!C482),"",'Expenditures - PM'!C482)</f>
        <v/>
      </c>
      <c r="R482" s="175" t="str">
        <f>IF(ISBLANK('Expenditures - PM'!D482),"",'Expenditures - PM'!D482)</f>
        <v/>
      </c>
      <c r="S482" s="215" t="str">
        <f>IF(SUM('Expenditures - PM'!L482:AE482)=100,"",IF(SUM('Expenditures - PM'!L482:AE482)=0,"","No!"))</f>
        <v/>
      </c>
      <c r="U482" s="175" t="str">
        <f>IF(ISBLANK('Expenditures - SI'!C482),"",'Expenditures - SI'!C482)</f>
        <v/>
      </c>
      <c r="V482" s="175" t="str">
        <f>IF(ISBLANK('Expenditures - SI'!D482),"",'Expenditures - SI'!D482)</f>
        <v/>
      </c>
      <c r="W482" s="215" t="str">
        <f>IF(SUM('Expenditures - SI'!L482:AC482)=100,"",IF(SUM('Expenditures - SI'!L482:AC482)=0,"","No!"))</f>
        <v/>
      </c>
      <c r="Y482" s="175" t="str">
        <f>IF(ISBLANK('Expenditures - HSS'!C482),"",'Expenditures - HSS'!C482)</f>
        <v/>
      </c>
      <c r="Z482" s="175" t="str">
        <f>IF(ISBLANK('Expenditures - HSS'!D482),"",'Expenditures - HSS'!D482)</f>
        <v/>
      </c>
      <c r="AA482" s="215" t="str">
        <f>IF(SUM('Expenditures - HSS'!H482:L482)=SUM('Expenditures - HSS'!N482:Y482),"","No!")</f>
        <v/>
      </c>
      <c r="AB482" s="215" t="str">
        <f>IF(SUM('Expenditures - HSS'!Z482:AR482)=100,"",IF(SUM('Expenditures - HSS'!Z482:AR482)=0,"","No!"))</f>
        <v/>
      </c>
    </row>
    <row r="483" spans="1:28" x14ac:dyDescent="0.2">
      <c r="A483" s="28"/>
      <c r="B483" s="63"/>
      <c r="C483" s="174" t="str">
        <f>IF(ISBLANK('Expenditures - Site-Level'!C483),"",'Expenditures - Site-Level'!C483)</f>
        <v/>
      </c>
      <c r="D483" s="174" t="str">
        <f>IF(ISBLANK('Expenditures - Site-Level'!D483),"",'Expenditures - Site-Level'!D483)</f>
        <v/>
      </c>
      <c r="E483" s="214" t="str">
        <f>IF(SUM('Expenditures - Site-Level'!X483:AL483)=SUM('Expenditures - Site-Level'!AN483:AS483),"","No!")</f>
        <v/>
      </c>
      <c r="F483" s="214" t="str">
        <f>IF('Expenditures - Site-Level'!BA483=SUM('Expenditures - Site-Level'!BQ483:BR483),"","No!")</f>
        <v/>
      </c>
      <c r="G483" s="214" t="str">
        <f>IF('Expenditures - Site-Level'!BC483=SUM('Expenditures - Site-Level'!BO483:BP483),"","No!")</f>
        <v/>
      </c>
      <c r="H483" s="214" t="str">
        <f>IF(SUM('Expenditures - Site-Level'!BK483:BN483)=100,"",IF(SUM('Expenditures - Site-Level'!BK483:BN483)=0,"","No!"))</f>
        <v/>
      </c>
      <c r="I483" s="214" t="str">
        <f>IF(SUM('Expenditures - Site-Level'!CJ483:CX483)=SUM('Expenditures - Site-Level'!CZ483:DB483),"","No!")</f>
        <v/>
      </c>
      <c r="J483" s="214" t="str">
        <f>IF('Expenditures - Site-Level'!EQ483=SUM('Expenditures - Site-Level'!FD483:FG483),"","No!")</f>
        <v/>
      </c>
      <c r="K483" s="214" t="str">
        <f>IF('Expenditures - Site-Level'!ET483=SUM('Expenditures - Site-Level'!FH483:FK483),"","No!")</f>
        <v/>
      </c>
      <c r="L483" s="214" t="str">
        <f>IF(SUM('Expenditures - Site-Level'!EZ483:FC483)=100,"",IF(SUM('Expenditures - Site-Level'!EZ483:FC483)=0,"","No!"))</f>
        <v/>
      </c>
      <c r="M483" s="214" t="str">
        <f>IF(SUM('Expenditures - Site-Level'!GC483:GQ483)=SUM('Expenditures - Site-Level'!GS483:GX483),"","No!")</f>
        <v/>
      </c>
      <c r="N483" s="214" t="str">
        <f>IF(SUM('Expenditures - Site-Level'!GZ483:HN483)=SUM('Expenditures - Site-Level'!HP483:HT483),"","No!")</f>
        <v/>
      </c>
      <c r="O483" s="214" t="str">
        <f>IF(SUM('Expenditures - Site-Level'!HV483:IJ483)=SUM('Expenditures - Site-Level'!IL483:IO483),"","No!")</f>
        <v/>
      </c>
      <c r="Q483" s="174" t="str">
        <f>IF(ISBLANK('Expenditures - PM'!C483),"",'Expenditures - PM'!C483)</f>
        <v/>
      </c>
      <c r="R483" s="174" t="str">
        <f>IF(ISBLANK('Expenditures - PM'!D483),"",'Expenditures - PM'!D483)</f>
        <v/>
      </c>
      <c r="S483" s="214" t="str">
        <f>IF(SUM('Expenditures - PM'!L483:AE483)=100,"",IF(SUM('Expenditures - PM'!L483:AE483)=0,"","No!"))</f>
        <v/>
      </c>
      <c r="U483" s="174" t="str">
        <f>IF(ISBLANK('Expenditures - SI'!C483),"",'Expenditures - SI'!C483)</f>
        <v/>
      </c>
      <c r="V483" s="174" t="str">
        <f>IF(ISBLANK('Expenditures - SI'!D483),"",'Expenditures - SI'!D483)</f>
        <v/>
      </c>
      <c r="W483" s="214" t="str">
        <f>IF(SUM('Expenditures - SI'!L483:AC483)=100,"",IF(SUM('Expenditures - SI'!L483:AC483)=0,"","No!"))</f>
        <v/>
      </c>
      <c r="Y483" s="174" t="str">
        <f>IF(ISBLANK('Expenditures - HSS'!C483),"",'Expenditures - HSS'!C483)</f>
        <v/>
      </c>
      <c r="Z483" s="174" t="str">
        <f>IF(ISBLANK('Expenditures - HSS'!D483),"",'Expenditures - HSS'!D483)</f>
        <v/>
      </c>
      <c r="AA483" s="214" t="str">
        <f>IF(SUM('Expenditures - HSS'!H483:L483)=SUM('Expenditures - HSS'!N483:Y483),"","No!")</f>
        <v/>
      </c>
      <c r="AB483" s="214" t="str">
        <f>IF(SUM('Expenditures - HSS'!Z483:AR483)=100,"",IF(SUM('Expenditures - HSS'!Z483:AR483)=0,"","No!"))</f>
        <v/>
      </c>
    </row>
    <row r="484" spans="1:28" x14ac:dyDescent="0.2">
      <c r="A484" s="28"/>
      <c r="B484" s="63"/>
      <c r="C484" s="175" t="str">
        <f>IF(ISBLANK('Expenditures - Site-Level'!C484),"",'Expenditures - Site-Level'!C484)</f>
        <v/>
      </c>
      <c r="D484" s="175" t="str">
        <f>IF(ISBLANK('Expenditures - Site-Level'!D484),"",'Expenditures - Site-Level'!D484)</f>
        <v/>
      </c>
      <c r="E484" s="215" t="str">
        <f>IF(SUM('Expenditures - Site-Level'!X484:AL484)=SUM('Expenditures - Site-Level'!AN484:AS484),"","No!")</f>
        <v/>
      </c>
      <c r="F484" s="215" t="str">
        <f>IF('Expenditures - Site-Level'!BA484=SUM('Expenditures - Site-Level'!BQ484:BR484),"","No!")</f>
        <v/>
      </c>
      <c r="G484" s="215" t="str">
        <f>IF('Expenditures - Site-Level'!BC484=SUM('Expenditures - Site-Level'!BO484:BP484),"","No!")</f>
        <v/>
      </c>
      <c r="H484" s="215" t="str">
        <f>IF(SUM('Expenditures - Site-Level'!BK484:BN484)=100,"",IF(SUM('Expenditures - Site-Level'!BK484:BN484)=0,"","No!"))</f>
        <v/>
      </c>
      <c r="I484" s="215" t="str">
        <f>IF(SUM('Expenditures - Site-Level'!CJ484:CX484)=SUM('Expenditures - Site-Level'!CZ484:DB484),"","No!")</f>
        <v/>
      </c>
      <c r="J484" s="215" t="str">
        <f>IF('Expenditures - Site-Level'!EQ484=SUM('Expenditures - Site-Level'!FD484:FG484),"","No!")</f>
        <v/>
      </c>
      <c r="K484" s="215" t="str">
        <f>IF('Expenditures - Site-Level'!ET484=SUM('Expenditures - Site-Level'!FH484:FK484),"","No!")</f>
        <v/>
      </c>
      <c r="L484" s="215" t="str">
        <f>IF(SUM('Expenditures - Site-Level'!EZ484:FC484)=100,"",IF(SUM('Expenditures - Site-Level'!EZ484:FC484)=0,"","No!"))</f>
        <v/>
      </c>
      <c r="M484" s="215" t="str">
        <f>IF(SUM('Expenditures - Site-Level'!GC484:GQ484)=SUM('Expenditures - Site-Level'!GS484:GX484),"","No!")</f>
        <v/>
      </c>
      <c r="N484" s="215" t="str">
        <f>IF(SUM('Expenditures - Site-Level'!GZ484:HN484)=SUM('Expenditures - Site-Level'!HP484:HT484),"","No!")</f>
        <v/>
      </c>
      <c r="O484" s="215" t="str">
        <f>IF(SUM('Expenditures - Site-Level'!HV484:IJ484)=SUM('Expenditures - Site-Level'!IL484:IO484),"","No!")</f>
        <v/>
      </c>
      <c r="Q484" s="175" t="str">
        <f>IF(ISBLANK('Expenditures - PM'!C484),"",'Expenditures - PM'!C484)</f>
        <v/>
      </c>
      <c r="R484" s="175" t="str">
        <f>IF(ISBLANK('Expenditures - PM'!D484),"",'Expenditures - PM'!D484)</f>
        <v/>
      </c>
      <c r="S484" s="215" t="str">
        <f>IF(SUM('Expenditures - PM'!L484:AE484)=100,"",IF(SUM('Expenditures - PM'!L484:AE484)=0,"","No!"))</f>
        <v/>
      </c>
      <c r="U484" s="175" t="str">
        <f>IF(ISBLANK('Expenditures - SI'!C484),"",'Expenditures - SI'!C484)</f>
        <v/>
      </c>
      <c r="V484" s="175" t="str">
        <f>IF(ISBLANK('Expenditures - SI'!D484),"",'Expenditures - SI'!D484)</f>
        <v/>
      </c>
      <c r="W484" s="215" t="str">
        <f>IF(SUM('Expenditures - SI'!L484:AC484)=100,"",IF(SUM('Expenditures - SI'!L484:AC484)=0,"","No!"))</f>
        <v/>
      </c>
      <c r="Y484" s="175" t="str">
        <f>IF(ISBLANK('Expenditures - HSS'!C484),"",'Expenditures - HSS'!C484)</f>
        <v/>
      </c>
      <c r="Z484" s="175" t="str">
        <f>IF(ISBLANK('Expenditures - HSS'!D484),"",'Expenditures - HSS'!D484)</f>
        <v/>
      </c>
      <c r="AA484" s="215" t="str">
        <f>IF(SUM('Expenditures - HSS'!H484:L484)=SUM('Expenditures - HSS'!N484:Y484),"","No!")</f>
        <v/>
      </c>
      <c r="AB484" s="215" t="str">
        <f>IF(SUM('Expenditures - HSS'!Z484:AR484)=100,"",IF(SUM('Expenditures - HSS'!Z484:AR484)=0,"","No!"))</f>
        <v/>
      </c>
    </row>
    <row r="485" spans="1:28" x14ac:dyDescent="0.2">
      <c r="A485" s="28"/>
      <c r="B485" s="63"/>
      <c r="C485" s="174" t="str">
        <f>IF(ISBLANK('Expenditures - Site-Level'!C485),"",'Expenditures - Site-Level'!C485)</f>
        <v/>
      </c>
      <c r="D485" s="174" t="str">
        <f>IF(ISBLANK('Expenditures - Site-Level'!D485),"",'Expenditures - Site-Level'!D485)</f>
        <v/>
      </c>
      <c r="E485" s="214" t="str">
        <f>IF(SUM('Expenditures - Site-Level'!X485:AL485)=SUM('Expenditures - Site-Level'!AN485:AS485),"","No!")</f>
        <v/>
      </c>
      <c r="F485" s="214" t="str">
        <f>IF('Expenditures - Site-Level'!BA485=SUM('Expenditures - Site-Level'!BQ485:BR485),"","No!")</f>
        <v/>
      </c>
      <c r="G485" s="214" t="str">
        <f>IF('Expenditures - Site-Level'!BC485=SUM('Expenditures - Site-Level'!BO485:BP485),"","No!")</f>
        <v/>
      </c>
      <c r="H485" s="214" t="str">
        <f>IF(SUM('Expenditures - Site-Level'!BK485:BN485)=100,"",IF(SUM('Expenditures - Site-Level'!BK485:BN485)=0,"","No!"))</f>
        <v/>
      </c>
      <c r="I485" s="214" t="str">
        <f>IF(SUM('Expenditures - Site-Level'!CJ485:CX485)=SUM('Expenditures - Site-Level'!CZ485:DB485),"","No!")</f>
        <v/>
      </c>
      <c r="J485" s="214" t="str">
        <f>IF('Expenditures - Site-Level'!EQ485=SUM('Expenditures - Site-Level'!FD485:FG485),"","No!")</f>
        <v/>
      </c>
      <c r="K485" s="214" t="str">
        <f>IF('Expenditures - Site-Level'!ET485=SUM('Expenditures - Site-Level'!FH485:FK485),"","No!")</f>
        <v/>
      </c>
      <c r="L485" s="214" t="str">
        <f>IF(SUM('Expenditures - Site-Level'!EZ485:FC485)=100,"",IF(SUM('Expenditures - Site-Level'!EZ485:FC485)=0,"","No!"))</f>
        <v/>
      </c>
      <c r="M485" s="214" t="str">
        <f>IF(SUM('Expenditures - Site-Level'!GC485:GQ485)=SUM('Expenditures - Site-Level'!GS485:GX485),"","No!")</f>
        <v/>
      </c>
      <c r="N485" s="214" t="str">
        <f>IF(SUM('Expenditures - Site-Level'!GZ485:HN485)=SUM('Expenditures - Site-Level'!HP485:HT485),"","No!")</f>
        <v/>
      </c>
      <c r="O485" s="214" t="str">
        <f>IF(SUM('Expenditures - Site-Level'!HV485:IJ485)=SUM('Expenditures - Site-Level'!IL485:IO485),"","No!")</f>
        <v/>
      </c>
      <c r="Q485" s="174" t="str">
        <f>IF(ISBLANK('Expenditures - PM'!C485),"",'Expenditures - PM'!C485)</f>
        <v/>
      </c>
      <c r="R485" s="174" t="str">
        <f>IF(ISBLANK('Expenditures - PM'!D485),"",'Expenditures - PM'!D485)</f>
        <v/>
      </c>
      <c r="S485" s="214" t="str">
        <f>IF(SUM('Expenditures - PM'!L485:AE485)=100,"",IF(SUM('Expenditures - PM'!L485:AE485)=0,"","No!"))</f>
        <v/>
      </c>
      <c r="U485" s="174" t="str">
        <f>IF(ISBLANK('Expenditures - SI'!C485),"",'Expenditures - SI'!C485)</f>
        <v/>
      </c>
      <c r="V485" s="174" t="str">
        <f>IF(ISBLANK('Expenditures - SI'!D485),"",'Expenditures - SI'!D485)</f>
        <v/>
      </c>
      <c r="W485" s="214" t="str">
        <f>IF(SUM('Expenditures - SI'!L485:AC485)=100,"",IF(SUM('Expenditures - SI'!L485:AC485)=0,"","No!"))</f>
        <v/>
      </c>
      <c r="Y485" s="174" t="str">
        <f>IF(ISBLANK('Expenditures - HSS'!C485),"",'Expenditures - HSS'!C485)</f>
        <v/>
      </c>
      <c r="Z485" s="174" t="str">
        <f>IF(ISBLANK('Expenditures - HSS'!D485),"",'Expenditures - HSS'!D485)</f>
        <v/>
      </c>
      <c r="AA485" s="214" t="str">
        <f>IF(SUM('Expenditures - HSS'!H485:L485)=SUM('Expenditures - HSS'!N485:Y485),"","No!")</f>
        <v/>
      </c>
      <c r="AB485" s="214" t="str">
        <f>IF(SUM('Expenditures - HSS'!Z485:AR485)=100,"",IF(SUM('Expenditures - HSS'!Z485:AR485)=0,"","No!"))</f>
        <v/>
      </c>
    </row>
    <row r="486" spans="1:28" x14ac:dyDescent="0.2">
      <c r="A486" s="28"/>
      <c r="B486" s="63"/>
      <c r="C486" s="175" t="str">
        <f>IF(ISBLANK('Expenditures - Site-Level'!C486),"",'Expenditures - Site-Level'!C486)</f>
        <v/>
      </c>
      <c r="D486" s="175" t="str">
        <f>IF(ISBLANK('Expenditures - Site-Level'!D486),"",'Expenditures - Site-Level'!D486)</f>
        <v/>
      </c>
      <c r="E486" s="215" t="str">
        <f>IF(SUM('Expenditures - Site-Level'!X486:AL486)=SUM('Expenditures - Site-Level'!AN486:AS486),"","No!")</f>
        <v/>
      </c>
      <c r="F486" s="215" t="str">
        <f>IF('Expenditures - Site-Level'!BA486=SUM('Expenditures - Site-Level'!BQ486:BR486),"","No!")</f>
        <v/>
      </c>
      <c r="G486" s="215" t="str">
        <f>IF('Expenditures - Site-Level'!BC486=SUM('Expenditures - Site-Level'!BO486:BP486),"","No!")</f>
        <v/>
      </c>
      <c r="H486" s="215" t="str">
        <f>IF(SUM('Expenditures - Site-Level'!BK486:BN486)=100,"",IF(SUM('Expenditures - Site-Level'!BK486:BN486)=0,"","No!"))</f>
        <v/>
      </c>
      <c r="I486" s="215" t="str">
        <f>IF(SUM('Expenditures - Site-Level'!CJ486:CX486)=SUM('Expenditures - Site-Level'!CZ486:DB486),"","No!")</f>
        <v/>
      </c>
      <c r="J486" s="215" t="str">
        <f>IF('Expenditures - Site-Level'!EQ486=SUM('Expenditures - Site-Level'!FD486:FG486),"","No!")</f>
        <v/>
      </c>
      <c r="K486" s="215" t="str">
        <f>IF('Expenditures - Site-Level'!ET486=SUM('Expenditures - Site-Level'!FH486:FK486),"","No!")</f>
        <v/>
      </c>
      <c r="L486" s="215" t="str">
        <f>IF(SUM('Expenditures - Site-Level'!EZ486:FC486)=100,"",IF(SUM('Expenditures - Site-Level'!EZ486:FC486)=0,"","No!"))</f>
        <v/>
      </c>
      <c r="M486" s="215" t="str">
        <f>IF(SUM('Expenditures - Site-Level'!GC486:GQ486)=SUM('Expenditures - Site-Level'!GS486:GX486),"","No!")</f>
        <v/>
      </c>
      <c r="N486" s="215" t="str">
        <f>IF(SUM('Expenditures - Site-Level'!GZ486:HN486)=SUM('Expenditures - Site-Level'!HP486:HT486),"","No!")</f>
        <v/>
      </c>
      <c r="O486" s="215" t="str">
        <f>IF(SUM('Expenditures - Site-Level'!HV486:IJ486)=SUM('Expenditures - Site-Level'!IL486:IO486),"","No!")</f>
        <v/>
      </c>
      <c r="Q486" s="175" t="str">
        <f>IF(ISBLANK('Expenditures - PM'!C486),"",'Expenditures - PM'!C486)</f>
        <v/>
      </c>
      <c r="R486" s="175" t="str">
        <f>IF(ISBLANK('Expenditures - PM'!D486),"",'Expenditures - PM'!D486)</f>
        <v/>
      </c>
      <c r="S486" s="215" t="str">
        <f>IF(SUM('Expenditures - PM'!L486:AE486)=100,"",IF(SUM('Expenditures - PM'!L486:AE486)=0,"","No!"))</f>
        <v/>
      </c>
      <c r="U486" s="175" t="str">
        <f>IF(ISBLANK('Expenditures - SI'!C486),"",'Expenditures - SI'!C486)</f>
        <v/>
      </c>
      <c r="V486" s="175" t="str">
        <f>IF(ISBLANK('Expenditures - SI'!D486),"",'Expenditures - SI'!D486)</f>
        <v/>
      </c>
      <c r="W486" s="215" t="str">
        <f>IF(SUM('Expenditures - SI'!L486:AC486)=100,"",IF(SUM('Expenditures - SI'!L486:AC486)=0,"","No!"))</f>
        <v/>
      </c>
      <c r="Y486" s="175" t="str">
        <f>IF(ISBLANK('Expenditures - HSS'!C486),"",'Expenditures - HSS'!C486)</f>
        <v/>
      </c>
      <c r="Z486" s="175" t="str">
        <f>IF(ISBLANK('Expenditures - HSS'!D486),"",'Expenditures - HSS'!D486)</f>
        <v/>
      </c>
      <c r="AA486" s="215" t="str">
        <f>IF(SUM('Expenditures - HSS'!H486:L486)=SUM('Expenditures - HSS'!N486:Y486),"","No!")</f>
        <v/>
      </c>
      <c r="AB486" s="215" t="str">
        <f>IF(SUM('Expenditures - HSS'!Z486:AR486)=100,"",IF(SUM('Expenditures - HSS'!Z486:AR486)=0,"","No!"))</f>
        <v/>
      </c>
    </row>
    <row r="487" spans="1:28" x14ac:dyDescent="0.2">
      <c r="A487" s="28"/>
      <c r="B487" s="63"/>
      <c r="C487" s="174" t="str">
        <f>IF(ISBLANK('Expenditures - Site-Level'!C487),"",'Expenditures - Site-Level'!C487)</f>
        <v/>
      </c>
      <c r="D487" s="174" t="str">
        <f>IF(ISBLANK('Expenditures - Site-Level'!D487),"",'Expenditures - Site-Level'!D487)</f>
        <v/>
      </c>
      <c r="E487" s="214" t="str">
        <f>IF(SUM('Expenditures - Site-Level'!X487:AL487)=SUM('Expenditures - Site-Level'!AN487:AS487),"","No!")</f>
        <v/>
      </c>
      <c r="F487" s="214" t="str">
        <f>IF('Expenditures - Site-Level'!BA487=SUM('Expenditures - Site-Level'!BQ487:BR487),"","No!")</f>
        <v/>
      </c>
      <c r="G487" s="214" t="str">
        <f>IF('Expenditures - Site-Level'!BC487=SUM('Expenditures - Site-Level'!BO487:BP487),"","No!")</f>
        <v/>
      </c>
      <c r="H487" s="214" t="str">
        <f>IF(SUM('Expenditures - Site-Level'!BK487:BN487)=100,"",IF(SUM('Expenditures - Site-Level'!BK487:BN487)=0,"","No!"))</f>
        <v/>
      </c>
      <c r="I487" s="214" t="str">
        <f>IF(SUM('Expenditures - Site-Level'!CJ487:CX487)=SUM('Expenditures - Site-Level'!CZ487:DB487),"","No!")</f>
        <v/>
      </c>
      <c r="J487" s="214" t="str">
        <f>IF('Expenditures - Site-Level'!EQ487=SUM('Expenditures - Site-Level'!FD487:FG487),"","No!")</f>
        <v/>
      </c>
      <c r="K487" s="214" t="str">
        <f>IF('Expenditures - Site-Level'!ET487=SUM('Expenditures - Site-Level'!FH487:FK487),"","No!")</f>
        <v/>
      </c>
      <c r="L487" s="214" t="str">
        <f>IF(SUM('Expenditures - Site-Level'!EZ487:FC487)=100,"",IF(SUM('Expenditures - Site-Level'!EZ487:FC487)=0,"","No!"))</f>
        <v/>
      </c>
      <c r="M487" s="214" t="str">
        <f>IF(SUM('Expenditures - Site-Level'!GC487:GQ487)=SUM('Expenditures - Site-Level'!GS487:GX487),"","No!")</f>
        <v/>
      </c>
      <c r="N487" s="214" t="str">
        <f>IF(SUM('Expenditures - Site-Level'!GZ487:HN487)=SUM('Expenditures - Site-Level'!HP487:HT487),"","No!")</f>
        <v/>
      </c>
      <c r="O487" s="214" t="str">
        <f>IF(SUM('Expenditures - Site-Level'!HV487:IJ487)=SUM('Expenditures - Site-Level'!IL487:IO487),"","No!")</f>
        <v/>
      </c>
      <c r="Q487" s="174" t="str">
        <f>IF(ISBLANK('Expenditures - PM'!C487),"",'Expenditures - PM'!C487)</f>
        <v/>
      </c>
      <c r="R487" s="174" t="str">
        <f>IF(ISBLANK('Expenditures - PM'!D487),"",'Expenditures - PM'!D487)</f>
        <v/>
      </c>
      <c r="S487" s="214" t="str">
        <f>IF(SUM('Expenditures - PM'!L487:AE487)=100,"",IF(SUM('Expenditures - PM'!L487:AE487)=0,"","No!"))</f>
        <v/>
      </c>
      <c r="U487" s="174" t="str">
        <f>IF(ISBLANK('Expenditures - SI'!C487),"",'Expenditures - SI'!C487)</f>
        <v/>
      </c>
      <c r="V487" s="174" t="str">
        <f>IF(ISBLANK('Expenditures - SI'!D487),"",'Expenditures - SI'!D487)</f>
        <v/>
      </c>
      <c r="W487" s="214" t="str">
        <f>IF(SUM('Expenditures - SI'!L487:AC487)=100,"",IF(SUM('Expenditures - SI'!L487:AC487)=0,"","No!"))</f>
        <v/>
      </c>
      <c r="Y487" s="174" t="str">
        <f>IF(ISBLANK('Expenditures - HSS'!C487),"",'Expenditures - HSS'!C487)</f>
        <v/>
      </c>
      <c r="Z487" s="174" t="str">
        <f>IF(ISBLANK('Expenditures - HSS'!D487),"",'Expenditures - HSS'!D487)</f>
        <v/>
      </c>
      <c r="AA487" s="214" t="str">
        <f>IF(SUM('Expenditures - HSS'!H487:L487)=SUM('Expenditures - HSS'!N487:Y487),"","No!")</f>
        <v/>
      </c>
      <c r="AB487" s="214" t="str">
        <f>IF(SUM('Expenditures - HSS'!Z487:AR487)=100,"",IF(SUM('Expenditures - HSS'!Z487:AR487)=0,"","No!"))</f>
        <v/>
      </c>
    </row>
    <row r="488" spans="1:28" x14ac:dyDescent="0.2">
      <c r="A488" s="28"/>
      <c r="B488" s="63"/>
      <c r="C488" s="175" t="str">
        <f>IF(ISBLANK('Expenditures - Site-Level'!C488),"",'Expenditures - Site-Level'!C488)</f>
        <v/>
      </c>
      <c r="D488" s="175" t="str">
        <f>IF(ISBLANK('Expenditures - Site-Level'!D488),"",'Expenditures - Site-Level'!D488)</f>
        <v/>
      </c>
      <c r="E488" s="215" t="str">
        <f>IF(SUM('Expenditures - Site-Level'!X488:AL488)=SUM('Expenditures - Site-Level'!AN488:AS488),"","No!")</f>
        <v/>
      </c>
      <c r="F488" s="215" t="str">
        <f>IF('Expenditures - Site-Level'!BA488=SUM('Expenditures - Site-Level'!BQ488:BR488),"","No!")</f>
        <v/>
      </c>
      <c r="G488" s="215" t="str">
        <f>IF('Expenditures - Site-Level'!BC488=SUM('Expenditures - Site-Level'!BO488:BP488),"","No!")</f>
        <v/>
      </c>
      <c r="H488" s="215" t="str">
        <f>IF(SUM('Expenditures - Site-Level'!BK488:BN488)=100,"",IF(SUM('Expenditures - Site-Level'!BK488:BN488)=0,"","No!"))</f>
        <v/>
      </c>
      <c r="I488" s="215" t="str">
        <f>IF(SUM('Expenditures - Site-Level'!CJ488:CX488)=SUM('Expenditures - Site-Level'!CZ488:DB488),"","No!")</f>
        <v/>
      </c>
      <c r="J488" s="215" t="str">
        <f>IF('Expenditures - Site-Level'!EQ488=SUM('Expenditures - Site-Level'!FD488:FG488),"","No!")</f>
        <v/>
      </c>
      <c r="K488" s="215" t="str">
        <f>IF('Expenditures - Site-Level'!ET488=SUM('Expenditures - Site-Level'!FH488:FK488),"","No!")</f>
        <v/>
      </c>
      <c r="L488" s="215" t="str">
        <f>IF(SUM('Expenditures - Site-Level'!EZ488:FC488)=100,"",IF(SUM('Expenditures - Site-Level'!EZ488:FC488)=0,"","No!"))</f>
        <v/>
      </c>
      <c r="M488" s="215" t="str">
        <f>IF(SUM('Expenditures - Site-Level'!GC488:GQ488)=SUM('Expenditures - Site-Level'!GS488:GX488),"","No!")</f>
        <v/>
      </c>
      <c r="N488" s="215" t="str">
        <f>IF(SUM('Expenditures - Site-Level'!GZ488:HN488)=SUM('Expenditures - Site-Level'!HP488:HT488),"","No!")</f>
        <v/>
      </c>
      <c r="O488" s="215" t="str">
        <f>IF(SUM('Expenditures - Site-Level'!HV488:IJ488)=SUM('Expenditures - Site-Level'!IL488:IO488),"","No!")</f>
        <v/>
      </c>
      <c r="Q488" s="175" t="str">
        <f>IF(ISBLANK('Expenditures - PM'!C488),"",'Expenditures - PM'!C488)</f>
        <v/>
      </c>
      <c r="R488" s="175" t="str">
        <f>IF(ISBLANK('Expenditures - PM'!D488),"",'Expenditures - PM'!D488)</f>
        <v/>
      </c>
      <c r="S488" s="215" t="str">
        <f>IF(SUM('Expenditures - PM'!L488:AE488)=100,"",IF(SUM('Expenditures - PM'!L488:AE488)=0,"","No!"))</f>
        <v/>
      </c>
      <c r="U488" s="175" t="str">
        <f>IF(ISBLANK('Expenditures - SI'!C488),"",'Expenditures - SI'!C488)</f>
        <v/>
      </c>
      <c r="V488" s="175" t="str">
        <f>IF(ISBLANK('Expenditures - SI'!D488),"",'Expenditures - SI'!D488)</f>
        <v/>
      </c>
      <c r="W488" s="215" t="str">
        <f>IF(SUM('Expenditures - SI'!L488:AC488)=100,"",IF(SUM('Expenditures - SI'!L488:AC488)=0,"","No!"))</f>
        <v/>
      </c>
      <c r="Y488" s="175" t="str">
        <f>IF(ISBLANK('Expenditures - HSS'!C488),"",'Expenditures - HSS'!C488)</f>
        <v/>
      </c>
      <c r="Z488" s="175" t="str">
        <f>IF(ISBLANK('Expenditures - HSS'!D488),"",'Expenditures - HSS'!D488)</f>
        <v/>
      </c>
      <c r="AA488" s="215" t="str">
        <f>IF(SUM('Expenditures - HSS'!H488:L488)=SUM('Expenditures - HSS'!N488:Y488),"","No!")</f>
        <v/>
      </c>
      <c r="AB488" s="215" t="str">
        <f>IF(SUM('Expenditures - HSS'!Z488:AR488)=100,"",IF(SUM('Expenditures - HSS'!Z488:AR488)=0,"","No!"))</f>
        <v/>
      </c>
    </row>
    <row r="489" spans="1:28" x14ac:dyDescent="0.2">
      <c r="A489" s="28"/>
      <c r="B489" s="63"/>
      <c r="C489" s="174" t="str">
        <f>IF(ISBLANK('Expenditures - Site-Level'!C489),"",'Expenditures - Site-Level'!C489)</f>
        <v/>
      </c>
      <c r="D489" s="174" t="str">
        <f>IF(ISBLANK('Expenditures - Site-Level'!D489),"",'Expenditures - Site-Level'!D489)</f>
        <v/>
      </c>
      <c r="E489" s="214" t="str">
        <f>IF(SUM('Expenditures - Site-Level'!X489:AL489)=SUM('Expenditures - Site-Level'!AN489:AS489),"","No!")</f>
        <v/>
      </c>
      <c r="F489" s="214" t="str">
        <f>IF('Expenditures - Site-Level'!BA489=SUM('Expenditures - Site-Level'!BQ489:BR489),"","No!")</f>
        <v/>
      </c>
      <c r="G489" s="214" t="str">
        <f>IF('Expenditures - Site-Level'!BC489=SUM('Expenditures - Site-Level'!BO489:BP489),"","No!")</f>
        <v/>
      </c>
      <c r="H489" s="214" t="str">
        <f>IF(SUM('Expenditures - Site-Level'!BK489:BN489)=100,"",IF(SUM('Expenditures - Site-Level'!BK489:BN489)=0,"","No!"))</f>
        <v/>
      </c>
      <c r="I489" s="214" t="str">
        <f>IF(SUM('Expenditures - Site-Level'!CJ489:CX489)=SUM('Expenditures - Site-Level'!CZ489:DB489),"","No!")</f>
        <v/>
      </c>
      <c r="J489" s="214" t="str">
        <f>IF('Expenditures - Site-Level'!EQ489=SUM('Expenditures - Site-Level'!FD489:FG489),"","No!")</f>
        <v/>
      </c>
      <c r="K489" s="214" t="str">
        <f>IF('Expenditures - Site-Level'!ET489=SUM('Expenditures - Site-Level'!FH489:FK489),"","No!")</f>
        <v/>
      </c>
      <c r="L489" s="214" t="str">
        <f>IF(SUM('Expenditures - Site-Level'!EZ489:FC489)=100,"",IF(SUM('Expenditures - Site-Level'!EZ489:FC489)=0,"","No!"))</f>
        <v/>
      </c>
      <c r="M489" s="214" t="str">
        <f>IF(SUM('Expenditures - Site-Level'!GC489:GQ489)=SUM('Expenditures - Site-Level'!GS489:GX489),"","No!")</f>
        <v/>
      </c>
      <c r="N489" s="214" t="str">
        <f>IF(SUM('Expenditures - Site-Level'!GZ489:HN489)=SUM('Expenditures - Site-Level'!HP489:HT489),"","No!")</f>
        <v/>
      </c>
      <c r="O489" s="214" t="str">
        <f>IF(SUM('Expenditures - Site-Level'!HV489:IJ489)=SUM('Expenditures - Site-Level'!IL489:IO489),"","No!")</f>
        <v/>
      </c>
      <c r="Q489" s="174" t="str">
        <f>IF(ISBLANK('Expenditures - PM'!C489),"",'Expenditures - PM'!C489)</f>
        <v/>
      </c>
      <c r="R489" s="174" t="str">
        <f>IF(ISBLANK('Expenditures - PM'!D489),"",'Expenditures - PM'!D489)</f>
        <v/>
      </c>
      <c r="S489" s="214" t="str">
        <f>IF(SUM('Expenditures - PM'!L489:AE489)=100,"",IF(SUM('Expenditures - PM'!L489:AE489)=0,"","No!"))</f>
        <v/>
      </c>
      <c r="U489" s="174" t="str">
        <f>IF(ISBLANK('Expenditures - SI'!C489),"",'Expenditures - SI'!C489)</f>
        <v/>
      </c>
      <c r="V489" s="174" t="str">
        <f>IF(ISBLANK('Expenditures - SI'!D489),"",'Expenditures - SI'!D489)</f>
        <v/>
      </c>
      <c r="W489" s="214" t="str">
        <f>IF(SUM('Expenditures - SI'!L489:AC489)=100,"",IF(SUM('Expenditures - SI'!L489:AC489)=0,"","No!"))</f>
        <v/>
      </c>
      <c r="Y489" s="174" t="str">
        <f>IF(ISBLANK('Expenditures - HSS'!C489),"",'Expenditures - HSS'!C489)</f>
        <v/>
      </c>
      <c r="Z489" s="174" t="str">
        <f>IF(ISBLANK('Expenditures - HSS'!D489),"",'Expenditures - HSS'!D489)</f>
        <v/>
      </c>
      <c r="AA489" s="214" t="str">
        <f>IF(SUM('Expenditures - HSS'!H489:L489)=SUM('Expenditures - HSS'!N489:Y489),"","No!")</f>
        <v/>
      </c>
      <c r="AB489" s="214" t="str">
        <f>IF(SUM('Expenditures - HSS'!Z489:AR489)=100,"",IF(SUM('Expenditures - HSS'!Z489:AR489)=0,"","No!"))</f>
        <v/>
      </c>
    </row>
    <row r="490" spans="1:28" x14ac:dyDescent="0.2">
      <c r="A490" s="28"/>
      <c r="B490" s="63"/>
      <c r="C490" s="175" t="str">
        <f>IF(ISBLANK('Expenditures - Site-Level'!C490),"",'Expenditures - Site-Level'!C490)</f>
        <v/>
      </c>
      <c r="D490" s="175" t="str">
        <f>IF(ISBLANK('Expenditures - Site-Level'!D490),"",'Expenditures - Site-Level'!D490)</f>
        <v/>
      </c>
      <c r="E490" s="215" t="str">
        <f>IF(SUM('Expenditures - Site-Level'!X490:AL490)=SUM('Expenditures - Site-Level'!AN490:AS490),"","No!")</f>
        <v/>
      </c>
      <c r="F490" s="215" t="str">
        <f>IF('Expenditures - Site-Level'!BA490=SUM('Expenditures - Site-Level'!BQ490:BR490),"","No!")</f>
        <v/>
      </c>
      <c r="G490" s="215" t="str">
        <f>IF('Expenditures - Site-Level'!BC490=SUM('Expenditures - Site-Level'!BO490:BP490),"","No!")</f>
        <v/>
      </c>
      <c r="H490" s="215" t="str">
        <f>IF(SUM('Expenditures - Site-Level'!BK490:BN490)=100,"",IF(SUM('Expenditures - Site-Level'!BK490:BN490)=0,"","No!"))</f>
        <v/>
      </c>
      <c r="I490" s="215" t="str">
        <f>IF(SUM('Expenditures - Site-Level'!CJ490:CX490)=SUM('Expenditures - Site-Level'!CZ490:DB490),"","No!")</f>
        <v/>
      </c>
      <c r="J490" s="215" t="str">
        <f>IF('Expenditures - Site-Level'!EQ490=SUM('Expenditures - Site-Level'!FD490:FG490),"","No!")</f>
        <v/>
      </c>
      <c r="K490" s="215" t="str">
        <f>IF('Expenditures - Site-Level'!ET490=SUM('Expenditures - Site-Level'!FH490:FK490),"","No!")</f>
        <v/>
      </c>
      <c r="L490" s="215" t="str">
        <f>IF(SUM('Expenditures - Site-Level'!EZ490:FC490)=100,"",IF(SUM('Expenditures - Site-Level'!EZ490:FC490)=0,"","No!"))</f>
        <v/>
      </c>
      <c r="M490" s="215" t="str">
        <f>IF(SUM('Expenditures - Site-Level'!GC490:GQ490)=SUM('Expenditures - Site-Level'!GS490:GX490),"","No!")</f>
        <v/>
      </c>
      <c r="N490" s="215" t="str">
        <f>IF(SUM('Expenditures - Site-Level'!GZ490:HN490)=SUM('Expenditures - Site-Level'!HP490:HT490),"","No!")</f>
        <v/>
      </c>
      <c r="O490" s="215" t="str">
        <f>IF(SUM('Expenditures - Site-Level'!HV490:IJ490)=SUM('Expenditures - Site-Level'!IL490:IO490),"","No!")</f>
        <v/>
      </c>
      <c r="Q490" s="175" t="str">
        <f>IF(ISBLANK('Expenditures - PM'!C490),"",'Expenditures - PM'!C490)</f>
        <v/>
      </c>
      <c r="R490" s="175" t="str">
        <f>IF(ISBLANK('Expenditures - PM'!D490),"",'Expenditures - PM'!D490)</f>
        <v/>
      </c>
      <c r="S490" s="215" t="str">
        <f>IF(SUM('Expenditures - PM'!L490:AE490)=100,"",IF(SUM('Expenditures - PM'!L490:AE490)=0,"","No!"))</f>
        <v/>
      </c>
      <c r="U490" s="175" t="str">
        <f>IF(ISBLANK('Expenditures - SI'!C490),"",'Expenditures - SI'!C490)</f>
        <v/>
      </c>
      <c r="V490" s="175" t="str">
        <f>IF(ISBLANK('Expenditures - SI'!D490),"",'Expenditures - SI'!D490)</f>
        <v/>
      </c>
      <c r="W490" s="215" t="str">
        <f>IF(SUM('Expenditures - SI'!L490:AC490)=100,"",IF(SUM('Expenditures - SI'!L490:AC490)=0,"","No!"))</f>
        <v/>
      </c>
      <c r="Y490" s="175" t="str">
        <f>IF(ISBLANK('Expenditures - HSS'!C490),"",'Expenditures - HSS'!C490)</f>
        <v/>
      </c>
      <c r="Z490" s="175" t="str">
        <f>IF(ISBLANK('Expenditures - HSS'!D490),"",'Expenditures - HSS'!D490)</f>
        <v/>
      </c>
      <c r="AA490" s="215" t="str">
        <f>IF(SUM('Expenditures - HSS'!H490:L490)=SUM('Expenditures - HSS'!N490:Y490),"","No!")</f>
        <v/>
      </c>
      <c r="AB490" s="215" t="str">
        <f>IF(SUM('Expenditures - HSS'!Z490:AR490)=100,"",IF(SUM('Expenditures - HSS'!Z490:AR490)=0,"","No!"))</f>
        <v/>
      </c>
    </row>
    <row r="491" spans="1:28" x14ac:dyDescent="0.2">
      <c r="A491" s="28"/>
      <c r="B491" s="63"/>
      <c r="C491" s="174" t="str">
        <f>IF(ISBLANK('Expenditures - Site-Level'!C491),"",'Expenditures - Site-Level'!C491)</f>
        <v/>
      </c>
      <c r="D491" s="174" t="str">
        <f>IF(ISBLANK('Expenditures - Site-Level'!D491),"",'Expenditures - Site-Level'!D491)</f>
        <v/>
      </c>
      <c r="E491" s="214" t="str">
        <f>IF(SUM('Expenditures - Site-Level'!X491:AL491)=SUM('Expenditures - Site-Level'!AN491:AS491),"","No!")</f>
        <v/>
      </c>
      <c r="F491" s="214" t="str">
        <f>IF('Expenditures - Site-Level'!BA491=SUM('Expenditures - Site-Level'!BQ491:BR491),"","No!")</f>
        <v/>
      </c>
      <c r="G491" s="214" t="str">
        <f>IF('Expenditures - Site-Level'!BC491=SUM('Expenditures - Site-Level'!BO491:BP491),"","No!")</f>
        <v/>
      </c>
      <c r="H491" s="214" t="str">
        <f>IF(SUM('Expenditures - Site-Level'!BK491:BN491)=100,"",IF(SUM('Expenditures - Site-Level'!BK491:BN491)=0,"","No!"))</f>
        <v/>
      </c>
      <c r="I491" s="214" t="str">
        <f>IF(SUM('Expenditures - Site-Level'!CJ491:CX491)=SUM('Expenditures - Site-Level'!CZ491:DB491),"","No!")</f>
        <v/>
      </c>
      <c r="J491" s="214" t="str">
        <f>IF('Expenditures - Site-Level'!EQ491=SUM('Expenditures - Site-Level'!FD491:FG491),"","No!")</f>
        <v/>
      </c>
      <c r="K491" s="214" t="str">
        <f>IF('Expenditures - Site-Level'!ET491=SUM('Expenditures - Site-Level'!FH491:FK491),"","No!")</f>
        <v/>
      </c>
      <c r="L491" s="214" t="str">
        <f>IF(SUM('Expenditures - Site-Level'!EZ491:FC491)=100,"",IF(SUM('Expenditures - Site-Level'!EZ491:FC491)=0,"","No!"))</f>
        <v/>
      </c>
      <c r="M491" s="214" t="str">
        <f>IF(SUM('Expenditures - Site-Level'!GC491:GQ491)=SUM('Expenditures - Site-Level'!GS491:GX491),"","No!")</f>
        <v/>
      </c>
      <c r="N491" s="214" t="str">
        <f>IF(SUM('Expenditures - Site-Level'!GZ491:HN491)=SUM('Expenditures - Site-Level'!HP491:HT491),"","No!")</f>
        <v/>
      </c>
      <c r="O491" s="214" t="str">
        <f>IF(SUM('Expenditures - Site-Level'!HV491:IJ491)=SUM('Expenditures - Site-Level'!IL491:IO491),"","No!")</f>
        <v/>
      </c>
      <c r="Q491" s="174" t="str">
        <f>IF(ISBLANK('Expenditures - PM'!C491),"",'Expenditures - PM'!C491)</f>
        <v/>
      </c>
      <c r="R491" s="174" t="str">
        <f>IF(ISBLANK('Expenditures - PM'!D491),"",'Expenditures - PM'!D491)</f>
        <v/>
      </c>
      <c r="S491" s="214" t="str">
        <f>IF(SUM('Expenditures - PM'!L491:AE491)=100,"",IF(SUM('Expenditures - PM'!L491:AE491)=0,"","No!"))</f>
        <v/>
      </c>
      <c r="U491" s="174" t="str">
        <f>IF(ISBLANK('Expenditures - SI'!C491),"",'Expenditures - SI'!C491)</f>
        <v/>
      </c>
      <c r="V491" s="174" t="str">
        <f>IF(ISBLANK('Expenditures - SI'!D491),"",'Expenditures - SI'!D491)</f>
        <v/>
      </c>
      <c r="W491" s="214" t="str">
        <f>IF(SUM('Expenditures - SI'!L491:AC491)=100,"",IF(SUM('Expenditures - SI'!L491:AC491)=0,"","No!"))</f>
        <v/>
      </c>
      <c r="Y491" s="174" t="str">
        <f>IF(ISBLANK('Expenditures - HSS'!C491),"",'Expenditures - HSS'!C491)</f>
        <v/>
      </c>
      <c r="Z491" s="174" t="str">
        <f>IF(ISBLANK('Expenditures - HSS'!D491),"",'Expenditures - HSS'!D491)</f>
        <v/>
      </c>
      <c r="AA491" s="214" t="str">
        <f>IF(SUM('Expenditures - HSS'!H491:L491)=SUM('Expenditures - HSS'!N491:Y491),"","No!")</f>
        <v/>
      </c>
      <c r="AB491" s="214" t="str">
        <f>IF(SUM('Expenditures - HSS'!Z491:AR491)=100,"",IF(SUM('Expenditures - HSS'!Z491:AR491)=0,"","No!"))</f>
        <v/>
      </c>
    </row>
    <row r="492" spans="1:28" x14ac:dyDescent="0.2">
      <c r="A492" s="28"/>
      <c r="B492" s="63"/>
      <c r="C492" s="175" t="str">
        <f>IF(ISBLANK('Expenditures - Site-Level'!C492),"",'Expenditures - Site-Level'!C492)</f>
        <v/>
      </c>
      <c r="D492" s="175" t="str">
        <f>IF(ISBLANK('Expenditures - Site-Level'!D492),"",'Expenditures - Site-Level'!D492)</f>
        <v/>
      </c>
      <c r="E492" s="215" t="str">
        <f>IF(SUM('Expenditures - Site-Level'!X492:AL492)=SUM('Expenditures - Site-Level'!AN492:AS492),"","No!")</f>
        <v/>
      </c>
      <c r="F492" s="215" t="str">
        <f>IF('Expenditures - Site-Level'!BA492=SUM('Expenditures - Site-Level'!BQ492:BR492),"","No!")</f>
        <v/>
      </c>
      <c r="G492" s="215" t="str">
        <f>IF('Expenditures - Site-Level'!BC492=SUM('Expenditures - Site-Level'!BO492:BP492),"","No!")</f>
        <v/>
      </c>
      <c r="H492" s="215" t="str">
        <f>IF(SUM('Expenditures - Site-Level'!BK492:BN492)=100,"",IF(SUM('Expenditures - Site-Level'!BK492:BN492)=0,"","No!"))</f>
        <v/>
      </c>
      <c r="I492" s="215" t="str">
        <f>IF(SUM('Expenditures - Site-Level'!CJ492:CX492)=SUM('Expenditures - Site-Level'!CZ492:DB492),"","No!")</f>
        <v/>
      </c>
      <c r="J492" s="215" t="str">
        <f>IF('Expenditures - Site-Level'!EQ492=SUM('Expenditures - Site-Level'!FD492:FG492),"","No!")</f>
        <v/>
      </c>
      <c r="K492" s="215" t="str">
        <f>IF('Expenditures - Site-Level'!ET492=SUM('Expenditures - Site-Level'!FH492:FK492),"","No!")</f>
        <v/>
      </c>
      <c r="L492" s="215" t="str">
        <f>IF(SUM('Expenditures - Site-Level'!EZ492:FC492)=100,"",IF(SUM('Expenditures - Site-Level'!EZ492:FC492)=0,"","No!"))</f>
        <v/>
      </c>
      <c r="M492" s="215" t="str">
        <f>IF(SUM('Expenditures - Site-Level'!GC492:GQ492)=SUM('Expenditures - Site-Level'!GS492:GX492),"","No!")</f>
        <v/>
      </c>
      <c r="N492" s="215" t="str">
        <f>IF(SUM('Expenditures - Site-Level'!GZ492:HN492)=SUM('Expenditures - Site-Level'!HP492:HT492),"","No!")</f>
        <v/>
      </c>
      <c r="O492" s="215" t="str">
        <f>IF(SUM('Expenditures - Site-Level'!HV492:IJ492)=SUM('Expenditures - Site-Level'!IL492:IO492),"","No!")</f>
        <v/>
      </c>
      <c r="Q492" s="175" t="str">
        <f>IF(ISBLANK('Expenditures - PM'!C492),"",'Expenditures - PM'!C492)</f>
        <v/>
      </c>
      <c r="R492" s="175" t="str">
        <f>IF(ISBLANK('Expenditures - PM'!D492),"",'Expenditures - PM'!D492)</f>
        <v/>
      </c>
      <c r="S492" s="215" t="str">
        <f>IF(SUM('Expenditures - PM'!L492:AE492)=100,"",IF(SUM('Expenditures - PM'!L492:AE492)=0,"","No!"))</f>
        <v/>
      </c>
      <c r="U492" s="175" t="str">
        <f>IF(ISBLANK('Expenditures - SI'!C492),"",'Expenditures - SI'!C492)</f>
        <v/>
      </c>
      <c r="V492" s="175" t="str">
        <f>IF(ISBLANK('Expenditures - SI'!D492),"",'Expenditures - SI'!D492)</f>
        <v/>
      </c>
      <c r="W492" s="215" t="str">
        <f>IF(SUM('Expenditures - SI'!L492:AC492)=100,"",IF(SUM('Expenditures - SI'!L492:AC492)=0,"","No!"))</f>
        <v/>
      </c>
      <c r="Y492" s="175" t="str">
        <f>IF(ISBLANK('Expenditures - HSS'!C492),"",'Expenditures - HSS'!C492)</f>
        <v/>
      </c>
      <c r="Z492" s="175" t="str">
        <f>IF(ISBLANK('Expenditures - HSS'!D492),"",'Expenditures - HSS'!D492)</f>
        <v/>
      </c>
      <c r="AA492" s="215" t="str">
        <f>IF(SUM('Expenditures - HSS'!H492:L492)=SUM('Expenditures - HSS'!N492:Y492),"","No!")</f>
        <v/>
      </c>
      <c r="AB492" s="215" t="str">
        <f>IF(SUM('Expenditures - HSS'!Z492:AR492)=100,"",IF(SUM('Expenditures - HSS'!Z492:AR492)=0,"","No!"))</f>
        <v/>
      </c>
    </row>
    <row r="493" spans="1:28" x14ac:dyDescent="0.2">
      <c r="A493" s="28"/>
      <c r="B493" s="63"/>
      <c r="C493" s="174" t="str">
        <f>IF(ISBLANK('Expenditures - Site-Level'!C493),"",'Expenditures - Site-Level'!C493)</f>
        <v/>
      </c>
      <c r="D493" s="174" t="str">
        <f>IF(ISBLANK('Expenditures - Site-Level'!D493),"",'Expenditures - Site-Level'!D493)</f>
        <v/>
      </c>
      <c r="E493" s="214" t="str">
        <f>IF(SUM('Expenditures - Site-Level'!X493:AL493)=SUM('Expenditures - Site-Level'!AN493:AS493),"","No!")</f>
        <v/>
      </c>
      <c r="F493" s="214" t="str">
        <f>IF('Expenditures - Site-Level'!BA493=SUM('Expenditures - Site-Level'!BQ493:BR493),"","No!")</f>
        <v/>
      </c>
      <c r="G493" s="214" t="str">
        <f>IF('Expenditures - Site-Level'!BC493=SUM('Expenditures - Site-Level'!BO493:BP493),"","No!")</f>
        <v/>
      </c>
      <c r="H493" s="214" t="str">
        <f>IF(SUM('Expenditures - Site-Level'!BK493:BN493)=100,"",IF(SUM('Expenditures - Site-Level'!BK493:BN493)=0,"","No!"))</f>
        <v/>
      </c>
      <c r="I493" s="214" t="str">
        <f>IF(SUM('Expenditures - Site-Level'!CJ493:CX493)=SUM('Expenditures - Site-Level'!CZ493:DB493),"","No!")</f>
        <v/>
      </c>
      <c r="J493" s="214" t="str">
        <f>IF('Expenditures - Site-Level'!EQ493=SUM('Expenditures - Site-Level'!FD493:FG493),"","No!")</f>
        <v/>
      </c>
      <c r="K493" s="214" t="str">
        <f>IF('Expenditures - Site-Level'!ET493=SUM('Expenditures - Site-Level'!FH493:FK493),"","No!")</f>
        <v/>
      </c>
      <c r="L493" s="214" t="str">
        <f>IF(SUM('Expenditures - Site-Level'!EZ493:FC493)=100,"",IF(SUM('Expenditures - Site-Level'!EZ493:FC493)=0,"","No!"))</f>
        <v/>
      </c>
      <c r="M493" s="214" t="str">
        <f>IF(SUM('Expenditures - Site-Level'!GC493:GQ493)=SUM('Expenditures - Site-Level'!GS493:GX493),"","No!")</f>
        <v/>
      </c>
      <c r="N493" s="214" t="str">
        <f>IF(SUM('Expenditures - Site-Level'!GZ493:HN493)=SUM('Expenditures - Site-Level'!HP493:HT493),"","No!")</f>
        <v/>
      </c>
      <c r="O493" s="214" t="str">
        <f>IF(SUM('Expenditures - Site-Level'!HV493:IJ493)=SUM('Expenditures - Site-Level'!IL493:IO493),"","No!")</f>
        <v/>
      </c>
      <c r="Q493" s="174" t="str">
        <f>IF(ISBLANK('Expenditures - PM'!C493),"",'Expenditures - PM'!C493)</f>
        <v/>
      </c>
      <c r="R493" s="174" t="str">
        <f>IF(ISBLANK('Expenditures - PM'!D493),"",'Expenditures - PM'!D493)</f>
        <v/>
      </c>
      <c r="S493" s="214" t="str">
        <f>IF(SUM('Expenditures - PM'!L493:AE493)=100,"",IF(SUM('Expenditures - PM'!L493:AE493)=0,"","No!"))</f>
        <v/>
      </c>
      <c r="U493" s="174" t="str">
        <f>IF(ISBLANK('Expenditures - SI'!C493),"",'Expenditures - SI'!C493)</f>
        <v/>
      </c>
      <c r="V493" s="174" t="str">
        <f>IF(ISBLANK('Expenditures - SI'!D493),"",'Expenditures - SI'!D493)</f>
        <v/>
      </c>
      <c r="W493" s="214" t="str">
        <f>IF(SUM('Expenditures - SI'!L493:AC493)=100,"",IF(SUM('Expenditures - SI'!L493:AC493)=0,"","No!"))</f>
        <v/>
      </c>
      <c r="Y493" s="174" t="str">
        <f>IF(ISBLANK('Expenditures - HSS'!C493),"",'Expenditures - HSS'!C493)</f>
        <v/>
      </c>
      <c r="Z493" s="174" t="str">
        <f>IF(ISBLANK('Expenditures - HSS'!D493),"",'Expenditures - HSS'!D493)</f>
        <v/>
      </c>
      <c r="AA493" s="214" t="str">
        <f>IF(SUM('Expenditures - HSS'!H493:L493)=SUM('Expenditures - HSS'!N493:Y493),"","No!")</f>
        <v/>
      </c>
      <c r="AB493" s="214" t="str">
        <f>IF(SUM('Expenditures - HSS'!Z493:AR493)=100,"",IF(SUM('Expenditures - HSS'!Z493:AR493)=0,"","No!"))</f>
        <v/>
      </c>
    </row>
    <row r="494" spans="1:28" x14ac:dyDescent="0.2">
      <c r="A494" s="28"/>
      <c r="B494" s="63"/>
      <c r="C494" s="175" t="str">
        <f>IF(ISBLANK('Expenditures - Site-Level'!C494),"",'Expenditures - Site-Level'!C494)</f>
        <v/>
      </c>
      <c r="D494" s="175" t="str">
        <f>IF(ISBLANK('Expenditures - Site-Level'!D494),"",'Expenditures - Site-Level'!D494)</f>
        <v/>
      </c>
      <c r="E494" s="215" t="str">
        <f>IF(SUM('Expenditures - Site-Level'!X494:AL494)=SUM('Expenditures - Site-Level'!AN494:AS494),"","No!")</f>
        <v/>
      </c>
      <c r="F494" s="215" t="str">
        <f>IF('Expenditures - Site-Level'!BA494=SUM('Expenditures - Site-Level'!BQ494:BR494),"","No!")</f>
        <v/>
      </c>
      <c r="G494" s="215" t="str">
        <f>IF('Expenditures - Site-Level'!BC494=SUM('Expenditures - Site-Level'!BO494:BP494),"","No!")</f>
        <v/>
      </c>
      <c r="H494" s="215" t="str">
        <f>IF(SUM('Expenditures - Site-Level'!BK494:BN494)=100,"",IF(SUM('Expenditures - Site-Level'!BK494:BN494)=0,"","No!"))</f>
        <v/>
      </c>
      <c r="I494" s="215" t="str">
        <f>IF(SUM('Expenditures - Site-Level'!CJ494:CX494)=SUM('Expenditures - Site-Level'!CZ494:DB494),"","No!")</f>
        <v/>
      </c>
      <c r="J494" s="215" t="str">
        <f>IF('Expenditures - Site-Level'!EQ494=SUM('Expenditures - Site-Level'!FD494:FG494),"","No!")</f>
        <v/>
      </c>
      <c r="K494" s="215" t="str">
        <f>IF('Expenditures - Site-Level'!ET494=SUM('Expenditures - Site-Level'!FH494:FK494),"","No!")</f>
        <v/>
      </c>
      <c r="L494" s="215" t="str">
        <f>IF(SUM('Expenditures - Site-Level'!EZ494:FC494)=100,"",IF(SUM('Expenditures - Site-Level'!EZ494:FC494)=0,"","No!"))</f>
        <v/>
      </c>
      <c r="M494" s="215" t="str">
        <f>IF(SUM('Expenditures - Site-Level'!GC494:GQ494)=SUM('Expenditures - Site-Level'!GS494:GX494),"","No!")</f>
        <v/>
      </c>
      <c r="N494" s="215" t="str">
        <f>IF(SUM('Expenditures - Site-Level'!GZ494:HN494)=SUM('Expenditures - Site-Level'!HP494:HT494),"","No!")</f>
        <v/>
      </c>
      <c r="O494" s="215" t="str">
        <f>IF(SUM('Expenditures - Site-Level'!HV494:IJ494)=SUM('Expenditures - Site-Level'!IL494:IO494),"","No!")</f>
        <v/>
      </c>
      <c r="Q494" s="175" t="str">
        <f>IF(ISBLANK('Expenditures - PM'!C494),"",'Expenditures - PM'!C494)</f>
        <v/>
      </c>
      <c r="R494" s="175" t="str">
        <f>IF(ISBLANK('Expenditures - PM'!D494),"",'Expenditures - PM'!D494)</f>
        <v/>
      </c>
      <c r="S494" s="215" t="str">
        <f>IF(SUM('Expenditures - PM'!L494:AE494)=100,"",IF(SUM('Expenditures - PM'!L494:AE494)=0,"","No!"))</f>
        <v/>
      </c>
      <c r="U494" s="175" t="str">
        <f>IF(ISBLANK('Expenditures - SI'!C494),"",'Expenditures - SI'!C494)</f>
        <v/>
      </c>
      <c r="V494" s="175" t="str">
        <f>IF(ISBLANK('Expenditures - SI'!D494),"",'Expenditures - SI'!D494)</f>
        <v/>
      </c>
      <c r="W494" s="215" t="str">
        <f>IF(SUM('Expenditures - SI'!L494:AC494)=100,"",IF(SUM('Expenditures - SI'!L494:AC494)=0,"","No!"))</f>
        <v/>
      </c>
      <c r="Y494" s="175" t="str">
        <f>IF(ISBLANK('Expenditures - HSS'!C494),"",'Expenditures - HSS'!C494)</f>
        <v/>
      </c>
      <c r="Z494" s="175" t="str">
        <f>IF(ISBLANK('Expenditures - HSS'!D494),"",'Expenditures - HSS'!D494)</f>
        <v/>
      </c>
      <c r="AA494" s="215" t="str">
        <f>IF(SUM('Expenditures - HSS'!H494:L494)=SUM('Expenditures - HSS'!N494:Y494),"","No!")</f>
        <v/>
      </c>
      <c r="AB494" s="215" t="str">
        <f>IF(SUM('Expenditures - HSS'!Z494:AR494)=100,"",IF(SUM('Expenditures - HSS'!Z494:AR494)=0,"","No!"))</f>
        <v/>
      </c>
    </row>
    <row r="495" spans="1:28" x14ac:dyDescent="0.2">
      <c r="A495" s="28"/>
      <c r="B495" s="63"/>
      <c r="C495" s="174" t="str">
        <f>IF(ISBLANK('Expenditures - Site-Level'!C495),"",'Expenditures - Site-Level'!C495)</f>
        <v/>
      </c>
      <c r="D495" s="174" t="str">
        <f>IF(ISBLANK('Expenditures - Site-Level'!D495),"",'Expenditures - Site-Level'!D495)</f>
        <v/>
      </c>
      <c r="E495" s="214" t="str">
        <f>IF(SUM('Expenditures - Site-Level'!X495:AL495)=SUM('Expenditures - Site-Level'!AN495:AS495),"","No!")</f>
        <v/>
      </c>
      <c r="F495" s="214" t="str">
        <f>IF('Expenditures - Site-Level'!BA495=SUM('Expenditures - Site-Level'!BQ495:BR495),"","No!")</f>
        <v/>
      </c>
      <c r="G495" s="214" t="str">
        <f>IF('Expenditures - Site-Level'!BC495=SUM('Expenditures - Site-Level'!BO495:BP495),"","No!")</f>
        <v/>
      </c>
      <c r="H495" s="214" t="str">
        <f>IF(SUM('Expenditures - Site-Level'!BK495:BN495)=100,"",IF(SUM('Expenditures - Site-Level'!BK495:BN495)=0,"","No!"))</f>
        <v/>
      </c>
      <c r="I495" s="214" t="str">
        <f>IF(SUM('Expenditures - Site-Level'!CJ495:CX495)=SUM('Expenditures - Site-Level'!CZ495:DB495),"","No!")</f>
        <v/>
      </c>
      <c r="J495" s="214" t="str">
        <f>IF('Expenditures - Site-Level'!EQ495=SUM('Expenditures - Site-Level'!FD495:FG495),"","No!")</f>
        <v/>
      </c>
      <c r="K495" s="214" t="str">
        <f>IF('Expenditures - Site-Level'!ET495=SUM('Expenditures - Site-Level'!FH495:FK495),"","No!")</f>
        <v/>
      </c>
      <c r="L495" s="214" t="str">
        <f>IF(SUM('Expenditures - Site-Level'!EZ495:FC495)=100,"",IF(SUM('Expenditures - Site-Level'!EZ495:FC495)=0,"","No!"))</f>
        <v/>
      </c>
      <c r="M495" s="214" t="str">
        <f>IF(SUM('Expenditures - Site-Level'!GC495:GQ495)=SUM('Expenditures - Site-Level'!GS495:GX495),"","No!")</f>
        <v/>
      </c>
      <c r="N495" s="214" t="str">
        <f>IF(SUM('Expenditures - Site-Level'!GZ495:HN495)=SUM('Expenditures - Site-Level'!HP495:HT495),"","No!")</f>
        <v/>
      </c>
      <c r="O495" s="214" t="str">
        <f>IF(SUM('Expenditures - Site-Level'!HV495:IJ495)=SUM('Expenditures - Site-Level'!IL495:IO495),"","No!")</f>
        <v/>
      </c>
      <c r="Q495" s="174" t="str">
        <f>IF(ISBLANK('Expenditures - PM'!C495),"",'Expenditures - PM'!C495)</f>
        <v/>
      </c>
      <c r="R495" s="174" t="str">
        <f>IF(ISBLANK('Expenditures - PM'!D495),"",'Expenditures - PM'!D495)</f>
        <v/>
      </c>
      <c r="S495" s="214" t="str">
        <f>IF(SUM('Expenditures - PM'!L495:AE495)=100,"",IF(SUM('Expenditures - PM'!L495:AE495)=0,"","No!"))</f>
        <v/>
      </c>
      <c r="U495" s="174" t="str">
        <f>IF(ISBLANK('Expenditures - SI'!C495),"",'Expenditures - SI'!C495)</f>
        <v/>
      </c>
      <c r="V495" s="174" t="str">
        <f>IF(ISBLANK('Expenditures - SI'!D495),"",'Expenditures - SI'!D495)</f>
        <v/>
      </c>
      <c r="W495" s="214" t="str">
        <f>IF(SUM('Expenditures - SI'!L495:AC495)=100,"",IF(SUM('Expenditures - SI'!L495:AC495)=0,"","No!"))</f>
        <v/>
      </c>
      <c r="Y495" s="174" t="str">
        <f>IF(ISBLANK('Expenditures - HSS'!C495),"",'Expenditures - HSS'!C495)</f>
        <v/>
      </c>
      <c r="Z495" s="174" t="str">
        <f>IF(ISBLANK('Expenditures - HSS'!D495),"",'Expenditures - HSS'!D495)</f>
        <v/>
      </c>
      <c r="AA495" s="214" t="str">
        <f>IF(SUM('Expenditures - HSS'!H495:L495)=SUM('Expenditures - HSS'!N495:Y495),"","No!")</f>
        <v/>
      </c>
      <c r="AB495" s="214" t="str">
        <f>IF(SUM('Expenditures - HSS'!Z495:AR495)=100,"",IF(SUM('Expenditures - HSS'!Z495:AR495)=0,"","No!"))</f>
        <v/>
      </c>
    </row>
    <row r="496" spans="1:28" x14ac:dyDescent="0.2">
      <c r="A496" s="28"/>
      <c r="B496" s="63"/>
      <c r="C496" s="175" t="str">
        <f>IF(ISBLANK('Expenditures - Site-Level'!C496),"",'Expenditures - Site-Level'!C496)</f>
        <v/>
      </c>
      <c r="D496" s="175" t="str">
        <f>IF(ISBLANK('Expenditures - Site-Level'!D496),"",'Expenditures - Site-Level'!D496)</f>
        <v/>
      </c>
      <c r="E496" s="215" t="str">
        <f>IF(SUM('Expenditures - Site-Level'!X496:AL496)=SUM('Expenditures - Site-Level'!AN496:AS496),"","No!")</f>
        <v/>
      </c>
      <c r="F496" s="215" t="str">
        <f>IF('Expenditures - Site-Level'!BA496=SUM('Expenditures - Site-Level'!BQ496:BR496),"","No!")</f>
        <v/>
      </c>
      <c r="G496" s="215" t="str">
        <f>IF('Expenditures - Site-Level'!BC496=SUM('Expenditures - Site-Level'!BO496:BP496),"","No!")</f>
        <v/>
      </c>
      <c r="H496" s="215" t="str">
        <f>IF(SUM('Expenditures - Site-Level'!BK496:BN496)=100,"",IF(SUM('Expenditures - Site-Level'!BK496:BN496)=0,"","No!"))</f>
        <v/>
      </c>
      <c r="I496" s="215" t="str">
        <f>IF(SUM('Expenditures - Site-Level'!CJ496:CX496)=SUM('Expenditures - Site-Level'!CZ496:DB496),"","No!")</f>
        <v/>
      </c>
      <c r="J496" s="215" t="str">
        <f>IF('Expenditures - Site-Level'!EQ496=SUM('Expenditures - Site-Level'!FD496:FG496),"","No!")</f>
        <v/>
      </c>
      <c r="K496" s="215" t="str">
        <f>IF('Expenditures - Site-Level'!ET496=SUM('Expenditures - Site-Level'!FH496:FK496),"","No!")</f>
        <v/>
      </c>
      <c r="L496" s="215" t="str">
        <f>IF(SUM('Expenditures - Site-Level'!EZ496:FC496)=100,"",IF(SUM('Expenditures - Site-Level'!EZ496:FC496)=0,"","No!"))</f>
        <v/>
      </c>
      <c r="M496" s="215" t="str">
        <f>IF(SUM('Expenditures - Site-Level'!GC496:GQ496)=SUM('Expenditures - Site-Level'!GS496:GX496),"","No!")</f>
        <v/>
      </c>
      <c r="N496" s="215" t="str">
        <f>IF(SUM('Expenditures - Site-Level'!GZ496:HN496)=SUM('Expenditures - Site-Level'!HP496:HT496),"","No!")</f>
        <v/>
      </c>
      <c r="O496" s="215" t="str">
        <f>IF(SUM('Expenditures - Site-Level'!HV496:IJ496)=SUM('Expenditures - Site-Level'!IL496:IO496),"","No!")</f>
        <v/>
      </c>
      <c r="Q496" s="175" t="str">
        <f>IF(ISBLANK('Expenditures - PM'!C496),"",'Expenditures - PM'!C496)</f>
        <v/>
      </c>
      <c r="R496" s="175" t="str">
        <f>IF(ISBLANK('Expenditures - PM'!D496),"",'Expenditures - PM'!D496)</f>
        <v/>
      </c>
      <c r="S496" s="215" t="str">
        <f>IF(SUM('Expenditures - PM'!L496:AE496)=100,"",IF(SUM('Expenditures - PM'!L496:AE496)=0,"","No!"))</f>
        <v/>
      </c>
      <c r="U496" s="175" t="str">
        <f>IF(ISBLANK('Expenditures - SI'!C496),"",'Expenditures - SI'!C496)</f>
        <v/>
      </c>
      <c r="V496" s="175" t="str">
        <f>IF(ISBLANK('Expenditures - SI'!D496),"",'Expenditures - SI'!D496)</f>
        <v/>
      </c>
      <c r="W496" s="215" t="str">
        <f>IF(SUM('Expenditures - SI'!L496:AC496)=100,"",IF(SUM('Expenditures - SI'!L496:AC496)=0,"","No!"))</f>
        <v/>
      </c>
      <c r="Y496" s="175" t="str">
        <f>IF(ISBLANK('Expenditures - HSS'!C496),"",'Expenditures - HSS'!C496)</f>
        <v/>
      </c>
      <c r="Z496" s="175" t="str">
        <f>IF(ISBLANK('Expenditures - HSS'!D496),"",'Expenditures - HSS'!D496)</f>
        <v/>
      </c>
      <c r="AA496" s="215" t="str">
        <f>IF(SUM('Expenditures - HSS'!H496:L496)=SUM('Expenditures - HSS'!N496:Y496),"","No!")</f>
        <v/>
      </c>
      <c r="AB496" s="215" t="str">
        <f>IF(SUM('Expenditures - HSS'!Z496:AR496)=100,"",IF(SUM('Expenditures - HSS'!Z496:AR496)=0,"","No!"))</f>
        <v/>
      </c>
    </row>
    <row r="497" spans="1:28" x14ac:dyDescent="0.2">
      <c r="A497" s="28"/>
      <c r="B497" s="63"/>
      <c r="C497" s="174" t="str">
        <f>IF(ISBLANK('Expenditures - Site-Level'!C497),"",'Expenditures - Site-Level'!C497)</f>
        <v/>
      </c>
      <c r="D497" s="174" t="str">
        <f>IF(ISBLANK('Expenditures - Site-Level'!D497),"",'Expenditures - Site-Level'!D497)</f>
        <v/>
      </c>
      <c r="E497" s="214" t="str">
        <f>IF(SUM('Expenditures - Site-Level'!X497:AL497)=SUM('Expenditures - Site-Level'!AN497:AS497),"","No!")</f>
        <v/>
      </c>
      <c r="F497" s="214" t="str">
        <f>IF('Expenditures - Site-Level'!BA497=SUM('Expenditures - Site-Level'!BQ497:BR497),"","No!")</f>
        <v/>
      </c>
      <c r="G497" s="214" t="str">
        <f>IF('Expenditures - Site-Level'!BC497=SUM('Expenditures - Site-Level'!BO497:BP497),"","No!")</f>
        <v/>
      </c>
      <c r="H497" s="214" t="str">
        <f>IF(SUM('Expenditures - Site-Level'!BK497:BN497)=100,"",IF(SUM('Expenditures - Site-Level'!BK497:BN497)=0,"","No!"))</f>
        <v/>
      </c>
      <c r="I497" s="214" t="str">
        <f>IF(SUM('Expenditures - Site-Level'!CJ497:CX497)=SUM('Expenditures - Site-Level'!CZ497:DB497),"","No!")</f>
        <v/>
      </c>
      <c r="J497" s="214" t="str">
        <f>IF('Expenditures - Site-Level'!EQ497=SUM('Expenditures - Site-Level'!FD497:FG497),"","No!")</f>
        <v/>
      </c>
      <c r="K497" s="214" t="str">
        <f>IF('Expenditures - Site-Level'!ET497=SUM('Expenditures - Site-Level'!FH497:FK497),"","No!")</f>
        <v/>
      </c>
      <c r="L497" s="214" t="str">
        <f>IF(SUM('Expenditures - Site-Level'!EZ497:FC497)=100,"",IF(SUM('Expenditures - Site-Level'!EZ497:FC497)=0,"","No!"))</f>
        <v/>
      </c>
      <c r="M497" s="214" t="str">
        <f>IF(SUM('Expenditures - Site-Level'!GC497:GQ497)=SUM('Expenditures - Site-Level'!GS497:GX497),"","No!")</f>
        <v/>
      </c>
      <c r="N497" s="214" t="str">
        <f>IF(SUM('Expenditures - Site-Level'!GZ497:HN497)=SUM('Expenditures - Site-Level'!HP497:HT497),"","No!")</f>
        <v/>
      </c>
      <c r="O497" s="214" t="str">
        <f>IF(SUM('Expenditures - Site-Level'!HV497:IJ497)=SUM('Expenditures - Site-Level'!IL497:IO497),"","No!")</f>
        <v/>
      </c>
      <c r="Q497" s="174" t="str">
        <f>IF(ISBLANK('Expenditures - PM'!C497),"",'Expenditures - PM'!C497)</f>
        <v/>
      </c>
      <c r="R497" s="174" t="str">
        <f>IF(ISBLANK('Expenditures - PM'!D497),"",'Expenditures - PM'!D497)</f>
        <v/>
      </c>
      <c r="S497" s="214" t="str">
        <f>IF(SUM('Expenditures - PM'!L497:AE497)=100,"",IF(SUM('Expenditures - PM'!L497:AE497)=0,"","No!"))</f>
        <v/>
      </c>
      <c r="U497" s="174" t="str">
        <f>IF(ISBLANK('Expenditures - SI'!C497),"",'Expenditures - SI'!C497)</f>
        <v/>
      </c>
      <c r="V497" s="174" t="str">
        <f>IF(ISBLANK('Expenditures - SI'!D497),"",'Expenditures - SI'!D497)</f>
        <v/>
      </c>
      <c r="W497" s="214" t="str">
        <f>IF(SUM('Expenditures - SI'!L497:AC497)=100,"",IF(SUM('Expenditures - SI'!L497:AC497)=0,"","No!"))</f>
        <v/>
      </c>
      <c r="Y497" s="174" t="str">
        <f>IF(ISBLANK('Expenditures - HSS'!C497),"",'Expenditures - HSS'!C497)</f>
        <v/>
      </c>
      <c r="Z497" s="174" t="str">
        <f>IF(ISBLANK('Expenditures - HSS'!D497),"",'Expenditures - HSS'!D497)</f>
        <v/>
      </c>
      <c r="AA497" s="214" t="str">
        <f>IF(SUM('Expenditures - HSS'!H497:L497)=SUM('Expenditures - HSS'!N497:Y497),"","No!")</f>
        <v/>
      </c>
      <c r="AB497" s="214" t="str">
        <f>IF(SUM('Expenditures - HSS'!Z497:AR497)=100,"",IF(SUM('Expenditures - HSS'!Z497:AR497)=0,"","No!"))</f>
        <v/>
      </c>
    </row>
    <row r="498" spans="1:28" x14ac:dyDescent="0.2">
      <c r="A498" s="28"/>
      <c r="B498" s="63"/>
      <c r="C498" s="175" t="str">
        <f>IF(ISBLANK('Expenditures - Site-Level'!C498),"",'Expenditures - Site-Level'!C498)</f>
        <v/>
      </c>
      <c r="D498" s="175" t="str">
        <f>IF(ISBLANK('Expenditures - Site-Level'!D498),"",'Expenditures - Site-Level'!D498)</f>
        <v/>
      </c>
      <c r="E498" s="215" t="str">
        <f>IF(SUM('Expenditures - Site-Level'!X498:AL498)=SUM('Expenditures - Site-Level'!AN498:AS498),"","No!")</f>
        <v/>
      </c>
      <c r="F498" s="215" t="str">
        <f>IF('Expenditures - Site-Level'!BA498=SUM('Expenditures - Site-Level'!BQ498:BR498),"","No!")</f>
        <v/>
      </c>
      <c r="G498" s="215" t="str">
        <f>IF('Expenditures - Site-Level'!BC498=SUM('Expenditures - Site-Level'!BO498:BP498),"","No!")</f>
        <v/>
      </c>
      <c r="H498" s="215" t="str">
        <f>IF(SUM('Expenditures - Site-Level'!BK498:BN498)=100,"",IF(SUM('Expenditures - Site-Level'!BK498:BN498)=0,"","No!"))</f>
        <v/>
      </c>
      <c r="I498" s="215" t="str">
        <f>IF(SUM('Expenditures - Site-Level'!CJ498:CX498)=SUM('Expenditures - Site-Level'!CZ498:DB498),"","No!")</f>
        <v/>
      </c>
      <c r="J498" s="215" t="str">
        <f>IF('Expenditures - Site-Level'!EQ498=SUM('Expenditures - Site-Level'!FD498:FG498),"","No!")</f>
        <v/>
      </c>
      <c r="K498" s="215" t="str">
        <f>IF('Expenditures - Site-Level'!ET498=SUM('Expenditures - Site-Level'!FH498:FK498),"","No!")</f>
        <v/>
      </c>
      <c r="L498" s="215" t="str">
        <f>IF(SUM('Expenditures - Site-Level'!EZ498:FC498)=100,"",IF(SUM('Expenditures - Site-Level'!EZ498:FC498)=0,"","No!"))</f>
        <v/>
      </c>
      <c r="M498" s="215" t="str">
        <f>IF(SUM('Expenditures - Site-Level'!GC498:GQ498)=SUM('Expenditures - Site-Level'!GS498:GX498),"","No!")</f>
        <v/>
      </c>
      <c r="N498" s="215" t="str">
        <f>IF(SUM('Expenditures - Site-Level'!GZ498:HN498)=SUM('Expenditures - Site-Level'!HP498:HT498),"","No!")</f>
        <v/>
      </c>
      <c r="O498" s="215" t="str">
        <f>IF(SUM('Expenditures - Site-Level'!HV498:IJ498)=SUM('Expenditures - Site-Level'!IL498:IO498),"","No!")</f>
        <v/>
      </c>
      <c r="Q498" s="175" t="str">
        <f>IF(ISBLANK('Expenditures - PM'!C498),"",'Expenditures - PM'!C498)</f>
        <v/>
      </c>
      <c r="R498" s="175" t="str">
        <f>IF(ISBLANK('Expenditures - PM'!D498),"",'Expenditures - PM'!D498)</f>
        <v/>
      </c>
      <c r="S498" s="215" t="str">
        <f>IF(SUM('Expenditures - PM'!L498:AE498)=100,"",IF(SUM('Expenditures - PM'!L498:AE498)=0,"","No!"))</f>
        <v/>
      </c>
      <c r="U498" s="175" t="str">
        <f>IF(ISBLANK('Expenditures - SI'!C498),"",'Expenditures - SI'!C498)</f>
        <v/>
      </c>
      <c r="V498" s="175" t="str">
        <f>IF(ISBLANK('Expenditures - SI'!D498),"",'Expenditures - SI'!D498)</f>
        <v/>
      </c>
      <c r="W498" s="215" t="str">
        <f>IF(SUM('Expenditures - SI'!L498:AC498)=100,"",IF(SUM('Expenditures - SI'!L498:AC498)=0,"","No!"))</f>
        <v/>
      </c>
      <c r="Y498" s="175" t="str">
        <f>IF(ISBLANK('Expenditures - HSS'!C498),"",'Expenditures - HSS'!C498)</f>
        <v/>
      </c>
      <c r="Z498" s="175" t="str">
        <f>IF(ISBLANK('Expenditures - HSS'!D498),"",'Expenditures - HSS'!D498)</f>
        <v/>
      </c>
      <c r="AA498" s="215" t="str">
        <f>IF(SUM('Expenditures - HSS'!H498:L498)=SUM('Expenditures - HSS'!N498:Y498),"","No!")</f>
        <v/>
      </c>
      <c r="AB498" s="215" t="str">
        <f>IF(SUM('Expenditures - HSS'!Z498:AR498)=100,"",IF(SUM('Expenditures - HSS'!Z498:AR498)=0,"","No!"))</f>
        <v/>
      </c>
    </row>
    <row r="499" spans="1:28" x14ac:dyDescent="0.2">
      <c r="A499" s="28"/>
      <c r="B499" s="63"/>
      <c r="C499" s="174" t="str">
        <f>IF(ISBLANK('Expenditures - Site-Level'!C499),"",'Expenditures - Site-Level'!C499)</f>
        <v/>
      </c>
      <c r="D499" s="174" t="str">
        <f>IF(ISBLANK('Expenditures - Site-Level'!D499),"",'Expenditures - Site-Level'!D499)</f>
        <v/>
      </c>
      <c r="E499" s="214" t="str">
        <f>IF(SUM('Expenditures - Site-Level'!X499:AL499)=SUM('Expenditures - Site-Level'!AN499:AS499),"","No!")</f>
        <v/>
      </c>
      <c r="F499" s="214" t="str">
        <f>IF('Expenditures - Site-Level'!BA499=SUM('Expenditures - Site-Level'!BQ499:BR499),"","No!")</f>
        <v/>
      </c>
      <c r="G499" s="214" t="str">
        <f>IF('Expenditures - Site-Level'!BC499=SUM('Expenditures - Site-Level'!BO499:BP499),"","No!")</f>
        <v/>
      </c>
      <c r="H499" s="214" t="str">
        <f>IF(SUM('Expenditures - Site-Level'!BK499:BN499)=100,"",IF(SUM('Expenditures - Site-Level'!BK499:BN499)=0,"","No!"))</f>
        <v/>
      </c>
      <c r="I499" s="214" t="str">
        <f>IF(SUM('Expenditures - Site-Level'!CJ499:CX499)=SUM('Expenditures - Site-Level'!CZ499:DB499),"","No!")</f>
        <v/>
      </c>
      <c r="J499" s="214" t="str">
        <f>IF('Expenditures - Site-Level'!EQ499=SUM('Expenditures - Site-Level'!FD499:FG499),"","No!")</f>
        <v/>
      </c>
      <c r="K499" s="214" t="str">
        <f>IF('Expenditures - Site-Level'!ET499=SUM('Expenditures - Site-Level'!FH499:FK499),"","No!")</f>
        <v/>
      </c>
      <c r="L499" s="214" t="str">
        <f>IF(SUM('Expenditures - Site-Level'!EZ499:FC499)=100,"",IF(SUM('Expenditures - Site-Level'!EZ499:FC499)=0,"","No!"))</f>
        <v/>
      </c>
      <c r="M499" s="214" t="str">
        <f>IF(SUM('Expenditures - Site-Level'!GC499:GQ499)=SUM('Expenditures - Site-Level'!GS499:GX499),"","No!")</f>
        <v/>
      </c>
      <c r="N499" s="214" t="str">
        <f>IF(SUM('Expenditures - Site-Level'!GZ499:HN499)=SUM('Expenditures - Site-Level'!HP499:HT499),"","No!")</f>
        <v/>
      </c>
      <c r="O499" s="214" t="str">
        <f>IF(SUM('Expenditures - Site-Level'!HV499:IJ499)=SUM('Expenditures - Site-Level'!IL499:IO499),"","No!")</f>
        <v/>
      </c>
      <c r="Q499" s="174" t="str">
        <f>IF(ISBLANK('Expenditures - PM'!C499),"",'Expenditures - PM'!C499)</f>
        <v/>
      </c>
      <c r="R499" s="174" t="str">
        <f>IF(ISBLANK('Expenditures - PM'!D499),"",'Expenditures - PM'!D499)</f>
        <v/>
      </c>
      <c r="S499" s="214" t="str">
        <f>IF(SUM('Expenditures - PM'!L499:AE499)=100,"",IF(SUM('Expenditures - PM'!L499:AE499)=0,"","No!"))</f>
        <v/>
      </c>
      <c r="U499" s="174" t="str">
        <f>IF(ISBLANK('Expenditures - SI'!C499),"",'Expenditures - SI'!C499)</f>
        <v/>
      </c>
      <c r="V499" s="174" t="str">
        <f>IF(ISBLANK('Expenditures - SI'!D499),"",'Expenditures - SI'!D499)</f>
        <v/>
      </c>
      <c r="W499" s="214" t="str">
        <f>IF(SUM('Expenditures - SI'!L499:AC499)=100,"",IF(SUM('Expenditures - SI'!L499:AC499)=0,"","No!"))</f>
        <v/>
      </c>
      <c r="Y499" s="174" t="str">
        <f>IF(ISBLANK('Expenditures - HSS'!C499),"",'Expenditures - HSS'!C499)</f>
        <v/>
      </c>
      <c r="Z499" s="174" t="str">
        <f>IF(ISBLANK('Expenditures - HSS'!D499),"",'Expenditures - HSS'!D499)</f>
        <v/>
      </c>
      <c r="AA499" s="214" t="str">
        <f>IF(SUM('Expenditures - HSS'!H499:L499)=SUM('Expenditures - HSS'!N499:Y499),"","No!")</f>
        <v/>
      </c>
      <c r="AB499" s="214" t="str">
        <f>IF(SUM('Expenditures - HSS'!Z499:AR499)=100,"",IF(SUM('Expenditures - HSS'!Z499:AR499)=0,"","No!"))</f>
        <v/>
      </c>
    </row>
    <row r="500" spans="1:28" x14ac:dyDescent="0.2">
      <c r="A500" s="28"/>
      <c r="B500" s="63"/>
      <c r="C500" s="175" t="str">
        <f>IF(ISBLANK('Expenditures - Site-Level'!C500),"",'Expenditures - Site-Level'!C500)</f>
        <v/>
      </c>
      <c r="D500" s="175" t="str">
        <f>IF(ISBLANK('Expenditures - Site-Level'!D500),"",'Expenditures - Site-Level'!D500)</f>
        <v/>
      </c>
      <c r="E500" s="215" t="str">
        <f>IF(SUM('Expenditures - Site-Level'!X500:AL500)=SUM('Expenditures - Site-Level'!AN500:AS500),"","No!")</f>
        <v/>
      </c>
      <c r="F500" s="215" t="str">
        <f>IF('Expenditures - Site-Level'!BA500=SUM('Expenditures - Site-Level'!BQ500:BR500),"","No!")</f>
        <v/>
      </c>
      <c r="G500" s="215" t="str">
        <f>IF('Expenditures - Site-Level'!BC500=SUM('Expenditures - Site-Level'!BO500:BP500),"","No!")</f>
        <v/>
      </c>
      <c r="H500" s="215" t="str">
        <f>IF(SUM('Expenditures - Site-Level'!BK500:BN500)=100,"",IF(SUM('Expenditures - Site-Level'!BK500:BN500)=0,"","No!"))</f>
        <v/>
      </c>
      <c r="I500" s="215" t="str">
        <f>IF(SUM('Expenditures - Site-Level'!CJ500:CX500)=SUM('Expenditures - Site-Level'!CZ500:DB500),"","No!")</f>
        <v/>
      </c>
      <c r="J500" s="215" t="str">
        <f>IF('Expenditures - Site-Level'!EQ500=SUM('Expenditures - Site-Level'!FD500:FG500),"","No!")</f>
        <v/>
      </c>
      <c r="K500" s="215" t="str">
        <f>IF('Expenditures - Site-Level'!ET500=SUM('Expenditures - Site-Level'!FH500:FK500),"","No!")</f>
        <v/>
      </c>
      <c r="L500" s="215" t="str">
        <f>IF(SUM('Expenditures - Site-Level'!EZ500:FC500)=100,"",IF(SUM('Expenditures - Site-Level'!EZ500:FC500)=0,"","No!"))</f>
        <v/>
      </c>
      <c r="M500" s="215" t="str">
        <f>IF(SUM('Expenditures - Site-Level'!GC500:GQ500)=SUM('Expenditures - Site-Level'!GS500:GX500),"","No!")</f>
        <v/>
      </c>
      <c r="N500" s="215" t="str">
        <f>IF(SUM('Expenditures - Site-Level'!GZ500:HN500)=SUM('Expenditures - Site-Level'!HP500:HT500),"","No!")</f>
        <v/>
      </c>
      <c r="O500" s="215" t="str">
        <f>IF(SUM('Expenditures - Site-Level'!HV500:IJ500)=SUM('Expenditures - Site-Level'!IL500:IO500),"","No!")</f>
        <v/>
      </c>
      <c r="Q500" s="175" t="str">
        <f>IF(ISBLANK('Expenditures - PM'!C500),"",'Expenditures - PM'!C500)</f>
        <v/>
      </c>
      <c r="R500" s="175" t="str">
        <f>IF(ISBLANK('Expenditures - PM'!D500),"",'Expenditures - PM'!D500)</f>
        <v/>
      </c>
      <c r="S500" s="215" t="str">
        <f>IF(SUM('Expenditures - PM'!L500:AE500)=100,"",IF(SUM('Expenditures - PM'!L500:AE500)=0,"","No!"))</f>
        <v/>
      </c>
      <c r="U500" s="175" t="str">
        <f>IF(ISBLANK('Expenditures - SI'!C500),"",'Expenditures - SI'!C500)</f>
        <v/>
      </c>
      <c r="V500" s="175" t="str">
        <f>IF(ISBLANK('Expenditures - SI'!D500),"",'Expenditures - SI'!D500)</f>
        <v/>
      </c>
      <c r="W500" s="215" t="str">
        <f>IF(SUM('Expenditures - SI'!L500:AC500)=100,"",IF(SUM('Expenditures - SI'!L500:AC500)=0,"","No!"))</f>
        <v/>
      </c>
      <c r="Y500" s="175" t="str">
        <f>IF(ISBLANK('Expenditures - HSS'!C500),"",'Expenditures - HSS'!C500)</f>
        <v/>
      </c>
      <c r="Z500" s="175" t="str">
        <f>IF(ISBLANK('Expenditures - HSS'!D500),"",'Expenditures - HSS'!D500)</f>
        <v/>
      </c>
      <c r="AA500" s="215" t="str">
        <f>IF(SUM('Expenditures - HSS'!H500:L500)=SUM('Expenditures - HSS'!N500:Y500),"","No!")</f>
        <v/>
      </c>
      <c r="AB500" s="215" t="str">
        <f>IF(SUM('Expenditures - HSS'!Z500:AR500)=100,"",IF(SUM('Expenditures - HSS'!Z500:AR500)=0,"","No!"))</f>
        <v/>
      </c>
    </row>
    <row r="501" spans="1:28" x14ac:dyDescent="0.2">
      <c r="A501" s="28"/>
      <c r="B501" s="63"/>
      <c r="C501" s="174" t="str">
        <f>IF(ISBLANK('Expenditures - Site-Level'!C501),"",'Expenditures - Site-Level'!C501)</f>
        <v/>
      </c>
      <c r="D501" s="174" t="str">
        <f>IF(ISBLANK('Expenditures - Site-Level'!D501),"",'Expenditures - Site-Level'!D501)</f>
        <v/>
      </c>
      <c r="E501" s="214" t="str">
        <f>IF(SUM('Expenditures - Site-Level'!X501:AL501)=SUM('Expenditures - Site-Level'!AN501:AS501),"","No!")</f>
        <v/>
      </c>
      <c r="F501" s="214" t="str">
        <f>IF('Expenditures - Site-Level'!BA501=SUM('Expenditures - Site-Level'!BQ501:BR501),"","No!")</f>
        <v/>
      </c>
      <c r="G501" s="214" t="str">
        <f>IF('Expenditures - Site-Level'!BC501=SUM('Expenditures - Site-Level'!BO501:BP501),"","No!")</f>
        <v/>
      </c>
      <c r="H501" s="214" t="str">
        <f>IF(SUM('Expenditures - Site-Level'!BK501:BN501)=100,"",IF(SUM('Expenditures - Site-Level'!BK501:BN501)=0,"","No!"))</f>
        <v/>
      </c>
      <c r="I501" s="214" t="str">
        <f>IF(SUM('Expenditures - Site-Level'!CJ501:CX501)=SUM('Expenditures - Site-Level'!CZ501:DB501),"","No!")</f>
        <v/>
      </c>
      <c r="J501" s="214" t="str">
        <f>IF('Expenditures - Site-Level'!EQ501=SUM('Expenditures - Site-Level'!FD501:FG501),"","No!")</f>
        <v/>
      </c>
      <c r="K501" s="214" t="str">
        <f>IF('Expenditures - Site-Level'!ET501=SUM('Expenditures - Site-Level'!FH501:FK501),"","No!")</f>
        <v/>
      </c>
      <c r="L501" s="214" t="str">
        <f>IF(SUM('Expenditures - Site-Level'!EZ501:FC501)=100,"",IF(SUM('Expenditures - Site-Level'!EZ501:FC501)=0,"","No!"))</f>
        <v/>
      </c>
      <c r="M501" s="214" t="str">
        <f>IF(SUM('Expenditures - Site-Level'!GC501:GQ501)=SUM('Expenditures - Site-Level'!GS501:GX501),"","No!")</f>
        <v/>
      </c>
      <c r="N501" s="214" t="str">
        <f>IF(SUM('Expenditures - Site-Level'!GZ501:HN501)=SUM('Expenditures - Site-Level'!HP501:HT501),"","No!")</f>
        <v/>
      </c>
      <c r="O501" s="214" t="str">
        <f>IF(SUM('Expenditures - Site-Level'!HV501:IJ501)=SUM('Expenditures - Site-Level'!IL501:IO501),"","No!")</f>
        <v/>
      </c>
      <c r="Q501" s="174" t="str">
        <f>IF(ISBLANK('Expenditures - PM'!C501),"",'Expenditures - PM'!C501)</f>
        <v/>
      </c>
      <c r="R501" s="174" t="str">
        <f>IF(ISBLANK('Expenditures - PM'!D501),"",'Expenditures - PM'!D501)</f>
        <v/>
      </c>
      <c r="S501" s="214" t="str">
        <f>IF(SUM('Expenditures - PM'!L501:AE501)=100,"",IF(SUM('Expenditures - PM'!L501:AE501)=0,"","No!"))</f>
        <v/>
      </c>
      <c r="U501" s="174" t="str">
        <f>IF(ISBLANK('Expenditures - SI'!C501),"",'Expenditures - SI'!C501)</f>
        <v/>
      </c>
      <c r="V501" s="174" t="str">
        <f>IF(ISBLANK('Expenditures - SI'!D501),"",'Expenditures - SI'!D501)</f>
        <v/>
      </c>
      <c r="W501" s="214" t="str">
        <f>IF(SUM('Expenditures - SI'!L501:AC501)=100,"",IF(SUM('Expenditures - SI'!L501:AC501)=0,"","No!"))</f>
        <v/>
      </c>
      <c r="Y501" s="174" t="str">
        <f>IF(ISBLANK('Expenditures - HSS'!C501),"",'Expenditures - HSS'!C501)</f>
        <v/>
      </c>
      <c r="Z501" s="174" t="str">
        <f>IF(ISBLANK('Expenditures - HSS'!D501),"",'Expenditures - HSS'!D501)</f>
        <v/>
      </c>
      <c r="AA501" s="214" t="str">
        <f>IF(SUM('Expenditures - HSS'!H501:L501)=SUM('Expenditures - HSS'!N501:Y501),"","No!")</f>
        <v/>
      </c>
      <c r="AB501" s="214" t="str">
        <f>IF(SUM('Expenditures - HSS'!Z501:AR501)=100,"",IF(SUM('Expenditures - HSS'!Z501:AR501)=0,"","No!"))</f>
        <v/>
      </c>
    </row>
    <row r="502" spans="1:28" x14ac:dyDescent="0.2">
      <c r="A502" s="28"/>
      <c r="B502" s="63"/>
      <c r="C502" s="175" t="str">
        <f>IF(ISBLANK('Expenditures - Site-Level'!C502),"",'Expenditures - Site-Level'!C502)</f>
        <v/>
      </c>
      <c r="D502" s="175" t="str">
        <f>IF(ISBLANK('Expenditures - Site-Level'!D502),"",'Expenditures - Site-Level'!D502)</f>
        <v/>
      </c>
      <c r="E502" s="215" t="str">
        <f>IF(SUM('Expenditures - Site-Level'!X502:AL502)=SUM('Expenditures - Site-Level'!AN502:AS502),"","No!")</f>
        <v/>
      </c>
      <c r="F502" s="215" t="str">
        <f>IF('Expenditures - Site-Level'!BA502=SUM('Expenditures - Site-Level'!BQ502:BR502),"","No!")</f>
        <v/>
      </c>
      <c r="G502" s="215" t="str">
        <f>IF('Expenditures - Site-Level'!BC502=SUM('Expenditures - Site-Level'!BO502:BP502),"","No!")</f>
        <v/>
      </c>
      <c r="H502" s="215" t="str">
        <f>IF(SUM('Expenditures - Site-Level'!BK502:BN502)=100,"",IF(SUM('Expenditures - Site-Level'!BK502:BN502)=0,"","No!"))</f>
        <v/>
      </c>
      <c r="I502" s="215" t="str">
        <f>IF(SUM('Expenditures - Site-Level'!CJ502:CX502)=SUM('Expenditures - Site-Level'!CZ502:DB502),"","No!")</f>
        <v/>
      </c>
      <c r="J502" s="215" t="str">
        <f>IF('Expenditures - Site-Level'!EQ502=SUM('Expenditures - Site-Level'!FD502:FG502),"","No!")</f>
        <v/>
      </c>
      <c r="K502" s="215" t="str">
        <f>IF('Expenditures - Site-Level'!ET502=SUM('Expenditures - Site-Level'!FH502:FK502),"","No!")</f>
        <v/>
      </c>
      <c r="L502" s="215" t="str">
        <f>IF(SUM('Expenditures - Site-Level'!EZ502:FC502)=100,"",IF(SUM('Expenditures - Site-Level'!EZ502:FC502)=0,"","No!"))</f>
        <v/>
      </c>
      <c r="M502" s="215" t="str">
        <f>IF(SUM('Expenditures - Site-Level'!GC502:GQ502)=SUM('Expenditures - Site-Level'!GS502:GX502),"","No!")</f>
        <v/>
      </c>
      <c r="N502" s="215" t="str">
        <f>IF(SUM('Expenditures - Site-Level'!GZ502:HN502)=SUM('Expenditures - Site-Level'!HP502:HT502),"","No!")</f>
        <v/>
      </c>
      <c r="O502" s="215" t="str">
        <f>IF(SUM('Expenditures - Site-Level'!HV502:IJ502)=SUM('Expenditures - Site-Level'!IL502:IO502),"","No!")</f>
        <v/>
      </c>
      <c r="Q502" s="175" t="str">
        <f>IF(ISBLANK('Expenditures - PM'!C502),"",'Expenditures - PM'!C502)</f>
        <v/>
      </c>
      <c r="R502" s="175" t="str">
        <f>IF(ISBLANK('Expenditures - PM'!D502),"",'Expenditures - PM'!D502)</f>
        <v/>
      </c>
      <c r="S502" s="215" t="str">
        <f>IF(SUM('Expenditures - PM'!L502:AE502)=100,"",IF(SUM('Expenditures - PM'!L502:AE502)=0,"","No!"))</f>
        <v/>
      </c>
      <c r="U502" s="175" t="str">
        <f>IF(ISBLANK('Expenditures - SI'!C502),"",'Expenditures - SI'!C502)</f>
        <v/>
      </c>
      <c r="V502" s="175" t="str">
        <f>IF(ISBLANK('Expenditures - SI'!D502),"",'Expenditures - SI'!D502)</f>
        <v/>
      </c>
      <c r="W502" s="215" t="str">
        <f>IF(SUM('Expenditures - SI'!L502:AC502)=100,"",IF(SUM('Expenditures - SI'!L502:AC502)=0,"","No!"))</f>
        <v/>
      </c>
      <c r="Y502" s="175" t="str">
        <f>IF(ISBLANK('Expenditures - HSS'!C502),"",'Expenditures - HSS'!C502)</f>
        <v/>
      </c>
      <c r="Z502" s="175" t="str">
        <f>IF(ISBLANK('Expenditures - HSS'!D502),"",'Expenditures - HSS'!D502)</f>
        <v/>
      </c>
      <c r="AA502" s="215" t="str">
        <f>IF(SUM('Expenditures - HSS'!H502:L502)=SUM('Expenditures - HSS'!N502:Y502),"","No!")</f>
        <v/>
      </c>
      <c r="AB502" s="215" t="str">
        <f>IF(SUM('Expenditures - HSS'!Z502:AR502)=100,"",IF(SUM('Expenditures - HSS'!Z502:AR502)=0,"","No!"))</f>
        <v/>
      </c>
    </row>
    <row r="503" spans="1:28" x14ac:dyDescent="0.2">
      <c r="A503" s="28"/>
      <c r="B503" s="63"/>
      <c r="C503" s="174" t="str">
        <f>IF(ISBLANK('Expenditures - Site-Level'!C503),"",'Expenditures - Site-Level'!C503)</f>
        <v/>
      </c>
      <c r="D503" s="174" t="str">
        <f>IF(ISBLANK('Expenditures - Site-Level'!D503),"",'Expenditures - Site-Level'!D503)</f>
        <v/>
      </c>
      <c r="E503" s="214" t="str">
        <f>IF(SUM('Expenditures - Site-Level'!X503:AL503)=SUM('Expenditures - Site-Level'!AN503:AS503),"","No!")</f>
        <v/>
      </c>
      <c r="F503" s="214" t="str">
        <f>IF('Expenditures - Site-Level'!BA503=SUM('Expenditures - Site-Level'!BQ503:BR503),"","No!")</f>
        <v/>
      </c>
      <c r="G503" s="214" t="str">
        <f>IF('Expenditures - Site-Level'!BC503=SUM('Expenditures - Site-Level'!BO503:BP503),"","No!")</f>
        <v/>
      </c>
      <c r="H503" s="214" t="str">
        <f>IF(SUM('Expenditures - Site-Level'!BK503:BN503)=100,"",IF(SUM('Expenditures - Site-Level'!BK503:BN503)=0,"","No!"))</f>
        <v/>
      </c>
      <c r="I503" s="214" t="str">
        <f>IF(SUM('Expenditures - Site-Level'!CJ503:CX503)=SUM('Expenditures - Site-Level'!CZ503:DB503),"","No!")</f>
        <v/>
      </c>
      <c r="J503" s="214" t="str">
        <f>IF('Expenditures - Site-Level'!EQ503=SUM('Expenditures - Site-Level'!FD503:FG503),"","No!")</f>
        <v/>
      </c>
      <c r="K503" s="214" t="str">
        <f>IF('Expenditures - Site-Level'!ET503=SUM('Expenditures - Site-Level'!FH503:FK503),"","No!")</f>
        <v/>
      </c>
      <c r="L503" s="214" t="str">
        <f>IF(SUM('Expenditures - Site-Level'!EZ503:FC503)=100,"",IF(SUM('Expenditures - Site-Level'!EZ503:FC503)=0,"","No!"))</f>
        <v/>
      </c>
      <c r="M503" s="214" t="str">
        <f>IF(SUM('Expenditures - Site-Level'!GC503:GQ503)=SUM('Expenditures - Site-Level'!GS503:GX503),"","No!")</f>
        <v/>
      </c>
      <c r="N503" s="214" t="str">
        <f>IF(SUM('Expenditures - Site-Level'!GZ503:HN503)=SUM('Expenditures - Site-Level'!HP503:HT503),"","No!")</f>
        <v/>
      </c>
      <c r="O503" s="214" t="str">
        <f>IF(SUM('Expenditures - Site-Level'!HV503:IJ503)=SUM('Expenditures - Site-Level'!IL503:IO503),"","No!")</f>
        <v/>
      </c>
      <c r="Q503" s="174" t="str">
        <f>IF(ISBLANK('Expenditures - PM'!C503),"",'Expenditures - PM'!C503)</f>
        <v/>
      </c>
      <c r="R503" s="174" t="str">
        <f>IF(ISBLANK('Expenditures - PM'!D503),"",'Expenditures - PM'!D503)</f>
        <v/>
      </c>
      <c r="S503" s="214" t="str">
        <f>IF(SUM('Expenditures - PM'!L503:AE503)=100,"",IF(SUM('Expenditures - PM'!L503:AE503)=0,"","No!"))</f>
        <v/>
      </c>
      <c r="U503" s="174" t="str">
        <f>IF(ISBLANK('Expenditures - SI'!C503),"",'Expenditures - SI'!C503)</f>
        <v/>
      </c>
      <c r="V503" s="174" t="str">
        <f>IF(ISBLANK('Expenditures - SI'!D503),"",'Expenditures - SI'!D503)</f>
        <v/>
      </c>
      <c r="W503" s="214" t="str">
        <f>IF(SUM('Expenditures - SI'!L503:AC503)=100,"",IF(SUM('Expenditures - SI'!L503:AC503)=0,"","No!"))</f>
        <v/>
      </c>
      <c r="Y503" s="174" t="str">
        <f>IF(ISBLANK('Expenditures - HSS'!C503),"",'Expenditures - HSS'!C503)</f>
        <v/>
      </c>
      <c r="Z503" s="174" t="str">
        <f>IF(ISBLANK('Expenditures - HSS'!D503),"",'Expenditures - HSS'!D503)</f>
        <v/>
      </c>
      <c r="AA503" s="214" t="str">
        <f>IF(SUM('Expenditures - HSS'!H503:L503)=SUM('Expenditures - HSS'!N503:Y503),"","No!")</f>
        <v/>
      </c>
      <c r="AB503" s="214" t="str">
        <f>IF(SUM('Expenditures - HSS'!Z503:AR503)=100,"",IF(SUM('Expenditures - HSS'!Z503:AR503)=0,"","No!"))</f>
        <v/>
      </c>
    </row>
    <row r="504" spans="1:28" x14ac:dyDescent="0.2">
      <c r="A504" s="28"/>
      <c r="B504" s="63"/>
      <c r="C504" s="175" t="str">
        <f>IF(ISBLANK('Expenditures - Site-Level'!C504),"",'Expenditures - Site-Level'!C504)</f>
        <v/>
      </c>
      <c r="D504" s="175" t="str">
        <f>IF(ISBLANK('Expenditures - Site-Level'!D504),"",'Expenditures - Site-Level'!D504)</f>
        <v/>
      </c>
      <c r="E504" s="215" t="str">
        <f>IF(SUM('Expenditures - Site-Level'!X504:AL504)=SUM('Expenditures - Site-Level'!AN504:AS504),"","No!")</f>
        <v/>
      </c>
      <c r="F504" s="215" t="str">
        <f>IF('Expenditures - Site-Level'!BA504=SUM('Expenditures - Site-Level'!BQ504:BR504),"","No!")</f>
        <v/>
      </c>
      <c r="G504" s="215" t="str">
        <f>IF('Expenditures - Site-Level'!BC504=SUM('Expenditures - Site-Level'!BO504:BP504),"","No!")</f>
        <v/>
      </c>
      <c r="H504" s="215" t="str">
        <f>IF(SUM('Expenditures - Site-Level'!BK504:BN504)=100,"",IF(SUM('Expenditures - Site-Level'!BK504:BN504)=0,"","No!"))</f>
        <v/>
      </c>
      <c r="I504" s="215" t="str">
        <f>IF(SUM('Expenditures - Site-Level'!CJ504:CX504)=SUM('Expenditures - Site-Level'!CZ504:DB504),"","No!")</f>
        <v/>
      </c>
      <c r="J504" s="215" t="str">
        <f>IF('Expenditures - Site-Level'!EQ504=SUM('Expenditures - Site-Level'!FD504:FG504),"","No!")</f>
        <v/>
      </c>
      <c r="K504" s="215" t="str">
        <f>IF('Expenditures - Site-Level'!ET504=SUM('Expenditures - Site-Level'!FH504:FK504),"","No!")</f>
        <v/>
      </c>
      <c r="L504" s="215" t="str">
        <f>IF(SUM('Expenditures - Site-Level'!EZ504:FC504)=100,"",IF(SUM('Expenditures - Site-Level'!EZ504:FC504)=0,"","No!"))</f>
        <v/>
      </c>
      <c r="M504" s="215" t="str">
        <f>IF(SUM('Expenditures - Site-Level'!GC504:GQ504)=SUM('Expenditures - Site-Level'!GS504:GX504),"","No!")</f>
        <v/>
      </c>
      <c r="N504" s="215" t="str">
        <f>IF(SUM('Expenditures - Site-Level'!GZ504:HN504)=SUM('Expenditures - Site-Level'!HP504:HT504),"","No!")</f>
        <v/>
      </c>
      <c r="O504" s="215" t="str">
        <f>IF(SUM('Expenditures - Site-Level'!HV504:IJ504)=SUM('Expenditures - Site-Level'!IL504:IO504),"","No!")</f>
        <v/>
      </c>
      <c r="Q504" s="175" t="str">
        <f>IF(ISBLANK('Expenditures - PM'!C504),"",'Expenditures - PM'!C504)</f>
        <v/>
      </c>
      <c r="R504" s="175" t="str">
        <f>IF(ISBLANK('Expenditures - PM'!D504),"",'Expenditures - PM'!D504)</f>
        <v/>
      </c>
      <c r="S504" s="215" t="str">
        <f>IF(SUM('Expenditures - PM'!L504:AE504)=100,"",IF(SUM('Expenditures - PM'!L504:AE504)=0,"","No!"))</f>
        <v/>
      </c>
      <c r="U504" s="175" t="str">
        <f>IF(ISBLANK('Expenditures - SI'!C504),"",'Expenditures - SI'!C504)</f>
        <v/>
      </c>
      <c r="V504" s="175" t="str">
        <f>IF(ISBLANK('Expenditures - SI'!D504),"",'Expenditures - SI'!D504)</f>
        <v/>
      </c>
      <c r="W504" s="215" t="str">
        <f>IF(SUM('Expenditures - SI'!L504:AC504)=100,"",IF(SUM('Expenditures - SI'!L504:AC504)=0,"","No!"))</f>
        <v/>
      </c>
      <c r="Y504" s="175" t="str">
        <f>IF(ISBLANK('Expenditures - HSS'!C504),"",'Expenditures - HSS'!C504)</f>
        <v/>
      </c>
      <c r="Z504" s="175" t="str">
        <f>IF(ISBLANK('Expenditures - HSS'!D504),"",'Expenditures - HSS'!D504)</f>
        <v/>
      </c>
      <c r="AA504" s="215" t="str">
        <f>IF(SUM('Expenditures - HSS'!H504:L504)=SUM('Expenditures - HSS'!N504:Y504),"","No!")</f>
        <v/>
      </c>
      <c r="AB504" s="215" t="str">
        <f>IF(SUM('Expenditures - HSS'!Z504:AR504)=100,"",IF(SUM('Expenditures - HSS'!Z504:AR504)=0,"","No!"))</f>
        <v/>
      </c>
    </row>
    <row r="505" spans="1:28" x14ac:dyDescent="0.2">
      <c r="A505" s="28"/>
      <c r="B505" s="63"/>
      <c r="C505" s="174" t="str">
        <f>IF(ISBLANK('Expenditures - Site-Level'!C505),"",'Expenditures - Site-Level'!C505)</f>
        <v/>
      </c>
      <c r="D505" s="174" t="str">
        <f>IF(ISBLANK('Expenditures - Site-Level'!D505),"",'Expenditures - Site-Level'!D505)</f>
        <v/>
      </c>
      <c r="E505" s="214" t="str">
        <f>IF(SUM('Expenditures - Site-Level'!X505:AL505)=SUM('Expenditures - Site-Level'!AN505:AS505),"","No!")</f>
        <v/>
      </c>
      <c r="F505" s="214" t="str">
        <f>IF('Expenditures - Site-Level'!BA505=SUM('Expenditures - Site-Level'!BQ505:BR505),"","No!")</f>
        <v/>
      </c>
      <c r="G505" s="214" t="str">
        <f>IF('Expenditures - Site-Level'!BC505=SUM('Expenditures - Site-Level'!BO505:BP505),"","No!")</f>
        <v/>
      </c>
      <c r="H505" s="214" t="str">
        <f>IF(SUM('Expenditures - Site-Level'!BK505:BN505)=100,"",IF(SUM('Expenditures - Site-Level'!BK505:BN505)=0,"","No!"))</f>
        <v/>
      </c>
      <c r="I505" s="214" t="str">
        <f>IF(SUM('Expenditures - Site-Level'!CJ505:CX505)=SUM('Expenditures - Site-Level'!CZ505:DB505),"","No!")</f>
        <v/>
      </c>
      <c r="J505" s="214" t="str">
        <f>IF('Expenditures - Site-Level'!EQ505=SUM('Expenditures - Site-Level'!FD505:FG505),"","No!")</f>
        <v/>
      </c>
      <c r="K505" s="214" t="str">
        <f>IF('Expenditures - Site-Level'!ET505=SUM('Expenditures - Site-Level'!FH505:FK505),"","No!")</f>
        <v/>
      </c>
      <c r="L505" s="214" t="str">
        <f>IF(SUM('Expenditures - Site-Level'!EZ505:FC505)=100,"",IF(SUM('Expenditures - Site-Level'!EZ505:FC505)=0,"","No!"))</f>
        <v/>
      </c>
      <c r="M505" s="214" t="str">
        <f>IF(SUM('Expenditures - Site-Level'!GC505:GQ505)=SUM('Expenditures - Site-Level'!GS505:GX505),"","No!")</f>
        <v/>
      </c>
      <c r="N505" s="214" t="str">
        <f>IF(SUM('Expenditures - Site-Level'!GZ505:HN505)=SUM('Expenditures - Site-Level'!HP505:HT505),"","No!")</f>
        <v/>
      </c>
      <c r="O505" s="214" t="str">
        <f>IF(SUM('Expenditures - Site-Level'!HV505:IJ505)=SUM('Expenditures - Site-Level'!IL505:IO505),"","No!")</f>
        <v/>
      </c>
      <c r="Q505" s="174" t="str">
        <f>IF(ISBLANK('Expenditures - PM'!C505),"",'Expenditures - PM'!C505)</f>
        <v/>
      </c>
      <c r="R505" s="174" t="str">
        <f>IF(ISBLANK('Expenditures - PM'!D505),"",'Expenditures - PM'!D505)</f>
        <v/>
      </c>
      <c r="S505" s="214" t="str">
        <f>IF(SUM('Expenditures - PM'!L505:AE505)=100,"",IF(SUM('Expenditures - PM'!L505:AE505)=0,"","No!"))</f>
        <v/>
      </c>
      <c r="U505" s="174" t="str">
        <f>IF(ISBLANK('Expenditures - SI'!C505),"",'Expenditures - SI'!C505)</f>
        <v/>
      </c>
      <c r="V505" s="174" t="str">
        <f>IF(ISBLANK('Expenditures - SI'!D505),"",'Expenditures - SI'!D505)</f>
        <v/>
      </c>
      <c r="W505" s="214" t="str">
        <f>IF(SUM('Expenditures - SI'!L505:AC505)=100,"",IF(SUM('Expenditures - SI'!L505:AC505)=0,"","No!"))</f>
        <v/>
      </c>
      <c r="Y505" s="174" t="str">
        <f>IF(ISBLANK('Expenditures - HSS'!C505),"",'Expenditures - HSS'!C505)</f>
        <v/>
      </c>
      <c r="Z505" s="174" t="str">
        <f>IF(ISBLANK('Expenditures - HSS'!D505),"",'Expenditures - HSS'!D505)</f>
        <v/>
      </c>
      <c r="AA505" s="214" t="str">
        <f>IF(SUM('Expenditures - HSS'!H505:L505)=SUM('Expenditures - HSS'!N505:Y505),"","No!")</f>
        <v/>
      </c>
      <c r="AB505" s="214" t="str">
        <f>IF(SUM('Expenditures - HSS'!Z505:AR505)=100,"",IF(SUM('Expenditures - HSS'!Z505:AR505)=0,"","No!"))</f>
        <v/>
      </c>
    </row>
    <row r="506" spans="1:28" x14ac:dyDescent="0.2">
      <c r="A506" s="28"/>
      <c r="B506" s="63"/>
      <c r="C506" s="175" t="str">
        <f>IF(ISBLANK('Expenditures - Site-Level'!C506),"",'Expenditures - Site-Level'!C506)</f>
        <v/>
      </c>
      <c r="D506" s="175" t="str">
        <f>IF(ISBLANK('Expenditures - Site-Level'!D506),"",'Expenditures - Site-Level'!D506)</f>
        <v/>
      </c>
      <c r="E506" s="215" t="str">
        <f>IF(SUM('Expenditures - Site-Level'!X506:AL506)=SUM('Expenditures - Site-Level'!AN506:AS506),"","No!")</f>
        <v/>
      </c>
      <c r="F506" s="215" t="str">
        <f>IF('Expenditures - Site-Level'!BA506=SUM('Expenditures - Site-Level'!BQ506:BR506),"","No!")</f>
        <v/>
      </c>
      <c r="G506" s="215" t="str">
        <f>IF('Expenditures - Site-Level'!BC506=SUM('Expenditures - Site-Level'!BO506:BP506),"","No!")</f>
        <v/>
      </c>
      <c r="H506" s="215" t="str">
        <f>IF(SUM('Expenditures - Site-Level'!BK506:BN506)=100,"",IF(SUM('Expenditures - Site-Level'!BK506:BN506)=0,"","No!"))</f>
        <v/>
      </c>
      <c r="I506" s="215" t="str">
        <f>IF(SUM('Expenditures - Site-Level'!CJ506:CX506)=SUM('Expenditures - Site-Level'!CZ506:DB506),"","No!")</f>
        <v/>
      </c>
      <c r="J506" s="215" t="str">
        <f>IF('Expenditures - Site-Level'!EQ506=SUM('Expenditures - Site-Level'!FD506:FG506),"","No!")</f>
        <v/>
      </c>
      <c r="K506" s="215" t="str">
        <f>IF('Expenditures - Site-Level'!ET506=SUM('Expenditures - Site-Level'!FH506:FK506),"","No!")</f>
        <v/>
      </c>
      <c r="L506" s="215" t="str">
        <f>IF(SUM('Expenditures - Site-Level'!EZ506:FC506)=100,"",IF(SUM('Expenditures - Site-Level'!EZ506:FC506)=0,"","No!"))</f>
        <v/>
      </c>
      <c r="M506" s="215" t="str">
        <f>IF(SUM('Expenditures - Site-Level'!GC506:GQ506)=SUM('Expenditures - Site-Level'!GS506:GX506),"","No!")</f>
        <v/>
      </c>
      <c r="N506" s="215" t="str">
        <f>IF(SUM('Expenditures - Site-Level'!GZ506:HN506)=SUM('Expenditures - Site-Level'!HP506:HT506),"","No!")</f>
        <v/>
      </c>
      <c r="O506" s="215" t="str">
        <f>IF(SUM('Expenditures - Site-Level'!HV506:IJ506)=SUM('Expenditures - Site-Level'!IL506:IO506),"","No!")</f>
        <v/>
      </c>
      <c r="Q506" s="175" t="str">
        <f>IF(ISBLANK('Expenditures - PM'!C506),"",'Expenditures - PM'!C506)</f>
        <v/>
      </c>
      <c r="R506" s="175" t="str">
        <f>IF(ISBLANK('Expenditures - PM'!D506),"",'Expenditures - PM'!D506)</f>
        <v/>
      </c>
      <c r="S506" s="215" t="str">
        <f>IF(SUM('Expenditures - PM'!L506:AE506)=100,"",IF(SUM('Expenditures - PM'!L506:AE506)=0,"","No!"))</f>
        <v/>
      </c>
      <c r="U506" s="175" t="str">
        <f>IF(ISBLANK('Expenditures - SI'!C506),"",'Expenditures - SI'!C506)</f>
        <v/>
      </c>
      <c r="V506" s="175" t="str">
        <f>IF(ISBLANK('Expenditures - SI'!D506),"",'Expenditures - SI'!D506)</f>
        <v/>
      </c>
      <c r="W506" s="215" t="str">
        <f>IF(SUM('Expenditures - SI'!L506:AC506)=100,"",IF(SUM('Expenditures - SI'!L506:AC506)=0,"","No!"))</f>
        <v/>
      </c>
      <c r="Y506" s="175" t="str">
        <f>IF(ISBLANK('Expenditures - HSS'!C506),"",'Expenditures - HSS'!C506)</f>
        <v/>
      </c>
      <c r="Z506" s="175" t="str">
        <f>IF(ISBLANK('Expenditures - HSS'!D506),"",'Expenditures - HSS'!D506)</f>
        <v/>
      </c>
      <c r="AA506" s="215" t="str">
        <f>IF(SUM('Expenditures - HSS'!H506:L506)=SUM('Expenditures - HSS'!N506:Y506),"","No!")</f>
        <v/>
      </c>
      <c r="AB506" s="215" t="str">
        <f>IF(SUM('Expenditures - HSS'!Z506:AR506)=100,"",IF(SUM('Expenditures - HSS'!Z506:AR506)=0,"","No!"))</f>
        <v/>
      </c>
    </row>
    <row r="507" spans="1:28" x14ac:dyDescent="0.2">
      <c r="A507" s="28"/>
      <c r="B507" s="63"/>
      <c r="C507" s="174" t="str">
        <f>IF(ISBLANK('Expenditures - Site-Level'!C507),"",'Expenditures - Site-Level'!C507)</f>
        <v/>
      </c>
      <c r="D507" s="174" t="str">
        <f>IF(ISBLANK('Expenditures - Site-Level'!D507),"",'Expenditures - Site-Level'!D507)</f>
        <v/>
      </c>
      <c r="E507" s="214" t="str">
        <f>IF(SUM('Expenditures - Site-Level'!X507:AL507)=SUM('Expenditures - Site-Level'!AN507:AS507),"","No!")</f>
        <v/>
      </c>
      <c r="F507" s="214" t="str">
        <f>IF('Expenditures - Site-Level'!BA507=SUM('Expenditures - Site-Level'!BQ507:BR507),"","No!")</f>
        <v/>
      </c>
      <c r="G507" s="214" t="str">
        <f>IF('Expenditures - Site-Level'!BC507=SUM('Expenditures - Site-Level'!BO507:BP507),"","No!")</f>
        <v/>
      </c>
      <c r="H507" s="214" t="str">
        <f>IF(SUM('Expenditures - Site-Level'!BK507:BN507)=100,"",IF(SUM('Expenditures - Site-Level'!BK507:BN507)=0,"","No!"))</f>
        <v/>
      </c>
      <c r="I507" s="214" t="str">
        <f>IF(SUM('Expenditures - Site-Level'!CJ507:CX507)=SUM('Expenditures - Site-Level'!CZ507:DB507),"","No!")</f>
        <v/>
      </c>
      <c r="J507" s="214" t="str">
        <f>IF('Expenditures - Site-Level'!EQ507=SUM('Expenditures - Site-Level'!FD507:FG507),"","No!")</f>
        <v/>
      </c>
      <c r="K507" s="214" t="str">
        <f>IF('Expenditures - Site-Level'!ET507=SUM('Expenditures - Site-Level'!FH507:FK507),"","No!")</f>
        <v/>
      </c>
      <c r="L507" s="214" t="str">
        <f>IF(SUM('Expenditures - Site-Level'!EZ507:FC507)=100,"",IF(SUM('Expenditures - Site-Level'!EZ507:FC507)=0,"","No!"))</f>
        <v/>
      </c>
      <c r="M507" s="214" t="str">
        <f>IF(SUM('Expenditures - Site-Level'!GC507:GQ507)=SUM('Expenditures - Site-Level'!GS507:GX507),"","No!")</f>
        <v/>
      </c>
      <c r="N507" s="214" t="str">
        <f>IF(SUM('Expenditures - Site-Level'!GZ507:HN507)=SUM('Expenditures - Site-Level'!HP507:HT507),"","No!")</f>
        <v/>
      </c>
      <c r="O507" s="214" t="str">
        <f>IF(SUM('Expenditures - Site-Level'!HV507:IJ507)=SUM('Expenditures - Site-Level'!IL507:IO507),"","No!")</f>
        <v/>
      </c>
      <c r="Q507" s="174" t="str">
        <f>IF(ISBLANK('Expenditures - PM'!C507),"",'Expenditures - PM'!C507)</f>
        <v/>
      </c>
      <c r="R507" s="174" t="str">
        <f>IF(ISBLANK('Expenditures - PM'!D507),"",'Expenditures - PM'!D507)</f>
        <v/>
      </c>
      <c r="S507" s="214" t="str">
        <f>IF(SUM('Expenditures - PM'!L507:AE507)=100,"",IF(SUM('Expenditures - PM'!L507:AE507)=0,"","No!"))</f>
        <v/>
      </c>
      <c r="U507" s="174" t="str">
        <f>IF(ISBLANK('Expenditures - SI'!C507),"",'Expenditures - SI'!C507)</f>
        <v/>
      </c>
      <c r="V507" s="174" t="str">
        <f>IF(ISBLANK('Expenditures - SI'!D507),"",'Expenditures - SI'!D507)</f>
        <v/>
      </c>
      <c r="W507" s="214" t="str">
        <f>IF(SUM('Expenditures - SI'!L507:AC507)=100,"",IF(SUM('Expenditures - SI'!L507:AC507)=0,"","No!"))</f>
        <v/>
      </c>
      <c r="Y507" s="174" t="str">
        <f>IF(ISBLANK('Expenditures - HSS'!C507),"",'Expenditures - HSS'!C507)</f>
        <v/>
      </c>
      <c r="Z507" s="174" t="str">
        <f>IF(ISBLANK('Expenditures - HSS'!D507),"",'Expenditures - HSS'!D507)</f>
        <v/>
      </c>
      <c r="AA507" s="214" t="str">
        <f>IF(SUM('Expenditures - HSS'!H507:L507)=SUM('Expenditures - HSS'!N507:Y507),"","No!")</f>
        <v/>
      </c>
      <c r="AB507" s="214" t="str">
        <f>IF(SUM('Expenditures - HSS'!Z507:AR507)=100,"",IF(SUM('Expenditures - HSS'!Z507:AR507)=0,"","No!"))</f>
        <v/>
      </c>
    </row>
    <row r="508" spans="1:28" x14ac:dyDescent="0.2">
      <c r="A508" s="28"/>
      <c r="B508" s="63"/>
      <c r="C508" s="175" t="str">
        <f>IF(ISBLANK('Expenditures - Site-Level'!C508),"",'Expenditures - Site-Level'!C508)</f>
        <v/>
      </c>
      <c r="D508" s="175" t="str">
        <f>IF(ISBLANK('Expenditures - Site-Level'!D508),"",'Expenditures - Site-Level'!D508)</f>
        <v/>
      </c>
      <c r="E508" s="215" t="str">
        <f>IF(SUM('Expenditures - Site-Level'!X508:AL508)=SUM('Expenditures - Site-Level'!AN508:AS508),"","No!")</f>
        <v/>
      </c>
      <c r="F508" s="215" t="str">
        <f>IF('Expenditures - Site-Level'!BA508=SUM('Expenditures - Site-Level'!BQ508:BR508),"","No!")</f>
        <v/>
      </c>
      <c r="G508" s="215" t="str">
        <f>IF('Expenditures - Site-Level'!BC508=SUM('Expenditures - Site-Level'!BO508:BP508),"","No!")</f>
        <v/>
      </c>
      <c r="H508" s="215" t="str">
        <f>IF(SUM('Expenditures - Site-Level'!BK508:BN508)=100,"",IF(SUM('Expenditures - Site-Level'!BK508:BN508)=0,"","No!"))</f>
        <v/>
      </c>
      <c r="I508" s="215" t="str">
        <f>IF(SUM('Expenditures - Site-Level'!CJ508:CX508)=SUM('Expenditures - Site-Level'!CZ508:DB508),"","No!")</f>
        <v/>
      </c>
      <c r="J508" s="215" t="str">
        <f>IF('Expenditures - Site-Level'!EQ508=SUM('Expenditures - Site-Level'!FD508:FG508),"","No!")</f>
        <v/>
      </c>
      <c r="K508" s="215" t="str">
        <f>IF('Expenditures - Site-Level'!ET508=SUM('Expenditures - Site-Level'!FH508:FK508),"","No!")</f>
        <v/>
      </c>
      <c r="L508" s="215" t="str">
        <f>IF(SUM('Expenditures - Site-Level'!EZ508:FC508)=100,"",IF(SUM('Expenditures - Site-Level'!EZ508:FC508)=0,"","No!"))</f>
        <v/>
      </c>
      <c r="M508" s="215" t="str">
        <f>IF(SUM('Expenditures - Site-Level'!GC508:GQ508)=SUM('Expenditures - Site-Level'!GS508:GX508),"","No!")</f>
        <v/>
      </c>
      <c r="N508" s="215" t="str">
        <f>IF(SUM('Expenditures - Site-Level'!GZ508:HN508)=SUM('Expenditures - Site-Level'!HP508:HT508),"","No!")</f>
        <v/>
      </c>
      <c r="O508" s="215" t="str">
        <f>IF(SUM('Expenditures - Site-Level'!HV508:IJ508)=SUM('Expenditures - Site-Level'!IL508:IO508),"","No!")</f>
        <v/>
      </c>
      <c r="Q508" s="175" t="str">
        <f>IF(ISBLANK('Expenditures - PM'!C508),"",'Expenditures - PM'!C508)</f>
        <v/>
      </c>
      <c r="R508" s="175" t="str">
        <f>IF(ISBLANK('Expenditures - PM'!D508),"",'Expenditures - PM'!D508)</f>
        <v/>
      </c>
      <c r="S508" s="215" t="str">
        <f>IF(SUM('Expenditures - PM'!L508:AE508)=100,"",IF(SUM('Expenditures - PM'!L508:AE508)=0,"","No!"))</f>
        <v/>
      </c>
      <c r="U508" s="175" t="str">
        <f>IF(ISBLANK('Expenditures - SI'!C508),"",'Expenditures - SI'!C508)</f>
        <v/>
      </c>
      <c r="V508" s="175" t="str">
        <f>IF(ISBLANK('Expenditures - SI'!D508),"",'Expenditures - SI'!D508)</f>
        <v/>
      </c>
      <c r="W508" s="215" t="str">
        <f>IF(SUM('Expenditures - SI'!L508:AC508)=100,"",IF(SUM('Expenditures - SI'!L508:AC508)=0,"","No!"))</f>
        <v/>
      </c>
      <c r="Y508" s="175" t="str">
        <f>IF(ISBLANK('Expenditures - HSS'!C508),"",'Expenditures - HSS'!C508)</f>
        <v/>
      </c>
      <c r="Z508" s="175" t="str">
        <f>IF(ISBLANK('Expenditures - HSS'!D508),"",'Expenditures - HSS'!D508)</f>
        <v/>
      </c>
      <c r="AA508" s="215" t="str">
        <f>IF(SUM('Expenditures - HSS'!H508:L508)=SUM('Expenditures - HSS'!N508:Y508),"","No!")</f>
        <v/>
      </c>
      <c r="AB508" s="215" t="str">
        <f>IF(SUM('Expenditures - HSS'!Z508:AR508)=100,"",IF(SUM('Expenditures - HSS'!Z508:AR508)=0,"","No!"))</f>
        <v/>
      </c>
    </row>
    <row r="509" spans="1:28" x14ac:dyDescent="0.2">
      <c r="A509" s="28"/>
      <c r="B509" s="63"/>
      <c r="C509" s="174" t="str">
        <f>IF(ISBLANK('Expenditures - Site-Level'!C509),"",'Expenditures - Site-Level'!C509)</f>
        <v/>
      </c>
      <c r="D509" s="174" t="str">
        <f>IF(ISBLANK('Expenditures - Site-Level'!D509),"",'Expenditures - Site-Level'!D509)</f>
        <v/>
      </c>
      <c r="E509" s="214" t="str">
        <f>IF(SUM('Expenditures - Site-Level'!X509:AL509)=SUM('Expenditures - Site-Level'!AN509:AS509),"","No!")</f>
        <v/>
      </c>
      <c r="F509" s="214" t="str">
        <f>IF('Expenditures - Site-Level'!BA509=SUM('Expenditures - Site-Level'!BQ509:BR509),"","No!")</f>
        <v/>
      </c>
      <c r="G509" s="214" t="str">
        <f>IF('Expenditures - Site-Level'!BC509=SUM('Expenditures - Site-Level'!BO509:BP509),"","No!")</f>
        <v/>
      </c>
      <c r="H509" s="214" t="str">
        <f>IF(SUM('Expenditures - Site-Level'!BK509:BN509)=100,"",IF(SUM('Expenditures - Site-Level'!BK509:BN509)=0,"","No!"))</f>
        <v/>
      </c>
      <c r="I509" s="214" t="str">
        <f>IF(SUM('Expenditures - Site-Level'!CJ509:CX509)=SUM('Expenditures - Site-Level'!CZ509:DB509),"","No!")</f>
        <v/>
      </c>
      <c r="J509" s="214" t="str">
        <f>IF('Expenditures - Site-Level'!EQ509=SUM('Expenditures - Site-Level'!FD509:FG509),"","No!")</f>
        <v/>
      </c>
      <c r="K509" s="214" t="str">
        <f>IF('Expenditures - Site-Level'!ET509=SUM('Expenditures - Site-Level'!FH509:FK509),"","No!")</f>
        <v/>
      </c>
      <c r="L509" s="214" t="str">
        <f>IF(SUM('Expenditures - Site-Level'!EZ509:FC509)=100,"",IF(SUM('Expenditures - Site-Level'!EZ509:FC509)=0,"","No!"))</f>
        <v/>
      </c>
      <c r="M509" s="214" t="str">
        <f>IF(SUM('Expenditures - Site-Level'!GC509:GQ509)=SUM('Expenditures - Site-Level'!GS509:GX509),"","No!")</f>
        <v/>
      </c>
      <c r="N509" s="214" t="str">
        <f>IF(SUM('Expenditures - Site-Level'!GZ509:HN509)=SUM('Expenditures - Site-Level'!HP509:HT509),"","No!")</f>
        <v/>
      </c>
      <c r="O509" s="214" t="str">
        <f>IF(SUM('Expenditures - Site-Level'!HV509:IJ509)=SUM('Expenditures - Site-Level'!IL509:IO509),"","No!")</f>
        <v/>
      </c>
      <c r="Q509" s="174" t="str">
        <f>IF(ISBLANK('Expenditures - PM'!C509),"",'Expenditures - PM'!C509)</f>
        <v/>
      </c>
      <c r="R509" s="174" t="str">
        <f>IF(ISBLANK('Expenditures - PM'!D509),"",'Expenditures - PM'!D509)</f>
        <v/>
      </c>
      <c r="S509" s="214" t="str">
        <f>IF(SUM('Expenditures - PM'!L509:AE509)=100,"",IF(SUM('Expenditures - PM'!L509:AE509)=0,"","No!"))</f>
        <v/>
      </c>
      <c r="U509" s="174" t="str">
        <f>IF(ISBLANK('Expenditures - SI'!C509),"",'Expenditures - SI'!C509)</f>
        <v/>
      </c>
      <c r="V509" s="174" t="str">
        <f>IF(ISBLANK('Expenditures - SI'!D509),"",'Expenditures - SI'!D509)</f>
        <v/>
      </c>
      <c r="W509" s="214" t="str">
        <f>IF(SUM('Expenditures - SI'!L509:AC509)=100,"",IF(SUM('Expenditures - SI'!L509:AC509)=0,"","No!"))</f>
        <v/>
      </c>
      <c r="Y509" s="174" t="str">
        <f>IF(ISBLANK('Expenditures - HSS'!C509),"",'Expenditures - HSS'!C509)</f>
        <v/>
      </c>
      <c r="Z509" s="174" t="str">
        <f>IF(ISBLANK('Expenditures - HSS'!D509),"",'Expenditures - HSS'!D509)</f>
        <v/>
      </c>
      <c r="AA509" s="214" t="str">
        <f>IF(SUM('Expenditures - HSS'!H509:L509)=SUM('Expenditures - HSS'!N509:Y509),"","No!")</f>
        <v/>
      </c>
      <c r="AB509" s="214" t="str">
        <f>IF(SUM('Expenditures - HSS'!Z509:AR509)=100,"",IF(SUM('Expenditures - HSS'!Z509:AR509)=0,"","No!"))</f>
        <v/>
      </c>
    </row>
    <row r="510" spans="1:28" x14ac:dyDescent="0.25">
      <c r="B510" s="63"/>
      <c r="C510" s="175" t="str">
        <f>IF(ISBLANK('Expenditures - Site-Level'!C510),"",'Expenditures - Site-Level'!C510)</f>
        <v/>
      </c>
      <c r="D510" s="175" t="str">
        <f>IF(ISBLANK('Expenditures - Site-Level'!D510),"",'Expenditures - Site-Level'!D510)</f>
        <v/>
      </c>
      <c r="E510" s="215" t="str">
        <f>IF(SUM('Expenditures - Site-Level'!X510:AL510)=SUM('Expenditures - Site-Level'!AN510:AS510),"","No!")</f>
        <v/>
      </c>
      <c r="F510" s="215" t="str">
        <f>IF('Expenditures - Site-Level'!BA510=SUM('Expenditures - Site-Level'!BQ510:BR510),"","No!")</f>
        <v/>
      </c>
      <c r="G510" s="215" t="str">
        <f>IF('Expenditures - Site-Level'!BC510=SUM('Expenditures - Site-Level'!BO510:BP510),"","No!")</f>
        <v/>
      </c>
      <c r="H510" s="215" t="str">
        <f>IF(SUM('Expenditures - Site-Level'!BK510:BN510)=100,"",IF(SUM('Expenditures - Site-Level'!BK510:BN510)=0,"","No!"))</f>
        <v/>
      </c>
      <c r="I510" s="215" t="str">
        <f>IF(SUM('Expenditures - Site-Level'!CJ510:CX510)=SUM('Expenditures - Site-Level'!CZ510:DB510),"","No!")</f>
        <v/>
      </c>
      <c r="J510" s="215" t="str">
        <f>IF('Expenditures - Site-Level'!EQ510=SUM('Expenditures - Site-Level'!FD510:FG510),"","No!")</f>
        <v/>
      </c>
      <c r="K510" s="215" t="str">
        <f>IF('Expenditures - Site-Level'!ET510=SUM('Expenditures - Site-Level'!FH510:FK510),"","No!")</f>
        <v/>
      </c>
      <c r="L510" s="215" t="str">
        <f>IF(SUM('Expenditures - Site-Level'!EZ510:FC510)=100,"",IF(SUM('Expenditures - Site-Level'!EZ510:FC510)=0,"","No!"))</f>
        <v/>
      </c>
      <c r="M510" s="215" t="str">
        <f>IF(SUM('Expenditures - Site-Level'!GC510:GQ510)=SUM('Expenditures - Site-Level'!GS510:GX510),"","No!")</f>
        <v/>
      </c>
      <c r="N510" s="215" t="str">
        <f>IF(SUM('Expenditures - Site-Level'!GZ510:HN510)=SUM('Expenditures - Site-Level'!HP510:HT510),"","No!")</f>
        <v/>
      </c>
      <c r="O510" s="215" t="str">
        <f>IF(SUM('Expenditures - Site-Level'!HV510:IJ510)=SUM('Expenditures - Site-Level'!IL510:IO510),"","No!")</f>
        <v/>
      </c>
      <c r="Q510" s="175" t="str">
        <f>IF(ISBLANK('Expenditures - PM'!C510),"",'Expenditures - PM'!C510)</f>
        <v/>
      </c>
      <c r="R510" s="175" t="str">
        <f>IF(ISBLANK('Expenditures - PM'!D510),"",'Expenditures - PM'!D510)</f>
        <v/>
      </c>
      <c r="S510" s="215" t="str">
        <f>IF(SUM('Expenditures - PM'!L510:AE510)=100,"",IF(SUM('Expenditures - PM'!L510:AE510)=0,"","No!"))</f>
        <v/>
      </c>
      <c r="U510" s="175" t="str">
        <f>IF(ISBLANK('Expenditures - SI'!C510),"",'Expenditures - SI'!C510)</f>
        <v/>
      </c>
      <c r="V510" s="175" t="str">
        <f>IF(ISBLANK('Expenditures - SI'!D510),"",'Expenditures - SI'!D510)</f>
        <v/>
      </c>
      <c r="W510" s="215" t="str">
        <f>IF(SUM('Expenditures - SI'!L510:AC510)=100,"",IF(SUM('Expenditures - SI'!L510:AC510)=0,"","No!"))</f>
        <v/>
      </c>
      <c r="Y510" s="175" t="str">
        <f>IF(ISBLANK('Expenditures - HSS'!C510),"",'Expenditures - HSS'!C510)</f>
        <v/>
      </c>
      <c r="Z510" s="175" t="str">
        <f>IF(ISBLANK('Expenditures - HSS'!D510),"",'Expenditures - HSS'!D510)</f>
        <v/>
      </c>
      <c r="AA510" s="215" t="str">
        <f>IF(SUM('Expenditures - HSS'!H510:L510)=SUM('Expenditures - HSS'!N510:Y510),"","No!")</f>
        <v/>
      </c>
      <c r="AB510" s="215" t="str">
        <f>IF(SUM('Expenditures - HSS'!Z510:AR510)=100,"",IF(SUM('Expenditures - HSS'!Z510:AR510)=0,"","No!"))</f>
        <v/>
      </c>
    </row>
    <row r="511" spans="1:28" x14ac:dyDescent="0.25">
      <c r="B511" s="63"/>
      <c r="C511" s="174" t="str">
        <f>IF(ISBLANK('Expenditures - Site-Level'!C511),"",'Expenditures - Site-Level'!C511)</f>
        <v/>
      </c>
      <c r="D511" s="174" t="str">
        <f>IF(ISBLANK('Expenditures - Site-Level'!D511),"",'Expenditures - Site-Level'!D511)</f>
        <v/>
      </c>
      <c r="E511" s="214" t="str">
        <f>IF(SUM('Expenditures - Site-Level'!X511:AL511)=SUM('Expenditures - Site-Level'!AN511:AS511),"","No!")</f>
        <v/>
      </c>
      <c r="F511" s="214" t="str">
        <f>IF('Expenditures - Site-Level'!BA511=SUM('Expenditures - Site-Level'!BQ511:BR511),"","No!")</f>
        <v/>
      </c>
      <c r="G511" s="214" t="str">
        <f>IF('Expenditures - Site-Level'!BC511=SUM('Expenditures - Site-Level'!BO511:BP511),"","No!")</f>
        <v/>
      </c>
      <c r="H511" s="214" t="str">
        <f>IF(SUM('Expenditures - Site-Level'!BK511:BN511)=100,"",IF(SUM('Expenditures - Site-Level'!BK511:BN511)=0,"","No!"))</f>
        <v/>
      </c>
      <c r="I511" s="214" t="str">
        <f>IF(SUM('Expenditures - Site-Level'!CJ511:CX511)=SUM('Expenditures - Site-Level'!CZ511:DB511),"","No!")</f>
        <v/>
      </c>
      <c r="J511" s="214" t="str">
        <f>IF('Expenditures - Site-Level'!EQ511=SUM('Expenditures - Site-Level'!FD511:FG511),"","No!")</f>
        <v/>
      </c>
      <c r="K511" s="214" t="str">
        <f>IF('Expenditures - Site-Level'!ET511=SUM('Expenditures - Site-Level'!FH511:FK511),"","No!")</f>
        <v/>
      </c>
      <c r="L511" s="214" t="str">
        <f>IF(SUM('Expenditures - Site-Level'!EZ511:FC511)=100,"",IF(SUM('Expenditures - Site-Level'!EZ511:FC511)=0,"","No!"))</f>
        <v/>
      </c>
      <c r="M511" s="214" t="str">
        <f>IF(SUM('Expenditures - Site-Level'!GC511:GQ511)=SUM('Expenditures - Site-Level'!GS511:GX511),"","No!")</f>
        <v/>
      </c>
      <c r="N511" s="214" t="str">
        <f>IF(SUM('Expenditures - Site-Level'!GZ511:HN511)=SUM('Expenditures - Site-Level'!HP511:HT511),"","No!")</f>
        <v/>
      </c>
      <c r="O511" s="214" t="str">
        <f>IF(SUM('Expenditures - Site-Level'!HV511:IJ511)=SUM('Expenditures - Site-Level'!IL511:IO511),"","No!")</f>
        <v/>
      </c>
      <c r="Q511" s="174" t="str">
        <f>IF(ISBLANK('Expenditures - PM'!C511),"",'Expenditures - PM'!C511)</f>
        <v/>
      </c>
      <c r="R511" s="174" t="str">
        <f>IF(ISBLANK('Expenditures - PM'!D511),"",'Expenditures - PM'!D511)</f>
        <v/>
      </c>
      <c r="S511" s="214" t="str">
        <f>IF(SUM('Expenditures - PM'!L511:AE511)=100,"",IF(SUM('Expenditures - PM'!L511:AE511)=0,"","No!"))</f>
        <v/>
      </c>
      <c r="U511" s="174" t="str">
        <f>IF(ISBLANK('Expenditures - SI'!C511),"",'Expenditures - SI'!C511)</f>
        <v/>
      </c>
      <c r="V511" s="174" t="str">
        <f>IF(ISBLANK('Expenditures - SI'!D511),"",'Expenditures - SI'!D511)</f>
        <v/>
      </c>
      <c r="W511" s="214" t="str">
        <f>IF(SUM('Expenditures - SI'!L511:AC511)=100,"",IF(SUM('Expenditures - SI'!L511:AC511)=0,"","No!"))</f>
        <v/>
      </c>
      <c r="Y511" s="174" t="str">
        <f>IF(ISBLANK('Expenditures - HSS'!C511),"",'Expenditures - HSS'!C511)</f>
        <v/>
      </c>
      <c r="Z511" s="174" t="str">
        <f>IF(ISBLANK('Expenditures - HSS'!D511),"",'Expenditures - HSS'!D511)</f>
        <v/>
      </c>
      <c r="AA511" s="214" t="str">
        <f>IF(SUM('Expenditures - HSS'!H511:L511)=SUM('Expenditures - HSS'!N511:Y511),"","No!")</f>
        <v/>
      </c>
      <c r="AB511" s="214" t="str">
        <f>IF(SUM('Expenditures - HSS'!Z511:AR511)=100,"",IF(SUM('Expenditures - HSS'!Z511:AR511)=0,"","No!"))</f>
        <v/>
      </c>
    </row>
    <row r="512" spans="1:28" x14ac:dyDescent="0.25">
      <c r="B512" s="63"/>
      <c r="C512" s="175" t="str">
        <f>IF(ISBLANK('Expenditures - Site-Level'!C512),"",'Expenditures - Site-Level'!C512)</f>
        <v/>
      </c>
      <c r="D512" s="175" t="str">
        <f>IF(ISBLANK('Expenditures - Site-Level'!D512),"",'Expenditures - Site-Level'!D512)</f>
        <v/>
      </c>
      <c r="E512" s="215" t="str">
        <f>IF(SUM('Expenditures - Site-Level'!X512:AL512)=SUM('Expenditures - Site-Level'!AN512:AS512),"","No!")</f>
        <v/>
      </c>
      <c r="F512" s="215" t="str">
        <f>IF('Expenditures - Site-Level'!BA512=SUM('Expenditures - Site-Level'!BQ512:BR512),"","No!")</f>
        <v/>
      </c>
      <c r="G512" s="215" t="str">
        <f>IF('Expenditures - Site-Level'!BC512=SUM('Expenditures - Site-Level'!BO512:BP512),"","No!")</f>
        <v/>
      </c>
      <c r="H512" s="215" t="str">
        <f>IF(SUM('Expenditures - Site-Level'!BK512:BN512)=100,"",IF(SUM('Expenditures - Site-Level'!BK512:BN512)=0,"","No!"))</f>
        <v/>
      </c>
      <c r="I512" s="215" t="str">
        <f>IF(SUM('Expenditures - Site-Level'!CJ512:CX512)=SUM('Expenditures - Site-Level'!CZ512:DB512),"","No!")</f>
        <v/>
      </c>
      <c r="J512" s="215" t="str">
        <f>IF('Expenditures - Site-Level'!EQ512=SUM('Expenditures - Site-Level'!FD512:FG512),"","No!")</f>
        <v/>
      </c>
      <c r="K512" s="215" t="str">
        <f>IF('Expenditures - Site-Level'!ET512=SUM('Expenditures - Site-Level'!FH512:FK512),"","No!")</f>
        <v/>
      </c>
      <c r="L512" s="215" t="str">
        <f>IF(SUM('Expenditures - Site-Level'!EZ512:FC512)=100,"",IF(SUM('Expenditures - Site-Level'!EZ512:FC512)=0,"","No!"))</f>
        <v/>
      </c>
      <c r="M512" s="215" t="str">
        <f>IF(SUM('Expenditures - Site-Level'!GC512:GQ512)=SUM('Expenditures - Site-Level'!GS512:GX512),"","No!")</f>
        <v/>
      </c>
      <c r="N512" s="215" t="str">
        <f>IF(SUM('Expenditures - Site-Level'!GZ512:HN512)=SUM('Expenditures - Site-Level'!HP512:HT512),"","No!")</f>
        <v/>
      </c>
      <c r="O512" s="215" t="str">
        <f>IF(SUM('Expenditures - Site-Level'!HV512:IJ512)=SUM('Expenditures - Site-Level'!IL512:IO512),"","No!")</f>
        <v/>
      </c>
      <c r="Q512" s="175" t="str">
        <f>IF(ISBLANK('Expenditures - PM'!C512),"",'Expenditures - PM'!C512)</f>
        <v/>
      </c>
      <c r="R512" s="175" t="str">
        <f>IF(ISBLANK('Expenditures - PM'!D512),"",'Expenditures - PM'!D512)</f>
        <v/>
      </c>
      <c r="S512" s="215" t="str">
        <f>IF(SUM('Expenditures - PM'!L512:AE512)=100,"",IF(SUM('Expenditures - PM'!L512:AE512)=0,"","No!"))</f>
        <v/>
      </c>
      <c r="U512" s="175" t="str">
        <f>IF(ISBLANK('Expenditures - SI'!C512),"",'Expenditures - SI'!C512)</f>
        <v/>
      </c>
      <c r="V512" s="175" t="str">
        <f>IF(ISBLANK('Expenditures - SI'!D512),"",'Expenditures - SI'!D512)</f>
        <v/>
      </c>
      <c r="W512" s="215" t="str">
        <f>IF(SUM('Expenditures - SI'!L512:AC512)=100,"",IF(SUM('Expenditures - SI'!L512:AC512)=0,"","No!"))</f>
        <v/>
      </c>
      <c r="Y512" s="175" t="str">
        <f>IF(ISBLANK('Expenditures - HSS'!C512),"",'Expenditures - HSS'!C512)</f>
        <v/>
      </c>
      <c r="Z512" s="175" t="str">
        <f>IF(ISBLANK('Expenditures - HSS'!D512),"",'Expenditures - HSS'!D512)</f>
        <v/>
      </c>
      <c r="AA512" s="215" t="str">
        <f>IF(SUM('Expenditures - HSS'!H512:L512)=SUM('Expenditures - HSS'!N512:Y512),"","No!")</f>
        <v/>
      </c>
      <c r="AB512" s="215" t="str">
        <f>IF(SUM('Expenditures - HSS'!Z512:AR512)=100,"",IF(SUM('Expenditures - HSS'!Z512:AR512)=0,"","No!"))</f>
        <v/>
      </c>
    </row>
    <row r="513" spans="2:28" x14ac:dyDescent="0.25">
      <c r="B513" s="63"/>
      <c r="C513" s="174" t="str">
        <f>IF(ISBLANK('Expenditures - Site-Level'!C513),"",'Expenditures - Site-Level'!C513)</f>
        <v/>
      </c>
      <c r="D513" s="174" t="str">
        <f>IF(ISBLANK('Expenditures - Site-Level'!D513),"",'Expenditures - Site-Level'!D513)</f>
        <v/>
      </c>
      <c r="E513" s="214" t="str">
        <f>IF(SUM('Expenditures - Site-Level'!X513:AL513)=SUM('Expenditures - Site-Level'!AN513:AS513),"","No!")</f>
        <v/>
      </c>
      <c r="F513" s="214" t="str">
        <f>IF('Expenditures - Site-Level'!BA513=SUM('Expenditures - Site-Level'!BQ513:BR513),"","No!")</f>
        <v/>
      </c>
      <c r="G513" s="214" t="str">
        <f>IF('Expenditures - Site-Level'!BC513=SUM('Expenditures - Site-Level'!BO513:BP513),"","No!")</f>
        <v/>
      </c>
      <c r="H513" s="214" t="str">
        <f>IF(SUM('Expenditures - Site-Level'!BK513:BN513)=100,"",IF(SUM('Expenditures - Site-Level'!BK513:BN513)=0,"","No!"))</f>
        <v/>
      </c>
      <c r="I513" s="214" t="str">
        <f>IF(SUM('Expenditures - Site-Level'!CJ513:CX513)=SUM('Expenditures - Site-Level'!CZ513:DB513),"","No!")</f>
        <v/>
      </c>
      <c r="J513" s="214" t="str">
        <f>IF('Expenditures - Site-Level'!EQ513=SUM('Expenditures - Site-Level'!FD513:FG513),"","No!")</f>
        <v/>
      </c>
      <c r="K513" s="214" t="str">
        <f>IF('Expenditures - Site-Level'!ET513=SUM('Expenditures - Site-Level'!FH513:FK513),"","No!")</f>
        <v/>
      </c>
      <c r="L513" s="214" t="str">
        <f>IF(SUM('Expenditures - Site-Level'!EZ513:FC513)=100,"",IF(SUM('Expenditures - Site-Level'!EZ513:FC513)=0,"","No!"))</f>
        <v/>
      </c>
      <c r="M513" s="214" t="str">
        <f>IF(SUM('Expenditures - Site-Level'!GC513:GQ513)=SUM('Expenditures - Site-Level'!GS513:GX513),"","No!")</f>
        <v/>
      </c>
      <c r="N513" s="214" t="str">
        <f>IF(SUM('Expenditures - Site-Level'!GZ513:HN513)=SUM('Expenditures - Site-Level'!HP513:HT513),"","No!")</f>
        <v/>
      </c>
      <c r="O513" s="214" t="str">
        <f>IF(SUM('Expenditures - Site-Level'!HV513:IJ513)=SUM('Expenditures - Site-Level'!IL513:IO513),"","No!")</f>
        <v/>
      </c>
      <c r="Q513" s="174" t="str">
        <f>IF(ISBLANK('Expenditures - PM'!C513),"",'Expenditures - PM'!C513)</f>
        <v/>
      </c>
      <c r="R513" s="174" t="str">
        <f>IF(ISBLANK('Expenditures - PM'!D513),"",'Expenditures - PM'!D513)</f>
        <v/>
      </c>
      <c r="S513" s="214" t="str">
        <f>IF(SUM('Expenditures - PM'!L513:AE513)=100,"",IF(SUM('Expenditures - PM'!L513:AE513)=0,"","No!"))</f>
        <v/>
      </c>
      <c r="U513" s="174" t="str">
        <f>IF(ISBLANK('Expenditures - SI'!C513),"",'Expenditures - SI'!C513)</f>
        <v/>
      </c>
      <c r="V513" s="174" t="str">
        <f>IF(ISBLANK('Expenditures - SI'!D513),"",'Expenditures - SI'!D513)</f>
        <v/>
      </c>
      <c r="W513" s="214" t="str">
        <f>IF(SUM('Expenditures - SI'!L513:AC513)=100,"",IF(SUM('Expenditures - SI'!L513:AC513)=0,"","No!"))</f>
        <v/>
      </c>
      <c r="Y513" s="174" t="str">
        <f>IF(ISBLANK('Expenditures - HSS'!C513),"",'Expenditures - HSS'!C513)</f>
        <v/>
      </c>
      <c r="Z513" s="174" t="str">
        <f>IF(ISBLANK('Expenditures - HSS'!D513),"",'Expenditures - HSS'!D513)</f>
        <v/>
      </c>
      <c r="AA513" s="214" t="str">
        <f>IF(SUM('Expenditures - HSS'!H513:L513)=SUM('Expenditures - HSS'!N513:Y513),"","No!")</f>
        <v/>
      </c>
      <c r="AB513" s="214" t="str">
        <f>IF(SUM('Expenditures - HSS'!Z513:AR513)=100,"",IF(SUM('Expenditures - HSS'!Z513:AR513)=0,"","No!"))</f>
        <v/>
      </c>
    </row>
    <row r="514" spans="2:28" x14ac:dyDescent="0.25">
      <c r="B514" s="63"/>
      <c r="C514" s="175" t="str">
        <f>IF(ISBLANK('Expenditures - Site-Level'!C514),"",'Expenditures - Site-Level'!C514)</f>
        <v/>
      </c>
      <c r="D514" s="175" t="str">
        <f>IF(ISBLANK('Expenditures - Site-Level'!D514),"",'Expenditures - Site-Level'!D514)</f>
        <v/>
      </c>
      <c r="E514" s="215" t="str">
        <f>IF(SUM('Expenditures - Site-Level'!X514:AL514)=SUM('Expenditures - Site-Level'!AN514:AS514),"","No!")</f>
        <v/>
      </c>
      <c r="F514" s="215" t="str">
        <f>IF('Expenditures - Site-Level'!BA514=SUM('Expenditures - Site-Level'!BQ514:BR514),"","No!")</f>
        <v/>
      </c>
      <c r="G514" s="215" t="str">
        <f>IF('Expenditures - Site-Level'!BC514=SUM('Expenditures - Site-Level'!BO514:BP514),"","No!")</f>
        <v/>
      </c>
      <c r="H514" s="215" t="str">
        <f>IF(SUM('Expenditures - Site-Level'!BK514:BN514)=100,"",IF(SUM('Expenditures - Site-Level'!BK514:BN514)=0,"","No!"))</f>
        <v/>
      </c>
      <c r="I514" s="215" t="str">
        <f>IF(SUM('Expenditures - Site-Level'!CJ514:CX514)=SUM('Expenditures - Site-Level'!CZ514:DB514),"","No!")</f>
        <v/>
      </c>
      <c r="J514" s="215" t="str">
        <f>IF('Expenditures - Site-Level'!EQ514=SUM('Expenditures - Site-Level'!FD514:FG514),"","No!")</f>
        <v/>
      </c>
      <c r="K514" s="215" t="str">
        <f>IF('Expenditures - Site-Level'!ET514=SUM('Expenditures - Site-Level'!FH514:FK514),"","No!")</f>
        <v/>
      </c>
      <c r="L514" s="215" t="str">
        <f>IF(SUM('Expenditures - Site-Level'!EZ514:FC514)=100,"",IF(SUM('Expenditures - Site-Level'!EZ514:FC514)=0,"","No!"))</f>
        <v/>
      </c>
      <c r="M514" s="215" t="str">
        <f>IF(SUM('Expenditures - Site-Level'!GC514:GQ514)=SUM('Expenditures - Site-Level'!GS514:GX514),"","No!")</f>
        <v/>
      </c>
      <c r="N514" s="215" t="str">
        <f>IF(SUM('Expenditures - Site-Level'!GZ514:HN514)=SUM('Expenditures - Site-Level'!HP514:HT514),"","No!")</f>
        <v/>
      </c>
      <c r="O514" s="215" t="str">
        <f>IF(SUM('Expenditures - Site-Level'!HV514:IJ514)=SUM('Expenditures - Site-Level'!IL514:IO514),"","No!")</f>
        <v/>
      </c>
      <c r="Q514" s="175" t="str">
        <f>IF(ISBLANK('Expenditures - PM'!C514),"",'Expenditures - PM'!C514)</f>
        <v/>
      </c>
      <c r="R514" s="175" t="str">
        <f>IF(ISBLANK('Expenditures - PM'!D514),"",'Expenditures - PM'!D514)</f>
        <v/>
      </c>
      <c r="S514" s="215" t="str">
        <f>IF(SUM('Expenditures - PM'!L514:AE514)=100,"",IF(SUM('Expenditures - PM'!L514:AE514)=0,"","No!"))</f>
        <v/>
      </c>
      <c r="U514" s="175" t="str">
        <f>IF(ISBLANK('Expenditures - SI'!C514),"",'Expenditures - SI'!C514)</f>
        <v/>
      </c>
      <c r="V514" s="175" t="str">
        <f>IF(ISBLANK('Expenditures - SI'!D514),"",'Expenditures - SI'!D514)</f>
        <v/>
      </c>
      <c r="W514" s="215" t="str">
        <f>IF(SUM('Expenditures - SI'!L514:AC514)=100,"",IF(SUM('Expenditures - SI'!L514:AC514)=0,"","No!"))</f>
        <v/>
      </c>
      <c r="Y514" s="175" t="str">
        <f>IF(ISBLANK('Expenditures - HSS'!C514),"",'Expenditures - HSS'!C514)</f>
        <v/>
      </c>
      <c r="Z514" s="175" t="str">
        <f>IF(ISBLANK('Expenditures - HSS'!D514),"",'Expenditures - HSS'!D514)</f>
        <v/>
      </c>
      <c r="AA514" s="215" t="str">
        <f>IF(SUM('Expenditures - HSS'!H514:L514)=SUM('Expenditures - HSS'!N514:Y514),"","No!")</f>
        <v/>
      </c>
      <c r="AB514" s="215" t="str">
        <f>IF(SUM('Expenditures - HSS'!Z514:AR514)=100,"",IF(SUM('Expenditures - HSS'!Z514:AR514)=0,"","No!"))</f>
        <v/>
      </c>
    </row>
    <row r="515" spans="2:28" x14ac:dyDescent="0.25">
      <c r="B515" s="63"/>
      <c r="C515" s="174" t="str">
        <f>IF(ISBLANK('Expenditures - Site-Level'!C515),"",'Expenditures - Site-Level'!C515)</f>
        <v/>
      </c>
      <c r="D515" s="174" t="str">
        <f>IF(ISBLANK('Expenditures - Site-Level'!D515),"",'Expenditures - Site-Level'!D515)</f>
        <v/>
      </c>
      <c r="E515" s="214" t="str">
        <f>IF(SUM('Expenditures - Site-Level'!X515:AL515)=SUM('Expenditures - Site-Level'!AN515:AS515),"","No!")</f>
        <v/>
      </c>
      <c r="F515" s="214" t="str">
        <f>IF('Expenditures - Site-Level'!BA515=SUM('Expenditures - Site-Level'!BQ515:BR515),"","No!")</f>
        <v/>
      </c>
      <c r="G515" s="214" t="str">
        <f>IF('Expenditures - Site-Level'!BC515=SUM('Expenditures - Site-Level'!BO515:BP515),"","No!")</f>
        <v/>
      </c>
      <c r="H515" s="214" t="str">
        <f>IF(SUM('Expenditures - Site-Level'!BK515:BN515)=100,"",IF(SUM('Expenditures - Site-Level'!BK515:BN515)=0,"","No!"))</f>
        <v/>
      </c>
      <c r="I515" s="214" t="str">
        <f>IF(SUM('Expenditures - Site-Level'!CJ515:CX515)=SUM('Expenditures - Site-Level'!CZ515:DB515),"","No!")</f>
        <v/>
      </c>
      <c r="J515" s="214" t="str">
        <f>IF('Expenditures - Site-Level'!EQ515=SUM('Expenditures - Site-Level'!FD515:FG515),"","No!")</f>
        <v/>
      </c>
      <c r="K515" s="214" t="str">
        <f>IF('Expenditures - Site-Level'!ET515=SUM('Expenditures - Site-Level'!FH515:FK515),"","No!")</f>
        <v/>
      </c>
      <c r="L515" s="214" t="str">
        <f>IF(SUM('Expenditures - Site-Level'!EZ515:FC515)=100,"",IF(SUM('Expenditures - Site-Level'!EZ515:FC515)=0,"","No!"))</f>
        <v/>
      </c>
      <c r="M515" s="214" t="str">
        <f>IF(SUM('Expenditures - Site-Level'!GC515:GQ515)=SUM('Expenditures - Site-Level'!GS515:GX515),"","No!")</f>
        <v/>
      </c>
      <c r="N515" s="214" t="str">
        <f>IF(SUM('Expenditures - Site-Level'!GZ515:HN515)=SUM('Expenditures - Site-Level'!HP515:HT515),"","No!")</f>
        <v/>
      </c>
      <c r="O515" s="214" t="str">
        <f>IF(SUM('Expenditures - Site-Level'!HV515:IJ515)=SUM('Expenditures - Site-Level'!IL515:IO515),"","No!")</f>
        <v/>
      </c>
      <c r="Q515" s="174" t="str">
        <f>IF(ISBLANK('Expenditures - PM'!C515),"",'Expenditures - PM'!C515)</f>
        <v/>
      </c>
      <c r="R515" s="174" t="str">
        <f>IF(ISBLANK('Expenditures - PM'!D515),"",'Expenditures - PM'!D515)</f>
        <v/>
      </c>
      <c r="S515" s="214" t="str">
        <f>IF(SUM('Expenditures - PM'!L515:AE515)=100,"",IF(SUM('Expenditures - PM'!L515:AE515)=0,"","No!"))</f>
        <v/>
      </c>
      <c r="U515" s="174" t="str">
        <f>IF(ISBLANK('Expenditures - SI'!C515),"",'Expenditures - SI'!C515)</f>
        <v/>
      </c>
      <c r="V515" s="174" t="str">
        <f>IF(ISBLANK('Expenditures - SI'!D515),"",'Expenditures - SI'!D515)</f>
        <v/>
      </c>
      <c r="W515" s="214" t="str">
        <f>IF(SUM('Expenditures - SI'!L515:AC515)=100,"",IF(SUM('Expenditures - SI'!L515:AC515)=0,"","No!"))</f>
        <v/>
      </c>
      <c r="Y515" s="174" t="str">
        <f>IF(ISBLANK('Expenditures - HSS'!C515),"",'Expenditures - HSS'!C515)</f>
        <v/>
      </c>
      <c r="Z515" s="174" t="str">
        <f>IF(ISBLANK('Expenditures - HSS'!D515),"",'Expenditures - HSS'!D515)</f>
        <v/>
      </c>
      <c r="AA515" s="214" t="str">
        <f>IF(SUM('Expenditures - HSS'!H515:L515)=SUM('Expenditures - HSS'!N515:Y515),"","No!")</f>
        <v/>
      </c>
      <c r="AB515" s="214" t="str">
        <f>IF(SUM('Expenditures - HSS'!Z515:AR515)=100,"",IF(SUM('Expenditures - HSS'!Z515:AR515)=0,"","No!"))</f>
        <v/>
      </c>
    </row>
    <row r="516" spans="2:28" x14ac:dyDescent="0.25">
      <c r="B516" s="63"/>
      <c r="C516" s="175" t="str">
        <f>IF(ISBLANK('Expenditures - Site-Level'!C516),"",'Expenditures - Site-Level'!C516)</f>
        <v/>
      </c>
      <c r="D516" s="175" t="str">
        <f>IF(ISBLANK('Expenditures - Site-Level'!D516),"",'Expenditures - Site-Level'!D516)</f>
        <v/>
      </c>
      <c r="E516" s="215" t="str">
        <f>IF(SUM('Expenditures - Site-Level'!X516:AL516)=SUM('Expenditures - Site-Level'!AN516:AS516),"","No!")</f>
        <v/>
      </c>
      <c r="F516" s="215" t="str">
        <f>IF('Expenditures - Site-Level'!BA516=SUM('Expenditures - Site-Level'!BQ516:BR516),"","No!")</f>
        <v/>
      </c>
      <c r="G516" s="215" t="str">
        <f>IF('Expenditures - Site-Level'!BC516=SUM('Expenditures - Site-Level'!BO516:BP516),"","No!")</f>
        <v/>
      </c>
      <c r="H516" s="215" t="str">
        <f>IF(SUM('Expenditures - Site-Level'!BK516:BN516)=100,"",IF(SUM('Expenditures - Site-Level'!BK516:BN516)=0,"","No!"))</f>
        <v/>
      </c>
      <c r="I516" s="215" t="str">
        <f>IF(SUM('Expenditures - Site-Level'!CJ516:CX516)=SUM('Expenditures - Site-Level'!CZ516:DB516),"","No!")</f>
        <v/>
      </c>
      <c r="J516" s="215" t="str">
        <f>IF('Expenditures - Site-Level'!EQ516=SUM('Expenditures - Site-Level'!FD516:FG516),"","No!")</f>
        <v/>
      </c>
      <c r="K516" s="215" t="str">
        <f>IF('Expenditures - Site-Level'!ET516=SUM('Expenditures - Site-Level'!FH516:FK516),"","No!")</f>
        <v/>
      </c>
      <c r="L516" s="215" t="str">
        <f>IF(SUM('Expenditures - Site-Level'!EZ516:FC516)=100,"",IF(SUM('Expenditures - Site-Level'!EZ516:FC516)=0,"","No!"))</f>
        <v/>
      </c>
      <c r="M516" s="215" t="str">
        <f>IF(SUM('Expenditures - Site-Level'!GC516:GQ516)=SUM('Expenditures - Site-Level'!GS516:GX516),"","No!")</f>
        <v/>
      </c>
      <c r="N516" s="215" t="str">
        <f>IF(SUM('Expenditures - Site-Level'!GZ516:HN516)=SUM('Expenditures - Site-Level'!HP516:HT516),"","No!")</f>
        <v/>
      </c>
      <c r="O516" s="215" t="str">
        <f>IF(SUM('Expenditures - Site-Level'!HV516:IJ516)=SUM('Expenditures - Site-Level'!IL516:IO516),"","No!")</f>
        <v/>
      </c>
      <c r="Q516" s="175" t="str">
        <f>IF(ISBLANK('Expenditures - PM'!C516),"",'Expenditures - PM'!C516)</f>
        <v/>
      </c>
      <c r="R516" s="175" t="str">
        <f>IF(ISBLANK('Expenditures - PM'!D516),"",'Expenditures - PM'!D516)</f>
        <v/>
      </c>
      <c r="S516" s="215" t="str">
        <f>IF(SUM('Expenditures - PM'!L516:AE516)=100,"",IF(SUM('Expenditures - PM'!L516:AE516)=0,"","No!"))</f>
        <v/>
      </c>
      <c r="U516" s="175" t="str">
        <f>IF(ISBLANK('Expenditures - SI'!C516),"",'Expenditures - SI'!C516)</f>
        <v/>
      </c>
      <c r="V516" s="175" t="str">
        <f>IF(ISBLANK('Expenditures - SI'!D516),"",'Expenditures - SI'!D516)</f>
        <v/>
      </c>
      <c r="W516" s="215" t="str">
        <f>IF(SUM('Expenditures - SI'!L516:AC516)=100,"",IF(SUM('Expenditures - SI'!L516:AC516)=0,"","No!"))</f>
        <v/>
      </c>
      <c r="Y516" s="175" t="str">
        <f>IF(ISBLANK('Expenditures - HSS'!C516),"",'Expenditures - HSS'!C516)</f>
        <v/>
      </c>
      <c r="Z516" s="175" t="str">
        <f>IF(ISBLANK('Expenditures - HSS'!D516),"",'Expenditures - HSS'!D516)</f>
        <v/>
      </c>
      <c r="AA516" s="215" t="str">
        <f>IF(SUM('Expenditures - HSS'!H516:L516)=SUM('Expenditures - HSS'!N516:Y516),"","No!")</f>
        <v/>
      </c>
      <c r="AB516" s="215" t="str">
        <f>IF(SUM('Expenditures - HSS'!Z516:AR516)=100,"",IF(SUM('Expenditures - HSS'!Z516:AR516)=0,"","No!"))</f>
        <v/>
      </c>
    </row>
    <row r="517" spans="2:28" x14ac:dyDescent="0.25">
      <c r="B517" s="63"/>
      <c r="C517" s="174" t="str">
        <f>IF(ISBLANK('Expenditures - Site-Level'!C517),"",'Expenditures - Site-Level'!C517)</f>
        <v/>
      </c>
      <c r="D517" s="174" t="str">
        <f>IF(ISBLANK('Expenditures - Site-Level'!D517),"",'Expenditures - Site-Level'!D517)</f>
        <v/>
      </c>
      <c r="E517" s="214" t="str">
        <f>IF(SUM('Expenditures - Site-Level'!X517:AL517)=SUM('Expenditures - Site-Level'!AN517:AS517),"","No!")</f>
        <v/>
      </c>
      <c r="F517" s="214" t="str">
        <f>IF('Expenditures - Site-Level'!BA517=SUM('Expenditures - Site-Level'!BQ517:BR517),"","No!")</f>
        <v/>
      </c>
      <c r="G517" s="214" t="str">
        <f>IF('Expenditures - Site-Level'!BC517=SUM('Expenditures - Site-Level'!BO517:BP517),"","No!")</f>
        <v/>
      </c>
      <c r="H517" s="214" t="str">
        <f>IF(SUM('Expenditures - Site-Level'!BK517:BN517)=100,"",IF(SUM('Expenditures - Site-Level'!BK517:BN517)=0,"","No!"))</f>
        <v/>
      </c>
      <c r="I517" s="214" t="str">
        <f>IF(SUM('Expenditures - Site-Level'!CJ517:CX517)=SUM('Expenditures - Site-Level'!CZ517:DB517),"","No!")</f>
        <v/>
      </c>
      <c r="J517" s="214" t="str">
        <f>IF('Expenditures - Site-Level'!EQ517=SUM('Expenditures - Site-Level'!FD517:FG517),"","No!")</f>
        <v/>
      </c>
      <c r="K517" s="214" t="str">
        <f>IF('Expenditures - Site-Level'!ET517=SUM('Expenditures - Site-Level'!FH517:FK517),"","No!")</f>
        <v/>
      </c>
      <c r="L517" s="214" t="str">
        <f>IF(SUM('Expenditures - Site-Level'!EZ517:FC517)=100,"",IF(SUM('Expenditures - Site-Level'!EZ517:FC517)=0,"","No!"))</f>
        <v/>
      </c>
      <c r="M517" s="214" t="str">
        <f>IF(SUM('Expenditures - Site-Level'!GC517:GQ517)=SUM('Expenditures - Site-Level'!GS517:GX517),"","No!")</f>
        <v/>
      </c>
      <c r="N517" s="214" t="str">
        <f>IF(SUM('Expenditures - Site-Level'!GZ517:HN517)=SUM('Expenditures - Site-Level'!HP517:HT517),"","No!")</f>
        <v/>
      </c>
      <c r="O517" s="214" t="str">
        <f>IF(SUM('Expenditures - Site-Level'!HV517:IJ517)=SUM('Expenditures - Site-Level'!IL517:IO517),"","No!")</f>
        <v/>
      </c>
      <c r="Q517" s="174" t="str">
        <f>IF(ISBLANK('Expenditures - PM'!C517),"",'Expenditures - PM'!C517)</f>
        <v/>
      </c>
      <c r="R517" s="174" t="str">
        <f>IF(ISBLANK('Expenditures - PM'!D517),"",'Expenditures - PM'!D517)</f>
        <v/>
      </c>
      <c r="S517" s="214" t="str">
        <f>IF(SUM('Expenditures - PM'!L517:AE517)=100,"",IF(SUM('Expenditures - PM'!L517:AE517)=0,"","No!"))</f>
        <v/>
      </c>
      <c r="U517" s="174" t="str">
        <f>IF(ISBLANK('Expenditures - SI'!C517),"",'Expenditures - SI'!C517)</f>
        <v/>
      </c>
      <c r="V517" s="174" t="str">
        <f>IF(ISBLANK('Expenditures - SI'!D517),"",'Expenditures - SI'!D517)</f>
        <v/>
      </c>
      <c r="W517" s="214" t="str">
        <f>IF(SUM('Expenditures - SI'!L517:AC517)=100,"",IF(SUM('Expenditures - SI'!L517:AC517)=0,"","No!"))</f>
        <v/>
      </c>
      <c r="Y517" s="174" t="str">
        <f>IF(ISBLANK('Expenditures - HSS'!C517),"",'Expenditures - HSS'!C517)</f>
        <v/>
      </c>
      <c r="Z517" s="174" t="str">
        <f>IF(ISBLANK('Expenditures - HSS'!D517),"",'Expenditures - HSS'!D517)</f>
        <v/>
      </c>
      <c r="AA517" s="214" t="str">
        <f>IF(SUM('Expenditures - HSS'!H517:L517)=SUM('Expenditures - HSS'!N517:Y517),"","No!")</f>
        <v/>
      </c>
      <c r="AB517" s="214" t="str">
        <f>IF(SUM('Expenditures - HSS'!Z517:AR517)=100,"",IF(SUM('Expenditures - HSS'!Z517:AR517)=0,"","No!"))</f>
        <v/>
      </c>
    </row>
    <row r="518" spans="2:28" x14ac:dyDescent="0.25">
      <c r="B518" s="63"/>
      <c r="C518" s="175" t="str">
        <f>IF(ISBLANK('Expenditures - Site-Level'!C518),"",'Expenditures - Site-Level'!C518)</f>
        <v/>
      </c>
      <c r="D518" s="175" t="str">
        <f>IF(ISBLANK('Expenditures - Site-Level'!D518),"",'Expenditures - Site-Level'!D518)</f>
        <v/>
      </c>
      <c r="E518" s="215" t="str">
        <f>IF(SUM('Expenditures - Site-Level'!X518:AL518)=SUM('Expenditures - Site-Level'!AN518:AS518),"","No!")</f>
        <v/>
      </c>
      <c r="F518" s="215" t="str">
        <f>IF('Expenditures - Site-Level'!BA518=SUM('Expenditures - Site-Level'!BQ518:BR518),"","No!")</f>
        <v/>
      </c>
      <c r="G518" s="215" t="str">
        <f>IF('Expenditures - Site-Level'!BC518=SUM('Expenditures - Site-Level'!BO518:BP518),"","No!")</f>
        <v/>
      </c>
      <c r="H518" s="215" t="str">
        <f>IF(SUM('Expenditures - Site-Level'!BK518:BN518)=100,"",IF(SUM('Expenditures - Site-Level'!BK518:BN518)=0,"","No!"))</f>
        <v/>
      </c>
      <c r="I518" s="215" t="str">
        <f>IF(SUM('Expenditures - Site-Level'!CJ518:CX518)=SUM('Expenditures - Site-Level'!CZ518:DB518),"","No!")</f>
        <v/>
      </c>
      <c r="J518" s="215" t="str">
        <f>IF('Expenditures - Site-Level'!EQ518=SUM('Expenditures - Site-Level'!FD518:FG518),"","No!")</f>
        <v/>
      </c>
      <c r="K518" s="215" t="str">
        <f>IF('Expenditures - Site-Level'!ET518=SUM('Expenditures - Site-Level'!FH518:FK518),"","No!")</f>
        <v/>
      </c>
      <c r="L518" s="215" t="str">
        <f>IF(SUM('Expenditures - Site-Level'!EZ518:FC518)=100,"",IF(SUM('Expenditures - Site-Level'!EZ518:FC518)=0,"","No!"))</f>
        <v/>
      </c>
      <c r="M518" s="215" t="str">
        <f>IF(SUM('Expenditures - Site-Level'!GC518:GQ518)=SUM('Expenditures - Site-Level'!GS518:GX518),"","No!")</f>
        <v/>
      </c>
      <c r="N518" s="215" t="str">
        <f>IF(SUM('Expenditures - Site-Level'!GZ518:HN518)=SUM('Expenditures - Site-Level'!HP518:HT518),"","No!")</f>
        <v/>
      </c>
      <c r="O518" s="215" t="str">
        <f>IF(SUM('Expenditures - Site-Level'!HV518:IJ518)=SUM('Expenditures - Site-Level'!IL518:IO518),"","No!")</f>
        <v/>
      </c>
      <c r="Q518" s="175" t="str">
        <f>IF(ISBLANK('Expenditures - PM'!C518),"",'Expenditures - PM'!C518)</f>
        <v/>
      </c>
      <c r="R518" s="175" t="str">
        <f>IF(ISBLANK('Expenditures - PM'!D518),"",'Expenditures - PM'!D518)</f>
        <v/>
      </c>
      <c r="S518" s="215" t="str">
        <f>IF(SUM('Expenditures - PM'!L518:AE518)=100,"",IF(SUM('Expenditures - PM'!L518:AE518)=0,"","No!"))</f>
        <v/>
      </c>
      <c r="U518" s="175" t="str">
        <f>IF(ISBLANK('Expenditures - SI'!C518),"",'Expenditures - SI'!C518)</f>
        <v/>
      </c>
      <c r="V518" s="175" t="str">
        <f>IF(ISBLANK('Expenditures - SI'!D518),"",'Expenditures - SI'!D518)</f>
        <v/>
      </c>
      <c r="W518" s="215" t="str">
        <f>IF(SUM('Expenditures - SI'!L518:AC518)=100,"",IF(SUM('Expenditures - SI'!L518:AC518)=0,"","No!"))</f>
        <v/>
      </c>
      <c r="Y518" s="175" t="str">
        <f>IF(ISBLANK('Expenditures - HSS'!C518),"",'Expenditures - HSS'!C518)</f>
        <v/>
      </c>
      <c r="Z518" s="175" t="str">
        <f>IF(ISBLANK('Expenditures - HSS'!D518),"",'Expenditures - HSS'!D518)</f>
        <v/>
      </c>
      <c r="AA518" s="215" t="str">
        <f>IF(SUM('Expenditures - HSS'!H518:L518)=SUM('Expenditures - HSS'!N518:Y518),"","No!")</f>
        <v/>
      </c>
      <c r="AB518" s="215" t="str">
        <f>IF(SUM('Expenditures - HSS'!Z518:AR518)=100,"",IF(SUM('Expenditures - HSS'!Z518:AR518)=0,"","No!"))</f>
        <v/>
      </c>
    </row>
    <row r="519" spans="2:28" x14ac:dyDescent="0.25">
      <c r="B519" s="63"/>
      <c r="C519" s="174" t="str">
        <f>IF(ISBLANK('Expenditures - Site-Level'!C519),"",'Expenditures - Site-Level'!C519)</f>
        <v/>
      </c>
      <c r="D519" s="174" t="str">
        <f>IF(ISBLANK('Expenditures - Site-Level'!D519),"",'Expenditures - Site-Level'!D519)</f>
        <v/>
      </c>
      <c r="E519" s="214" t="str">
        <f>IF(SUM('Expenditures - Site-Level'!X519:AL519)=SUM('Expenditures - Site-Level'!AN519:AS519),"","No!")</f>
        <v/>
      </c>
      <c r="F519" s="214" t="str">
        <f>IF('Expenditures - Site-Level'!BA519=SUM('Expenditures - Site-Level'!BQ519:BR519),"","No!")</f>
        <v/>
      </c>
      <c r="G519" s="214" t="str">
        <f>IF('Expenditures - Site-Level'!BC519=SUM('Expenditures - Site-Level'!BO519:BP519),"","No!")</f>
        <v/>
      </c>
      <c r="H519" s="214" t="str">
        <f>IF(SUM('Expenditures - Site-Level'!BK519:BN519)=100,"",IF(SUM('Expenditures - Site-Level'!BK519:BN519)=0,"","No!"))</f>
        <v/>
      </c>
      <c r="I519" s="214" t="str">
        <f>IF(SUM('Expenditures - Site-Level'!CJ519:CX519)=SUM('Expenditures - Site-Level'!CZ519:DB519),"","No!")</f>
        <v/>
      </c>
      <c r="J519" s="214" t="str">
        <f>IF('Expenditures - Site-Level'!EQ519=SUM('Expenditures - Site-Level'!FD519:FG519),"","No!")</f>
        <v/>
      </c>
      <c r="K519" s="214" t="str">
        <f>IF('Expenditures - Site-Level'!ET519=SUM('Expenditures - Site-Level'!FH519:FK519),"","No!")</f>
        <v/>
      </c>
      <c r="L519" s="214" t="str">
        <f>IF(SUM('Expenditures - Site-Level'!EZ519:FC519)=100,"",IF(SUM('Expenditures - Site-Level'!EZ519:FC519)=0,"","No!"))</f>
        <v/>
      </c>
      <c r="M519" s="214" t="str">
        <f>IF(SUM('Expenditures - Site-Level'!GC519:GQ519)=SUM('Expenditures - Site-Level'!GS519:GX519),"","No!")</f>
        <v/>
      </c>
      <c r="N519" s="214" t="str">
        <f>IF(SUM('Expenditures - Site-Level'!GZ519:HN519)=SUM('Expenditures - Site-Level'!HP519:HT519),"","No!")</f>
        <v/>
      </c>
      <c r="O519" s="214" t="str">
        <f>IF(SUM('Expenditures - Site-Level'!HV519:IJ519)=SUM('Expenditures - Site-Level'!IL519:IO519),"","No!")</f>
        <v/>
      </c>
      <c r="Q519" s="174" t="str">
        <f>IF(ISBLANK('Expenditures - PM'!C519),"",'Expenditures - PM'!C519)</f>
        <v/>
      </c>
      <c r="R519" s="174" t="str">
        <f>IF(ISBLANK('Expenditures - PM'!D519),"",'Expenditures - PM'!D519)</f>
        <v/>
      </c>
      <c r="S519" s="214" t="str">
        <f>IF(SUM('Expenditures - PM'!L519:AE519)=100,"",IF(SUM('Expenditures - PM'!L519:AE519)=0,"","No!"))</f>
        <v/>
      </c>
      <c r="U519" s="174" t="str">
        <f>IF(ISBLANK('Expenditures - SI'!C519),"",'Expenditures - SI'!C519)</f>
        <v/>
      </c>
      <c r="V519" s="174" t="str">
        <f>IF(ISBLANK('Expenditures - SI'!D519),"",'Expenditures - SI'!D519)</f>
        <v/>
      </c>
      <c r="W519" s="214" t="str">
        <f>IF(SUM('Expenditures - SI'!L519:AC519)=100,"",IF(SUM('Expenditures - SI'!L519:AC519)=0,"","No!"))</f>
        <v/>
      </c>
      <c r="Y519" s="174" t="str">
        <f>IF(ISBLANK('Expenditures - HSS'!C519),"",'Expenditures - HSS'!C519)</f>
        <v/>
      </c>
      <c r="Z519" s="174" t="str">
        <f>IF(ISBLANK('Expenditures - HSS'!D519),"",'Expenditures - HSS'!D519)</f>
        <v/>
      </c>
      <c r="AA519" s="214" t="str">
        <f>IF(SUM('Expenditures - HSS'!H519:L519)=SUM('Expenditures - HSS'!N519:Y519),"","No!")</f>
        <v/>
      </c>
      <c r="AB519" s="214" t="str">
        <f>IF(SUM('Expenditures - HSS'!Z519:AR519)=100,"",IF(SUM('Expenditures - HSS'!Z519:AR519)=0,"","No!"))</f>
        <v/>
      </c>
    </row>
    <row r="520" spans="2:28" x14ac:dyDescent="0.25">
      <c r="B520" s="63"/>
      <c r="C520" s="175" t="str">
        <f>IF(ISBLANK('Expenditures - Site-Level'!C520),"",'Expenditures - Site-Level'!C520)</f>
        <v/>
      </c>
      <c r="D520" s="175" t="str">
        <f>IF(ISBLANK('Expenditures - Site-Level'!D520),"",'Expenditures - Site-Level'!D520)</f>
        <v/>
      </c>
      <c r="E520" s="215" t="str">
        <f>IF(SUM('Expenditures - Site-Level'!X520:AL520)=SUM('Expenditures - Site-Level'!AN520:AS520),"","No!")</f>
        <v/>
      </c>
      <c r="F520" s="215" t="str">
        <f>IF('Expenditures - Site-Level'!BA520=SUM('Expenditures - Site-Level'!BQ520:BR520),"","No!")</f>
        <v/>
      </c>
      <c r="G520" s="215" t="str">
        <f>IF('Expenditures - Site-Level'!BC520=SUM('Expenditures - Site-Level'!BO520:BP520),"","No!")</f>
        <v/>
      </c>
      <c r="H520" s="215" t="str">
        <f>IF(SUM('Expenditures - Site-Level'!BK520:BN520)=100,"",IF(SUM('Expenditures - Site-Level'!BK520:BN520)=0,"","No!"))</f>
        <v/>
      </c>
      <c r="I520" s="215" t="str">
        <f>IF(SUM('Expenditures - Site-Level'!CJ520:CX520)=SUM('Expenditures - Site-Level'!CZ520:DB520),"","No!")</f>
        <v/>
      </c>
      <c r="J520" s="215" t="str">
        <f>IF('Expenditures - Site-Level'!EQ520=SUM('Expenditures - Site-Level'!FD520:FG520),"","No!")</f>
        <v/>
      </c>
      <c r="K520" s="215" t="str">
        <f>IF('Expenditures - Site-Level'!ET520=SUM('Expenditures - Site-Level'!FH520:FK520),"","No!")</f>
        <v/>
      </c>
      <c r="L520" s="215" t="str">
        <f>IF(SUM('Expenditures - Site-Level'!EZ520:FC520)=100,"",IF(SUM('Expenditures - Site-Level'!EZ520:FC520)=0,"","No!"))</f>
        <v/>
      </c>
      <c r="M520" s="215" t="str">
        <f>IF(SUM('Expenditures - Site-Level'!GC520:GQ520)=SUM('Expenditures - Site-Level'!GS520:GX520),"","No!")</f>
        <v/>
      </c>
      <c r="N520" s="215" t="str">
        <f>IF(SUM('Expenditures - Site-Level'!GZ520:HN520)=SUM('Expenditures - Site-Level'!HP520:HT520),"","No!")</f>
        <v/>
      </c>
      <c r="O520" s="215" t="str">
        <f>IF(SUM('Expenditures - Site-Level'!HV520:IJ520)=SUM('Expenditures - Site-Level'!IL520:IO520),"","No!")</f>
        <v/>
      </c>
      <c r="Q520" s="175" t="str">
        <f>IF(ISBLANK('Expenditures - PM'!C520),"",'Expenditures - PM'!C520)</f>
        <v/>
      </c>
      <c r="R520" s="175" t="str">
        <f>IF(ISBLANK('Expenditures - PM'!D520),"",'Expenditures - PM'!D520)</f>
        <v/>
      </c>
      <c r="S520" s="215" t="str">
        <f>IF(SUM('Expenditures - PM'!L520:AE520)=100,"",IF(SUM('Expenditures - PM'!L520:AE520)=0,"","No!"))</f>
        <v/>
      </c>
      <c r="U520" s="175" t="str">
        <f>IF(ISBLANK('Expenditures - SI'!C520),"",'Expenditures - SI'!C520)</f>
        <v/>
      </c>
      <c r="V520" s="175" t="str">
        <f>IF(ISBLANK('Expenditures - SI'!D520),"",'Expenditures - SI'!D520)</f>
        <v/>
      </c>
      <c r="W520" s="215" t="str">
        <f>IF(SUM('Expenditures - SI'!L520:AC520)=100,"",IF(SUM('Expenditures - SI'!L520:AC520)=0,"","No!"))</f>
        <v/>
      </c>
      <c r="Y520" s="175" t="str">
        <f>IF(ISBLANK('Expenditures - HSS'!C520),"",'Expenditures - HSS'!C520)</f>
        <v/>
      </c>
      <c r="Z520" s="175" t="str">
        <f>IF(ISBLANK('Expenditures - HSS'!D520),"",'Expenditures - HSS'!D520)</f>
        <v/>
      </c>
      <c r="AA520" s="215" t="str">
        <f>IF(SUM('Expenditures - HSS'!H520:L520)=SUM('Expenditures - HSS'!N520:Y520),"","No!")</f>
        <v/>
      </c>
      <c r="AB520" s="215" t="str">
        <f>IF(SUM('Expenditures - HSS'!Z520:AR520)=100,"",IF(SUM('Expenditures - HSS'!Z520:AR520)=0,"","No!"))</f>
        <v/>
      </c>
    </row>
    <row r="521" spans="2:28" x14ac:dyDescent="0.25">
      <c r="B521" s="63"/>
      <c r="C521" s="174" t="str">
        <f>IF(ISBLANK('Expenditures - Site-Level'!C521),"",'Expenditures - Site-Level'!C521)</f>
        <v/>
      </c>
      <c r="D521" s="174" t="str">
        <f>IF(ISBLANK('Expenditures - Site-Level'!D521),"",'Expenditures - Site-Level'!D521)</f>
        <v/>
      </c>
      <c r="E521" s="214" t="str">
        <f>IF(SUM('Expenditures - Site-Level'!X521:AL521)=SUM('Expenditures - Site-Level'!AN521:AS521),"","No!")</f>
        <v/>
      </c>
      <c r="F521" s="214" t="str">
        <f>IF('Expenditures - Site-Level'!BA521=SUM('Expenditures - Site-Level'!BQ521:BR521),"","No!")</f>
        <v/>
      </c>
      <c r="G521" s="214" t="str">
        <f>IF('Expenditures - Site-Level'!BC521=SUM('Expenditures - Site-Level'!BO521:BP521),"","No!")</f>
        <v/>
      </c>
      <c r="H521" s="214" t="str">
        <f>IF(SUM('Expenditures - Site-Level'!BK521:BN521)=100,"",IF(SUM('Expenditures - Site-Level'!BK521:BN521)=0,"","No!"))</f>
        <v/>
      </c>
      <c r="I521" s="214" t="str">
        <f>IF(SUM('Expenditures - Site-Level'!CJ521:CX521)=SUM('Expenditures - Site-Level'!CZ521:DB521),"","No!")</f>
        <v/>
      </c>
      <c r="J521" s="214" t="str">
        <f>IF('Expenditures - Site-Level'!EQ521=SUM('Expenditures - Site-Level'!FD521:FG521),"","No!")</f>
        <v/>
      </c>
      <c r="K521" s="214" t="str">
        <f>IF('Expenditures - Site-Level'!ET521=SUM('Expenditures - Site-Level'!FH521:FK521),"","No!")</f>
        <v/>
      </c>
      <c r="L521" s="214" t="str">
        <f>IF(SUM('Expenditures - Site-Level'!EZ521:FC521)=100,"",IF(SUM('Expenditures - Site-Level'!EZ521:FC521)=0,"","No!"))</f>
        <v/>
      </c>
      <c r="M521" s="214" t="str">
        <f>IF(SUM('Expenditures - Site-Level'!GC521:GQ521)=SUM('Expenditures - Site-Level'!GS521:GX521),"","No!")</f>
        <v/>
      </c>
      <c r="N521" s="214" t="str">
        <f>IF(SUM('Expenditures - Site-Level'!GZ521:HN521)=SUM('Expenditures - Site-Level'!HP521:HT521),"","No!")</f>
        <v/>
      </c>
      <c r="O521" s="214" t="str">
        <f>IF(SUM('Expenditures - Site-Level'!HV521:IJ521)=SUM('Expenditures - Site-Level'!IL521:IO521),"","No!")</f>
        <v/>
      </c>
      <c r="Q521" s="174" t="str">
        <f>IF(ISBLANK('Expenditures - PM'!C521),"",'Expenditures - PM'!C521)</f>
        <v/>
      </c>
      <c r="R521" s="174" t="str">
        <f>IF(ISBLANK('Expenditures - PM'!D521),"",'Expenditures - PM'!D521)</f>
        <v/>
      </c>
      <c r="S521" s="214" t="str">
        <f>IF(SUM('Expenditures - PM'!L521:AE521)=100,"",IF(SUM('Expenditures - PM'!L521:AE521)=0,"","No!"))</f>
        <v/>
      </c>
      <c r="U521" s="174" t="str">
        <f>IF(ISBLANK('Expenditures - SI'!C521),"",'Expenditures - SI'!C521)</f>
        <v/>
      </c>
      <c r="V521" s="174" t="str">
        <f>IF(ISBLANK('Expenditures - SI'!D521),"",'Expenditures - SI'!D521)</f>
        <v/>
      </c>
      <c r="W521" s="214" t="str">
        <f>IF(SUM('Expenditures - SI'!L521:AC521)=100,"",IF(SUM('Expenditures - SI'!L521:AC521)=0,"","No!"))</f>
        <v/>
      </c>
      <c r="Y521" s="174" t="str">
        <f>IF(ISBLANK('Expenditures - HSS'!C521),"",'Expenditures - HSS'!C521)</f>
        <v/>
      </c>
      <c r="Z521" s="174" t="str">
        <f>IF(ISBLANK('Expenditures - HSS'!D521),"",'Expenditures - HSS'!D521)</f>
        <v/>
      </c>
      <c r="AA521" s="214" t="str">
        <f>IF(SUM('Expenditures - HSS'!H521:L521)=SUM('Expenditures - HSS'!N521:Y521),"","No!")</f>
        <v/>
      </c>
      <c r="AB521" s="214" t="str">
        <f>IF(SUM('Expenditures - HSS'!Z521:AR521)=100,"",IF(SUM('Expenditures - HSS'!Z521:AR521)=0,"","No!"))</f>
        <v/>
      </c>
    </row>
  </sheetData>
  <sheetProtection password="9F33" sheet="1" objects="1" scenarios="1"/>
  <mergeCells count="23">
    <mergeCell ref="U14:W16"/>
    <mergeCell ref="U17:W18"/>
    <mergeCell ref="W20:W21"/>
    <mergeCell ref="Y14:AB16"/>
    <mergeCell ref="Y17:AB18"/>
    <mergeCell ref="AB20:AB21"/>
    <mergeCell ref="AA20:AA21"/>
    <mergeCell ref="C14:N16"/>
    <mergeCell ref="Q14:S16"/>
    <mergeCell ref="Q17:S18"/>
    <mergeCell ref="S20:S21"/>
    <mergeCell ref="E20:E21"/>
    <mergeCell ref="I20:I21"/>
    <mergeCell ref="M20:M21"/>
    <mergeCell ref="N20:N21"/>
    <mergeCell ref="O20:O21"/>
    <mergeCell ref="C17:N18"/>
    <mergeCell ref="F20:F21"/>
    <mergeCell ref="G20:G21"/>
    <mergeCell ref="H20:H21"/>
    <mergeCell ref="J20:J21"/>
    <mergeCell ref="K20:K21"/>
    <mergeCell ref="L20:L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sheetPr>
  <dimension ref="A2:G72"/>
  <sheetViews>
    <sheetView showGridLines="0" showOutlineSymbols="0" workbookViewId="0">
      <selection activeCell="D25" sqref="D25"/>
    </sheetView>
  </sheetViews>
  <sheetFormatPr defaultRowHeight="15" x14ac:dyDescent="0.25"/>
  <cols>
    <col min="1" max="2" width="18" style="77" bestFit="1" customWidth="1"/>
    <col min="3" max="3" width="24.28515625" style="77" bestFit="1" customWidth="1"/>
    <col min="4" max="4" width="24.28515625" customWidth="1"/>
    <col min="5" max="6" width="18.7109375" style="147" customWidth="1"/>
    <col min="7" max="7" width="16.85546875" style="77" customWidth="1"/>
    <col min="8" max="252" width="9.140625" style="77"/>
    <col min="253" max="254" width="18" style="77" bestFit="1" customWidth="1"/>
    <col min="255" max="255" width="24.28515625" style="77" bestFit="1" customWidth="1"/>
    <col min="256" max="256" width="25.140625" style="77" bestFit="1" customWidth="1"/>
    <col min="257" max="257" width="38.28515625" style="77" customWidth="1"/>
    <col min="258" max="258" width="29.7109375" style="77" customWidth="1"/>
    <col min="259" max="263" width="24.7109375" style="77" customWidth="1"/>
    <col min="264" max="508" width="9.140625" style="77"/>
    <col min="509" max="510" width="18" style="77" bestFit="1" customWidth="1"/>
    <col min="511" max="511" width="24.28515625" style="77" bestFit="1" customWidth="1"/>
    <col min="512" max="512" width="25.140625" style="77" bestFit="1" customWidth="1"/>
    <col min="513" max="513" width="38.28515625" style="77" customWidth="1"/>
    <col min="514" max="514" width="29.7109375" style="77" customWidth="1"/>
    <col min="515" max="519" width="24.7109375" style="77" customWidth="1"/>
    <col min="520" max="764" width="9.140625" style="77"/>
    <col min="765" max="766" width="18" style="77" bestFit="1" customWidth="1"/>
    <col min="767" max="767" width="24.28515625" style="77" bestFit="1" customWidth="1"/>
    <col min="768" max="768" width="25.140625" style="77" bestFit="1" customWidth="1"/>
    <col min="769" max="769" width="38.28515625" style="77" customWidth="1"/>
    <col min="770" max="770" width="29.7109375" style="77" customWidth="1"/>
    <col min="771" max="775" width="24.7109375" style="77" customWidth="1"/>
    <col min="776" max="1020" width="9.140625" style="77"/>
    <col min="1021" max="1022" width="18" style="77" bestFit="1" customWidth="1"/>
    <col min="1023" max="1023" width="24.28515625" style="77" bestFit="1" customWidth="1"/>
    <col min="1024" max="1024" width="25.140625" style="77" bestFit="1" customWidth="1"/>
    <col min="1025" max="1025" width="38.28515625" style="77" customWidth="1"/>
    <col min="1026" max="1026" width="29.7109375" style="77" customWidth="1"/>
    <col min="1027" max="1031" width="24.7109375" style="77" customWidth="1"/>
    <col min="1032" max="1276" width="9.140625" style="77"/>
    <col min="1277" max="1278" width="18" style="77" bestFit="1" customWidth="1"/>
    <col min="1279" max="1279" width="24.28515625" style="77" bestFit="1" customWidth="1"/>
    <col min="1280" max="1280" width="25.140625" style="77" bestFit="1" customWidth="1"/>
    <col min="1281" max="1281" width="38.28515625" style="77" customWidth="1"/>
    <col min="1282" max="1282" width="29.7109375" style="77" customWidth="1"/>
    <col min="1283" max="1287" width="24.7109375" style="77" customWidth="1"/>
    <col min="1288" max="1532" width="9.140625" style="77"/>
    <col min="1533" max="1534" width="18" style="77" bestFit="1" customWidth="1"/>
    <col min="1535" max="1535" width="24.28515625" style="77" bestFit="1" customWidth="1"/>
    <col min="1536" max="1536" width="25.140625" style="77" bestFit="1" customWidth="1"/>
    <col min="1537" max="1537" width="38.28515625" style="77" customWidth="1"/>
    <col min="1538" max="1538" width="29.7109375" style="77" customWidth="1"/>
    <col min="1539" max="1543" width="24.7109375" style="77" customWidth="1"/>
    <col min="1544" max="1788" width="9.140625" style="77"/>
    <col min="1789" max="1790" width="18" style="77" bestFit="1" customWidth="1"/>
    <col min="1791" max="1791" width="24.28515625" style="77" bestFit="1" customWidth="1"/>
    <col min="1792" max="1792" width="25.140625" style="77" bestFit="1" customWidth="1"/>
    <col min="1793" max="1793" width="38.28515625" style="77" customWidth="1"/>
    <col min="1794" max="1794" width="29.7109375" style="77" customWidth="1"/>
    <col min="1795" max="1799" width="24.7109375" style="77" customWidth="1"/>
    <col min="1800" max="2044" width="9.140625" style="77"/>
    <col min="2045" max="2046" width="18" style="77" bestFit="1" customWidth="1"/>
    <col min="2047" max="2047" width="24.28515625" style="77" bestFit="1" customWidth="1"/>
    <col min="2048" max="2048" width="25.140625" style="77" bestFit="1" customWidth="1"/>
    <col min="2049" max="2049" width="38.28515625" style="77" customWidth="1"/>
    <col min="2050" max="2050" width="29.7109375" style="77" customWidth="1"/>
    <col min="2051" max="2055" width="24.7109375" style="77" customWidth="1"/>
    <col min="2056" max="2300" width="9.140625" style="77"/>
    <col min="2301" max="2302" width="18" style="77" bestFit="1" customWidth="1"/>
    <col min="2303" max="2303" width="24.28515625" style="77" bestFit="1" customWidth="1"/>
    <col min="2304" max="2304" width="25.140625" style="77" bestFit="1" customWidth="1"/>
    <col min="2305" max="2305" width="38.28515625" style="77" customWidth="1"/>
    <col min="2306" max="2306" width="29.7109375" style="77" customWidth="1"/>
    <col min="2307" max="2311" width="24.7109375" style="77" customWidth="1"/>
    <col min="2312" max="2556" width="9.140625" style="77"/>
    <col min="2557" max="2558" width="18" style="77" bestFit="1" customWidth="1"/>
    <col min="2559" max="2559" width="24.28515625" style="77" bestFit="1" customWidth="1"/>
    <col min="2560" max="2560" width="25.140625" style="77" bestFit="1" customWidth="1"/>
    <col min="2561" max="2561" width="38.28515625" style="77" customWidth="1"/>
    <col min="2562" max="2562" width="29.7109375" style="77" customWidth="1"/>
    <col min="2563" max="2567" width="24.7109375" style="77" customWidth="1"/>
    <col min="2568" max="2812" width="9.140625" style="77"/>
    <col min="2813" max="2814" width="18" style="77" bestFit="1" customWidth="1"/>
    <col min="2815" max="2815" width="24.28515625" style="77" bestFit="1" customWidth="1"/>
    <col min="2816" max="2816" width="25.140625" style="77" bestFit="1" customWidth="1"/>
    <col min="2817" max="2817" width="38.28515625" style="77" customWidth="1"/>
    <col min="2818" max="2818" width="29.7109375" style="77" customWidth="1"/>
    <col min="2819" max="2823" width="24.7109375" style="77" customWidth="1"/>
    <col min="2824" max="3068" width="9.140625" style="77"/>
    <col min="3069" max="3070" width="18" style="77" bestFit="1" customWidth="1"/>
    <col min="3071" max="3071" width="24.28515625" style="77" bestFit="1" customWidth="1"/>
    <col min="3072" max="3072" width="25.140625" style="77" bestFit="1" customWidth="1"/>
    <col min="3073" max="3073" width="38.28515625" style="77" customWidth="1"/>
    <col min="3074" max="3074" width="29.7109375" style="77" customWidth="1"/>
    <col min="3075" max="3079" width="24.7109375" style="77" customWidth="1"/>
    <col min="3080" max="3324" width="9.140625" style="77"/>
    <col min="3325" max="3326" width="18" style="77" bestFit="1" customWidth="1"/>
    <col min="3327" max="3327" width="24.28515625" style="77" bestFit="1" customWidth="1"/>
    <col min="3328" max="3328" width="25.140625" style="77" bestFit="1" customWidth="1"/>
    <col min="3329" max="3329" width="38.28515625" style="77" customWidth="1"/>
    <col min="3330" max="3330" width="29.7109375" style="77" customWidth="1"/>
    <col min="3331" max="3335" width="24.7109375" style="77" customWidth="1"/>
    <col min="3336" max="3580" width="9.140625" style="77"/>
    <col min="3581" max="3582" width="18" style="77" bestFit="1" customWidth="1"/>
    <col min="3583" max="3583" width="24.28515625" style="77" bestFit="1" customWidth="1"/>
    <col min="3584" max="3584" width="25.140625" style="77" bestFit="1" customWidth="1"/>
    <col min="3585" max="3585" width="38.28515625" style="77" customWidth="1"/>
    <col min="3586" max="3586" width="29.7109375" style="77" customWidth="1"/>
    <col min="3587" max="3591" width="24.7109375" style="77" customWidth="1"/>
    <col min="3592" max="3836" width="9.140625" style="77"/>
    <col min="3837" max="3838" width="18" style="77" bestFit="1" customWidth="1"/>
    <col min="3839" max="3839" width="24.28515625" style="77" bestFit="1" customWidth="1"/>
    <col min="3840" max="3840" width="25.140625" style="77" bestFit="1" customWidth="1"/>
    <col min="3841" max="3841" width="38.28515625" style="77" customWidth="1"/>
    <col min="3842" max="3842" width="29.7109375" style="77" customWidth="1"/>
    <col min="3843" max="3847" width="24.7109375" style="77" customWidth="1"/>
    <col min="3848" max="4092" width="9.140625" style="77"/>
    <col min="4093" max="4094" width="18" style="77" bestFit="1" customWidth="1"/>
    <col min="4095" max="4095" width="24.28515625" style="77" bestFit="1" customWidth="1"/>
    <col min="4096" max="4096" width="25.140625" style="77" bestFit="1" customWidth="1"/>
    <col min="4097" max="4097" width="38.28515625" style="77" customWidth="1"/>
    <col min="4098" max="4098" width="29.7109375" style="77" customWidth="1"/>
    <col min="4099" max="4103" width="24.7109375" style="77" customWidth="1"/>
    <col min="4104" max="4348" width="9.140625" style="77"/>
    <col min="4349" max="4350" width="18" style="77" bestFit="1" customWidth="1"/>
    <col min="4351" max="4351" width="24.28515625" style="77" bestFit="1" customWidth="1"/>
    <col min="4352" max="4352" width="25.140625" style="77" bestFit="1" customWidth="1"/>
    <col min="4353" max="4353" width="38.28515625" style="77" customWidth="1"/>
    <col min="4354" max="4354" width="29.7109375" style="77" customWidth="1"/>
    <col min="4355" max="4359" width="24.7109375" style="77" customWidth="1"/>
    <col min="4360" max="4604" width="9.140625" style="77"/>
    <col min="4605" max="4606" width="18" style="77" bestFit="1" customWidth="1"/>
    <col min="4607" max="4607" width="24.28515625" style="77" bestFit="1" customWidth="1"/>
    <col min="4608" max="4608" width="25.140625" style="77" bestFit="1" customWidth="1"/>
    <col min="4609" max="4609" width="38.28515625" style="77" customWidth="1"/>
    <col min="4610" max="4610" width="29.7109375" style="77" customWidth="1"/>
    <col min="4611" max="4615" width="24.7109375" style="77" customWidth="1"/>
    <col min="4616" max="4860" width="9.140625" style="77"/>
    <col min="4861" max="4862" width="18" style="77" bestFit="1" customWidth="1"/>
    <col min="4863" max="4863" width="24.28515625" style="77" bestFit="1" customWidth="1"/>
    <col min="4864" max="4864" width="25.140625" style="77" bestFit="1" customWidth="1"/>
    <col min="4865" max="4865" width="38.28515625" style="77" customWidth="1"/>
    <col min="4866" max="4866" width="29.7109375" style="77" customWidth="1"/>
    <col min="4867" max="4871" width="24.7109375" style="77" customWidth="1"/>
    <col min="4872" max="5116" width="9.140625" style="77"/>
    <col min="5117" max="5118" width="18" style="77" bestFit="1" customWidth="1"/>
    <col min="5119" max="5119" width="24.28515625" style="77" bestFit="1" customWidth="1"/>
    <col min="5120" max="5120" width="25.140625" style="77" bestFit="1" customWidth="1"/>
    <col min="5121" max="5121" width="38.28515625" style="77" customWidth="1"/>
    <col min="5122" max="5122" width="29.7109375" style="77" customWidth="1"/>
    <col min="5123" max="5127" width="24.7109375" style="77" customWidth="1"/>
    <col min="5128" max="5372" width="9.140625" style="77"/>
    <col min="5373" max="5374" width="18" style="77" bestFit="1" customWidth="1"/>
    <col min="5375" max="5375" width="24.28515625" style="77" bestFit="1" customWidth="1"/>
    <col min="5376" max="5376" width="25.140625" style="77" bestFit="1" customWidth="1"/>
    <col min="5377" max="5377" width="38.28515625" style="77" customWidth="1"/>
    <col min="5378" max="5378" width="29.7109375" style="77" customWidth="1"/>
    <col min="5379" max="5383" width="24.7109375" style="77" customWidth="1"/>
    <col min="5384" max="5628" width="9.140625" style="77"/>
    <col min="5629" max="5630" width="18" style="77" bestFit="1" customWidth="1"/>
    <col min="5631" max="5631" width="24.28515625" style="77" bestFit="1" customWidth="1"/>
    <col min="5632" max="5632" width="25.140625" style="77" bestFit="1" customWidth="1"/>
    <col min="5633" max="5633" width="38.28515625" style="77" customWidth="1"/>
    <col min="5634" max="5634" width="29.7109375" style="77" customWidth="1"/>
    <col min="5635" max="5639" width="24.7109375" style="77" customWidth="1"/>
    <col min="5640" max="5884" width="9.140625" style="77"/>
    <col min="5885" max="5886" width="18" style="77" bestFit="1" customWidth="1"/>
    <col min="5887" max="5887" width="24.28515625" style="77" bestFit="1" customWidth="1"/>
    <col min="5888" max="5888" width="25.140625" style="77" bestFit="1" customWidth="1"/>
    <col min="5889" max="5889" width="38.28515625" style="77" customWidth="1"/>
    <col min="5890" max="5890" width="29.7109375" style="77" customWidth="1"/>
    <col min="5891" max="5895" width="24.7109375" style="77" customWidth="1"/>
    <col min="5896" max="6140" width="9.140625" style="77"/>
    <col min="6141" max="6142" width="18" style="77" bestFit="1" customWidth="1"/>
    <col min="6143" max="6143" width="24.28515625" style="77" bestFit="1" customWidth="1"/>
    <col min="6144" max="6144" width="25.140625" style="77" bestFit="1" customWidth="1"/>
    <col min="6145" max="6145" width="38.28515625" style="77" customWidth="1"/>
    <col min="6146" max="6146" width="29.7109375" style="77" customWidth="1"/>
    <col min="6147" max="6151" width="24.7109375" style="77" customWidth="1"/>
    <col min="6152" max="6396" width="9.140625" style="77"/>
    <col min="6397" max="6398" width="18" style="77" bestFit="1" customWidth="1"/>
    <col min="6399" max="6399" width="24.28515625" style="77" bestFit="1" customWidth="1"/>
    <col min="6400" max="6400" width="25.140625" style="77" bestFit="1" customWidth="1"/>
    <col min="6401" max="6401" width="38.28515625" style="77" customWidth="1"/>
    <col min="6402" max="6402" width="29.7109375" style="77" customWidth="1"/>
    <col min="6403" max="6407" width="24.7109375" style="77" customWidth="1"/>
    <col min="6408" max="6652" width="9.140625" style="77"/>
    <col min="6653" max="6654" width="18" style="77" bestFit="1" customWidth="1"/>
    <col min="6655" max="6655" width="24.28515625" style="77" bestFit="1" customWidth="1"/>
    <col min="6656" max="6656" width="25.140625" style="77" bestFit="1" customWidth="1"/>
    <col min="6657" max="6657" width="38.28515625" style="77" customWidth="1"/>
    <col min="6658" max="6658" width="29.7109375" style="77" customWidth="1"/>
    <col min="6659" max="6663" width="24.7109375" style="77" customWidth="1"/>
    <col min="6664" max="6908" width="9.140625" style="77"/>
    <col min="6909" max="6910" width="18" style="77" bestFit="1" customWidth="1"/>
    <col min="6911" max="6911" width="24.28515625" style="77" bestFit="1" customWidth="1"/>
    <col min="6912" max="6912" width="25.140625" style="77" bestFit="1" customWidth="1"/>
    <col min="6913" max="6913" width="38.28515625" style="77" customWidth="1"/>
    <col min="6914" max="6914" width="29.7109375" style="77" customWidth="1"/>
    <col min="6915" max="6919" width="24.7109375" style="77" customWidth="1"/>
    <col min="6920" max="7164" width="9.140625" style="77"/>
    <col min="7165" max="7166" width="18" style="77" bestFit="1" customWidth="1"/>
    <col min="7167" max="7167" width="24.28515625" style="77" bestFit="1" customWidth="1"/>
    <col min="7168" max="7168" width="25.140625" style="77" bestFit="1" customWidth="1"/>
    <col min="7169" max="7169" width="38.28515625" style="77" customWidth="1"/>
    <col min="7170" max="7170" width="29.7109375" style="77" customWidth="1"/>
    <col min="7171" max="7175" width="24.7109375" style="77" customWidth="1"/>
    <col min="7176" max="7420" width="9.140625" style="77"/>
    <col min="7421" max="7422" width="18" style="77" bestFit="1" customWidth="1"/>
    <col min="7423" max="7423" width="24.28515625" style="77" bestFit="1" customWidth="1"/>
    <col min="7424" max="7424" width="25.140625" style="77" bestFit="1" customWidth="1"/>
    <col min="7425" max="7425" width="38.28515625" style="77" customWidth="1"/>
    <col min="7426" max="7426" width="29.7109375" style="77" customWidth="1"/>
    <col min="7427" max="7431" width="24.7109375" style="77" customWidth="1"/>
    <col min="7432" max="7676" width="9.140625" style="77"/>
    <col min="7677" max="7678" width="18" style="77" bestFit="1" customWidth="1"/>
    <col min="7679" max="7679" width="24.28515625" style="77" bestFit="1" customWidth="1"/>
    <col min="7680" max="7680" width="25.140625" style="77" bestFit="1" customWidth="1"/>
    <col min="7681" max="7681" width="38.28515625" style="77" customWidth="1"/>
    <col min="7682" max="7682" width="29.7109375" style="77" customWidth="1"/>
    <col min="7683" max="7687" width="24.7109375" style="77" customWidth="1"/>
    <col min="7688" max="7932" width="9.140625" style="77"/>
    <col min="7933" max="7934" width="18" style="77" bestFit="1" customWidth="1"/>
    <col min="7935" max="7935" width="24.28515625" style="77" bestFit="1" customWidth="1"/>
    <col min="7936" max="7936" width="25.140625" style="77" bestFit="1" customWidth="1"/>
    <col min="7937" max="7937" width="38.28515625" style="77" customWidth="1"/>
    <col min="7938" max="7938" width="29.7109375" style="77" customWidth="1"/>
    <col min="7939" max="7943" width="24.7109375" style="77" customWidth="1"/>
    <col min="7944" max="8188" width="9.140625" style="77"/>
    <col min="8189" max="8190" width="18" style="77" bestFit="1" customWidth="1"/>
    <col min="8191" max="8191" width="24.28515625" style="77" bestFit="1" customWidth="1"/>
    <col min="8192" max="8192" width="25.140625" style="77" bestFit="1" customWidth="1"/>
    <col min="8193" max="8193" width="38.28515625" style="77" customWidth="1"/>
    <col min="8194" max="8194" width="29.7109375" style="77" customWidth="1"/>
    <col min="8195" max="8199" width="24.7109375" style="77" customWidth="1"/>
    <col min="8200" max="8444" width="9.140625" style="77"/>
    <col min="8445" max="8446" width="18" style="77" bestFit="1" customWidth="1"/>
    <col min="8447" max="8447" width="24.28515625" style="77" bestFit="1" customWidth="1"/>
    <col min="8448" max="8448" width="25.140625" style="77" bestFit="1" customWidth="1"/>
    <col min="8449" max="8449" width="38.28515625" style="77" customWidth="1"/>
    <col min="8450" max="8450" width="29.7109375" style="77" customWidth="1"/>
    <col min="8451" max="8455" width="24.7109375" style="77" customWidth="1"/>
    <col min="8456" max="8700" width="9.140625" style="77"/>
    <col min="8701" max="8702" width="18" style="77" bestFit="1" customWidth="1"/>
    <col min="8703" max="8703" width="24.28515625" style="77" bestFit="1" customWidth="1"/>
    <col min="8704" max="8704" width="25.140625" style="77" bestFit="1" customWidth="1"/>
    <col min="8705" max="8705" width="38.28515625" style="77" customWidth="1"/>
    <col min="8706" max="8706" width="29.7109375" style="77" customWidth="1"/>
    <col min="8707" max="8711" width="24.7109375" style="77" customWidth="1"/>
    <col min="8712" max="8956" width="9.140625" style="77"/>
    <col min="8957" max="8958" width="18" style="77" bestFit="1" customWidth="1"/>
    <col min="8959" max="8959" width="24.28515625" style="77" bestFit="1" customWidth="1"/>
    <col min="8960" max="8960" width="25.140625" style="77" bestFit="1" customWidth="1"/>
    <col min="8961" max="8961" width="38.28515625" style="77" customWidth="1"/>
    <col min="8962" max="8962" width="29.7109375" style="77" customWidth="1"/>
    <col min="8963" max="8967" width="24.7109375" style="77" customWidth="1"/>
    <col min="8968" max="9212" width="9.140625" style="77"/>
    <col min="9213" max="9214" width="18" style="77" bestFit="1" customWidth="1"/>
    <col min="9215" max="9215" width="24.28515625" style="77" bestFit="1" customWidth="1"/>
    <col min="9216" max="9216" width="25.140625" style="77" bestFit="1" customWidth="1"/>
    <col min="9217" max="9217" width="38.28515625" style="77" customWidth="1"/>
    <col min="9218" max="9218" width="29.7109375" style="77" customWidth="1"/>
    <col min="9219" max="9223" width="24.7109375" style="77" customWidth="1"/>
    <col min="9224" max="9468" width="9.140625" style="77"/>
    <col min="9469" max="9470" width="18" style="77" bestFit="1" customWidth="1"/>
    <col min="9471" max="9471" width="24.28515625" style="77" bestFit="1" customWidth="1"/>
    <col min="9472" max="9472" width="25.140625" style="77" bestFit="1" customWidth="1"/>
    <col min="9473" max="9473" width="38.28515625" style="77" customWidth="1"/>
    <col min="9474" max="9474" width="29.7109375" style="77" customWidth="1"/>
    <col min="9475" max="9479" width="24.7109375" style="77" customWidth="1"/>
    <col min="9480" max="9724" width="9.140625" style="77"/>
    <col min="9725" max="9726" width="18" style="77" bestFit="1" customWidth="1"/>
    <col min="9727" max="9727" width="24.28515625" style="77" bestFit="1" customWidth="1"/>
    <col min="9728" max="9728" width="25.140625" style="77" bestFit="1" customWidth="1"/>
    <col min="9729" max="9729" width="38.28515625" style="77" customWidth="1"/>
    <col min="9730" max="9730" width="29.7109375" style="77" customWidth="1"/>
    <col min="9731" max="9735" width="24.7109375" style="77" customWidth="1"/>
    <col min="9736" max="9980" width="9.140625" style="77"/>
    <col min="9981" max="9982" width="18" style="77" bestFit="1" customWidth="1"/>
    <col min="9983" max="9983" width="24.28515625" style="77" bestFit="1" customWidth="1"/>
    <col min="9984" max="9984" width="25.140625" style="77" bestFit="1" customWidth="1"/>
    <col min="9985" max="9985" width="38.28515625" style="77" customWidth="1"/>
    <col min="9986" max="9986" width="29.7109375" style="77" customWidth="1"/>
    <col min="9987" max="9991" width="24.7109375" style="77" customWidth="1"/>
    <col min="9992" max="10236" width="9.140625" style="77"/>
    <col min="10237" max="10238" width="18" style="77" bestFit="1" customWidth="1"/>
    <col min="10239" max="10239" width="24.28515625" style="77" bestFit="1" customWidth="1"/>
    <col min="10240" max="10240" width="25.140625" style="77" bestFit="1" customWidth="1"/>
    <col min="10241" max="10241" width="38.28515625" style="77" customWidth="1"/>
    <col min="10242" max="10242" width="29.7109375" style="77" customWidth="1"/>
    <col min="10243" max="10247" width="24.7109375" style="77" customWidth="1"/>
    <col min="10248" max="10492" width="9.140625" style="77"/>
    <col min="10493" max="10494" width="18" style="77" bestFit="1" customWidth="1"/>
    <col min="10495" max="10495" width="24.28515625" style="77" bestFit="1" customWidth="1"/>
    <col min="10496" max="10496" width="25.140625" style="77" bestFit="1" customWidth="1"/>
    <col min="10497" max="10497" width="38.28515625" style="77" customWidth="1"/>
    <col min="10498" max="10498" width="29.7109375" style="77" customWidth="1"/>
    <col min="10499" max="10503" width="24.7109375" style="77" customWidth="1"/>
    <col min="10504" max="10748" width="9.140625" style="77"/>
    <col min="10749" max="10750" width="18" style="77" bestFit="1" customWidth="1"/>
    <col min="10751" max="10751" width="24.28515625" style="77" bestFit="1" customWidth="1"/>
    <col min="10752" max="10752" width="25.140625" style="77" bestFit="1" customWidth="1"/>
    <col min="10753" max="10753" width="38.28515625" style="77" customWidth="1"/>
    <col min="10754" max="10754" width="29.7109375" style="77" customWidth="1"/>
    <col min="10755" max="10759" width="24.7109375" style="77" customWidth="1"/>
    <col min="10760" max="11004" width="9.140625" style="77"/>
    <col min="11005" max="11006" width="18" style="77" bestFit="1" customWidth="1"/>
    <col min="11007" max="11007" width="24.28515625" style="77" bestFit="1" customWidth="1"/>
    <col min="11008" max="11008" width="25.140625" style="77" bestFit="1" customWidth="1"/>
    <col min="11009" max="11009" width="38.28515625" style="77" customWidth="1"/>
    <col min="11010" max="11010" width="29.7109375" style="77" customWidth="1"/>
    <col min="11011" max="11015" width="24.7109375" style="77" customWidth="1"/>
    <col min="11016" max="11260" width="9.140625" style="77"/>
    <col min="11261" max="11262" width="18" style="77" bestFit="1" customWidth="1"/>
    <col min="11263" max="11263" width="24.28515625" style="77" bestFit="1" customWidth="1"/>
    <col min="11264" max="11264" width="25.140625" style="77" bestFit="1" customWidth="1"/>
    <col min="11265" max="11265" width="38.28515625" style="77" customWidth="1"/>
    <col min="11266" max="11266" width="29.7109375" style="77" customWidth="1"/>
    <col min="11267" max="11271" width="24.7109375" style="77" customWidth="1"/>
    <col min="11272" max="11516" width="9.140625" style="77"/>
    <col min="11517" max="11518" width="18" style="77" bestFit="1" customWidth="1"/>
    <col min="11519" max="11519" width="24.28515625" style="77" bestFit="1" customWidth="1"/>
    <col min="11520" max="11520" width="25.140625" style="77" bestFit="1" customWidth="1"/>
    <col min="11521" max="11521" width="38.28515625" style="77" customWidth="1"/>
    <col min="11522" max="11522" width="29.7109375" style="77" customWidth="1"/>
    <col min="11523" max="11527" width="24.7109375" style="77" customWidth="1"/>
    <col min="11528" max="11772" width="9.140625" style="77"/>
    <col min="11773" max="11774" width="18" style="77" bestFit="1" customWidth="1"/>
    <col min="11775" max="11775" width="24.28515625" style="77" bestFit="1" customWidth="1"/>
    <col min="11776" max="11776" width="25.140625" style="77" bestFit="1" customWidth="1"/>
    <col min="11777" max="11777" width="38.28515625" style="77" customWidth="1"/>
    <col min="11778" max="11778" width="29.7109375" style="77" customWidth="1"/>
    <col min="11779" max="11783" width="24.7109375" style="77" customWidth="1"/>
    <col min="11784" max="12028" width="9.140625" style="77"/>
    <col min="12029" max="12030" width="18" style="77" bestFit="1" customWidth="1"/>
    <col min="12031" max="12031" width="24.28515625" style="77" bestFit="1" customWidth="1"/>
    <col min="12032" max="12032" width="25.140625" style="77" bestFit="1" customWidth="1"/>
    <col min="12033" max="12033" width="38.28515625" style="77" customWidth="1"/>
    <col min="12034" max="12034" width="29.7109375" style="77" customWidth="1"/>
    <col min="12035" max="12039" width="24.7109375" style="77" customWidth="1"/>
    <col min="12040" max="12284" width="9.140625" style="77"/>
    <col min="12285" max="12286" width="18" style="77" bestFit="1" customWidth="1"/>
    <col min="12287" max="12287" width="24.28515625" style="77" bestFit="1" customWidth="1"/>
    <col min="12288" max="12288" width="25.140625" style="77" bestFit="1" customWidth="1"/>
    <col min="12289" max="12289" width="38.28515625" style="77" customWidth="1"/>
    <col min="12290" max="12290" width="29.7109375" style="77" customWidth="1"/>
    <col min="12291" max="12295" width="24.7109375" style="77" customWidth="1"/>
    <col min="12296" max="12540" width="9.140625" style="77"/>
    <col min="12541" max="12542" width="18" style="77" bestFit="1" customWidth="1"/>
    <col min="12543" max="12543" width="24.28515625" style="77" bestFit="1" customWidth="1"/>
    <col min="12544" max="12544" width="25.140625" style="77" bestFit="1" customWidth="1"/>
    <col min="12545" max="12545" width="38.28515625" style="77" customWidth="1"/>
    <col min="12546" max="12546" width="29.7109375" style="77" customWidth="1"/>
    <col min="12547" max="12551" width="24.7109375" style="77" customWidth="1"/>
    <col min="12552" max="12796" width="9.140625" style="77"/>
    <col min="12797" max="12798" width="18" style="77" bestFit="1" customWidth="1"/>
    <col min="12799" max="12799" width="24.28515625" style="77" bestFit="1" customWidth="1"/>
    <col min="12800" max="12800" width="25.140625" style="77" bestFit="1" customWidth="1"/>
    <col min="12801" max="12801" width="38.28515625" style="77" customWidth="1"/>
    <col min="12802" max="12802" width="29.7109375" style="77" customWidth="1"/>
    <col min="12803" max="12807" width="24.7109375" style="77" customWidth="1"/>
    <col min="12808" max="13052" width="9.140625" style="77"/>
    <col min="13053" max="13054" width="18" style="77" bestFit="1" customWidth="1"/>
    <col min="13055" max="13055" width="24.28515625" style="77" bestFit="1" customWidth="1"/>
    <col min="13056" max="13056" width="25.140625" style="77" bestFit="1" customWidth="1"/>
    <col min="13057" max="13057" width="38.28515625" style="77" customWidth="1"/>
    <col min="13058" max="13058" width="29.7109375" style="77" customWidth="1"/>
    <col min="13059" max="13063" width="24.7109375" style="77" customWidth="1"/>
    <col min="13064" max="13308" width="9.140625" style="77"/>
    <col min="13309" max="13310" width="18" style="77" bestFit="1" customWidth="1"/>
    <col min="13311" max="13311" width="24.28515625" style="77" bestFit="1" customWidth="1"/>
    <col min="13312" max="13312" width="25.140625" style="77" bestFit="1" customWidth="1"/>
    <col min="13313" max="13313" width="38.28515625" style="77" customWidth="1"/>
    <col min="13314" max="13314" width="29.7109375" style="77" customWidth="1"/>
    <col min="13315" max="13319" width="24.7109375" style="77" customWidth="1"/>
    <col min="13320" max="13564" width="9.140625" style="77"/>
    <col min="13565" max="13566" width="18" style="77" bestFit="1" customWidth="1"/>
    <col min="13567" max="13567" width="24.28515625" style="77" bestFit="1" customWidth="1"/>
    <col min="13568" max="13568" width="25.140625" style="77" bestFit="1" customWidth="1"/>
    <col min="13569" max="13569" width="38.28515625" style="77" customWidth="1"/>
    <col min="13570" max="13570" width="29.7109375" style="77" customWidth="1"/>
    <col min="13571" max="13575" width="24.7109375" style="77" customWidth="1"/>
    <col min="13576" max="13820" width="9.140625" style="77"/>
    <col min="13821" max="13822" width="18" style="77" bestFit="1" customWidth="1"/>
    <col min="13823" max="13823" width="24.28515625" style="77" bestFit="1" customWidth="1"/>
    <col min="13824" max="13824" width="25.140625" style="77" bestFit="1" customWidth="1"/>
    <col min="13825" max="13825" width="38.28515625" style="77" customWidth="1"/>
    <col min="13826" max="13826" width="29.7109375" style="77" customWidth="1"/>
    <col min="13827" max="13831" width="24.7109375" style="77" customWidth="1"/>
    <col min="13832" max="14076" width="9.140625" style="77"/>
    <col min="14077" max="14078" width="18" style="77" bestFit="1" customWidth="1"/>
    <col min="14079" max="14079" width="24.28515625" style="77" bestFit="1" customWidth="1"/>
    <col min="14080" max="14080" width="25.140625" style="77" bestFit="1" customWidth="1"/>
    <col min="14081" max="14081" width="38.28515625" style="77" customWidth="1"/>
    <col min="14082" max="14082" width="29.7109375" style="77" customWidth="1"/>
    <col min="14083" max="14087" width="24.7109375" style="77" customWidth="1"/>
    <col min="14088" max="14332" width="9.140625" style="77"/>
    <col min="14333" max="14334" width="18" style="77" bestFit="1" customWidth="1"/>
    <col min="14335" max="14335" width="24.28515625" style="77" bestFit="1" customWidth="1"/>
    <col min="14336" max="14336" width="25.140625" style="77" bestFit="1" customWidth="1"/>
    <col min="14337" max="14337" width="38.28515625" style="77" customWidth="1"/>
    <col min="14338" max="14338" width="29.7109375" style="77" customWidth="1"/>
    <col min="14339" max="14343" width="24.7109375" style="77" customWidth="1"/>
    <col min="14344" max="14588" width="9.140625" style="77"/>
    <col min="14589" max="14590" width="18" style="77" bestFit="1" customWidth="1"/>
    <col min="14591" max="14591" width="24.28515625" style="77" bestFit="1" customWidth="1"/>
    <col min="14592" max="14592" width="25.140625" style="77" bestFit="1" customWidth="1"/>
    <col min="14593" max="14593" width="38.28515625" style="77" customWidth="1"/>
    <col min="14594" max="14594" width="29.7109375" style="77" customWidth="1"/>
    <col min="14595" max="14599" width="24.7109375" style="77" customWidth="1"/>
    <col min="14600" max="14844" width="9.140625" style="77"/>
    <col min="14845" max="14846" width="18" style="77" bestFit="1" customWidth="1"/>
    <col min="14847" max="14847" width="24.28515625" style="77" bestFit="1" customWidth="1"/>
    <col min="14848" max="14848" width="25.140625" style="77" bestFit="1" customWidth="1"/>
    <col min="14849" max="14849" width="38.28515625" style="77" customWidth="1"/>
    <col min="14850" max="14850" width="29.7109375" style="77" customWidth="1"/>
    <col min="14851" max="14855" width="24.7109375" style="77" customWidth="1"/>
    <col min="14856" max="15100" width="9.140625" style="77"/>
    <col min="15101" max="15102" width="18" style="77" bestFit="1" customWidth="1"/>
    <col min="15103" max="15103" width="24.28515625" style="77" bestFit="1" customWidth="1"/>
    <col min="15104" max="15104" width="25.140625" style="77" bestFit="1" customWidth="1"/>
    <col min="15105" max="15105" width="38.28515625" style="77" customWidth="1"/>
    <col min="15106" max="15106" width="29.7109375" style="77" customWidth="1"/>
    <col min="15107" max="15111" width="24.7109375" style="77" customWidth="1"/>
    <col min="15112" max="15356" width="9.140625" style="77"/>
    <col min="15357" max="15358" width="18" style="77" bestFit="1" customWidth="1"/>
    <col min="15359" max="15359" width="24.28515625" style="77" bestFit="1" customWidth="1"/>
    <col min="15360" max="15360" width="25.140625" style="77" bestFit="1" customWidth="1"/>
    <col min="15361" max="15361" width="38.28515625" style="77" customWidth="1"/>
    <col min="15362" max="15362" width="29.7109375" style="77" customWidth="1"/>
    <col min="15363" max="15367" width="24.7109375" style="77" customWidth="1"/>
    <col min="15368" max="15612" width="9.140625" style="77"/>
    <col min="15613" max="15614" width="18" style="77" bestFit="1" customWidth="1"/>
    <col min="15615" max="15615" width="24.28515625" style="77" bestFit="1" customWidth="1"/>
    <col min="15616" max="15616" width="25.140625" style="77" bestFit="1" customWidth="1"/>
    <col min="15617" max="15617" width="38.28515625" style="77" customWidth="1"/>
    <col min="15618" max="15618" width="29.7109375" style="77" customWidth="1"/>
    <col min="15619" max="15623" width="24.7109375" style="77" customWidth="1"/>
    <col min="15624" max="15868" width="9.140625" style="77"/>
    <col min="15869" max="15870" width="18" style="77" bestFit="1" customWidth="1"/>
    <col min="15871" max="15871" width="24.28515625" style="77" bestFit="1" customWidth="1"/>
    <col min="15872" max="15872" width="25.140625" style="77" bestFit="1" customWidth="1"/>
    <col min="15873" max="15873" width="38.28515625" style="77" customWidth="1"/>
    <col min="15874" max="15874" width="29.7109375" style="77" customWidth="1"/>
    <col min="15875" max="15879" width="24.7109375" style="77" customWidth="1"/>
    <col min="15880" max="16124" width="9.140625" style="77"/>
    <col min="16125" max="16126" width="18" style="77" bestFit="1" customWidth="1"/>
    <col min="16127" max="16127" width="24.28515625" style="77" bestFit="1" customWidth="1"/>
    <col min="16128" max="16128" width="25.140625" style="77" bestFit="1" customWidth="1"/>
    <col min="16129" max="16129" width="38.28515625" style="77" customWidth="1"/>
    <col min="16130" max="16130" width="29.7109375" style="77" customWidth="1"/>
    <col min="16131" max="16135" width="24.7109375" style="77" customWidth="1"/>
    <col min="16136" max="16384" width="9.140625" style="77"/>
  </cols>
  <sheetData>
    <row r="2" spans="1:7" x14ac:dyDescent="0.25">
      <c r="A2" s="176" t="s">
        <v>177</v>
      </c>
    </row>
    <row r="6" spans="1:7" ht="15.75" thickBot="1" x14ac:dyDescent="0.3">
      <c r="A6" s="249"/>
      <c r="B6" s="468" t="s">
        <v>434</v>
      </c>
      <c r="C6" s="469"/>
      <c r="D6" s="177" t="s">
        <v>181</v>
      </c>
      <c r="E6" s="470" t="s">
        <v>179</v>
      </c>
      <c r="F6" s="471"/>
      <c r="G6" s="178" t="s">
        <v>182</v>
      </c>
    </row>
    <row r="7" spans="1:7" ht="13.5" thickBot="1" x14ac:dyDescent="0.25">
      <c r="A7" s="78" t="s">
        <v>348</v>
      </c>
      <c r="B7" s="78" t="s">
        <v>348</v>
      </c>
      <c r="C7" s="78" t="s">
        <v>433</v>
      </c>
      <c r="D7" s="146" t="s">
        <v>32</v>
      </c>
      <c r="E7" s="148" t="s">
        <v>32</v>
      </c>
      <c r="F7" s="149" t="s">
        <v>180</v>
      </c>
      <c r="G7" s="79" t="s">
        <v>171</v>
      </c>
    </row>
    <row r="8" spans="1:7" x14ac:dyDescent="0.25">
      <c r="A8" s="80" t="s">
        <v>74</v>
      </c>
      <c r="B8" s="77" t="s">
        <v>74</v>
      </c>
      <c r="C8" s="77" t="s">
        <v>432</v>
      </c>
      <c r="D8" s="152" t="s">
        <v>320</v>
      </c>
      <c r="E8" s="150" t="s">
        <v>320</v>
      </c>
      <c r="F8" s="147" t="s">
        <v>30</v>
      </c>
      <c r="G8" s="145" t="s">
        <v>81</v>
      </c>
    </row>
    <row r="9" spans="1:7" x14ac:dyDescent="0.25">
      <c r="A9" s="80" t="s">
        <v>76</v>
      </c>
      <c r="B9" s="77" t="s">
        <v>76</v>
      </c>
      <c r="C9" s="77" t="s">
        <v>432</v>
      </c>
      <c r="D9" s="153" t="s">
        <v>170</v>
      </c>
      <c r="E9" s="151" t="s">
        <v>320</v>
      </c>
      <c r="F9" s="147" t="s">
        <v>75</v>
      </c>
      <c r="G9" s="81" t="s">
        <v>71</v>
      </c>
    </row>
    <row r="10" spans="1:7" x14ac:dyDescent="0.25">
      <c r="A10" s="80" t="s">
        <v>449</v>
      </c>
      <c r="B10" s="80" t="s">
        <v>362</v>
      </c>
      <c r="C10" s="77" t="s">
        <v>369</v>
      </c>
      <c r="E10" s="151" t="s">
        <v>170</v>
      </c>
      <c r="F10" s="147" t="s">
        <v>75</v>
      </c>
      <c r="G10" s="81" t="s">
        <v>70</v>
      </c>
    </row>
    <row r="11" spans="1:7" x14ac:dyDescent="0.25">
      <c r="A11" s="80" t="s">
        <v>450</v>
      </c>
      <c r="B11" s="80" t="s">
        <v>362</v>
      </c>
      <c r="C11" s="77" t="s">
        <v>370</v>
      </c>
      <c r="E11" s="151" t="s">
        <v>170</v>
      </c>
      <c r="F11" s="147" t="s">
        <v>130</v>
      </c>
      <c r="G11" s="81" t="s">
        <v>78</v>
      </c>
    </row>
    <row r="12" spans="1:7" x14ac:dyDescent="0.25">
      <c r="A12" s="80" t="s">
        <v>451</v>
      </c>
      <c r="B12" s="80" t="s">
        <v>362</v>
      </c>
      <c r="C12" s="77" t="s">
        <v>371</v>
      </c>
      <c r="E12" s="151" t="s">
        <v>170</v>
      </c>
      <c r="F12" s="147" t="s">
        <v>75</v>
      </c>
      <c r="G12" s="81" t="s">
        <v>79</v>
      </c>
    </row>
    <row r="13" spans="1:7" x14ac:dyDescent="0.25">
      <c r="A13" s="80" t="s">
        <v>452</v>
      </c>
      <c r="B13" s="80" t="s">
        <v>362</v>
      </c>
      <c r="C13" s="77" t="s">
        <v>372</v>
      </c>
      <c r="E13" s="151" t="s">
        <v>170</v>
      </c>
      <c r="F13" s="147" t="s">
        <v>78</v>
      </c>
      <c r="G13" s="81" t="s">
        <v>98</v>
      </c>
    </row>
    <row r="14" spans="1:7" x14ac:dyDescent="0.25">
      <c r="A14" s="80" t="s">
        <v>453</v>
      </c>
      <c r="B14" s="80" t="s">
        <v>362</v>
      </c>
      <c r="C14" s="77" t="s">
        <v>373</v>
      </c>
      <c r="G14" s="81" t="s">
        <v>39</v>
      </c>
    </row>
    <row r="15" spans="1:7" x14ac:dyDescent="0.25">
      <c r="A15" s="80" t="s">
        <v>454</v>
      </c>
      <c r="B15" s="80" t="s">
        <v>363</v>
      </c>
      <c r="C15" s="77" t="s">
        <v>374</v>
      </c>
      <c r="G15" s="81" t="s">
        <v>296</v>
      </c>
    </row>
    <row r="16" spans="1:7" x14ac:dyDescent="0.25">
      <c r="A16" s="80" t="s">
        <v>455</v>
      </c>
      <c r="B16" s="80" t="s">
        <v>363</v>
      </c>
      <c r="C16" s="77" t="s">
        <v>375</v>
      </c>
      <c r="G16" s="81" t="s">
        <v>103</v>
      </c>
    </row>
    <row r="17" spans="1:7" x14ac:dyDescent="0.25">
      <c r="A17" s="80" t="s">
        <v>456</v>
      </c>
      <c r="B17" s="80" t="s">
        <v>363</v>
      </c>
      <c r="C17" s="77" t="s">
        <v>376</v>
      </c>
      <c r="G17" s="81" t="s">
        <v>40</v>
      </c>
    </row>
    <row r="18" spans="1:7" x14ac:dyDescent="0.25">
      <c r="A18" s="80" t="s">
        <v>457</v>
      </c>
      <c r="B18" s="80" t="s">
        <v>363</v>
      </c>
      <c r="C18" s="77" t="s">
        <v>377</v>
      </c>
      <c r="G18" s="81" t="s">
        <v>80</v>
      </c>
    </row>
    <row r="19" spans="1:7" x14ac:dyDescent="0.25">
      <c r="A19" s="80" t="s">
        <v>458</v>
      </c>
      <c r="B19" s="80" t="s">
        <v>363</v>
      </c>
      <c r="C19" s="77" t="s">
        <v>378</v>
      </c>
      <c r="G19" s="81" t="s">
        <v>130</v>
      </c>
    </row>
    <row r="20" spans="1:7" x14ac:dyDescent="0.25">
      <c r="A20" s="80" t="s">
        <v>459</v>
      </c>
      <c r="B20" s="80" t="s">
        <v>363</v>
      </c>
      <c r="C20" s="77" t="s">
        <v>379</v>
      </c>
      <c r="G20" s="81" t="s">
        <v>38</v>
      </c>
    </row>
    <row r="21" spans="1:7" x14ac:dyDescent="0.25">
      <c r="A21" s="80" t="s">
        <v>460</v>
      </c>
      <c r="B21" s="80" t="s">
        <v>363</v>
      </c>
      <c r="C21" s="77" t="s">
        <v>380</v>
      </c>
      <c r="G21" s="81" t="s">
        <v>72</v>
      </c>
    </row>
    <row r="22" spans="1:7" x14ac:dyDescent="0.25">
      <c r="A22" s="80" t="s">
        <v>461</v>
      </c>
      <c r="B22" s="80" t="s">
        <v>363</v>
      </c>
      <c r="C22" s="77" t="s">
        <v>381</v>
      </c>
      <c r="G22" s="81" t="s">
        <v>129</v>
      </c>
    </row>
    <row r="23" spans="1:7" x14ac:dyDescent="0.25">
      <c r="B23" s="80" t="s">
        <v>363</v>
      </c>
      <c r="C23" s="77" t="s">
        <v>382</v>
      </c>
      <c r="G23" s="81" t="s">
        <v>100</v>
      </c>
    </row>
    <row r="24" spans="1:7" x14ac:dyDescent="0.25">
      <c r="B24" s="80" t="s">
        <v>363</v>
      </c>
      <c r="C24" s="77" t="s">
        <v>383</v>
      </c>
      <c r="G24" s="81" t="s">
        <v>99</v>
      </c>
    </row>
    <row r="25" spans="1:7" x14ac:dyDescent="0.25">
      <c r="B25" s="80" t="s">
        <v>363</v>
      </c>
      <c r="C25" s="77" t="s">
        <v>384</v>
      </c>
      <c r="G25" s="81" t="s">
        <v>101</v>
      </c>
    </row>
    <row r="26" spans="1:7" x14ac:dyDescent="0.25">
      <c r="B26" s="80" t="s">
        <v>363</v>
      </c>
      <c r="C26" s="77" t="s">
        <v>385</v>
      </c>
      <c r="G26" s="81" t="s">
        <v>102</v>
      </c>
    </row>
    <row r="27" spans="1:7" x14ac:dyDescent="0.25">
      <c r="B27" s="80" t="s">
        <v>363</v>
      </c>
      <c r="C27" s="77" t="s">
        <v>386</v>
      </c>
      <c r="G27" s="81" t="s">
        <v>178</v>
      </c>
    </row>
    <row r="28" spans="1:7" x14ac:dyDescent="0.25">
      <c r="B28" s="80" t="s">
        <v>364</v>
      </c>
      <c r="C28" s="77" t="s">
        <v>387</v>
      </c>
      <c r="G28" s="81" t="s">
        <v>84</v>
      </c>
    </row>
    <row r="29" spans="1:7" x14ac:dyDescent="0.25">
      <c r="B29" s="80" t="s">
        <v>364</v>
      </c>
      <c r="C29" s="77" t="s">
        <v>388</v>
      </c>
      <c r="G29" s="81" t="s">
        <v>97</v>
      </c>
    </row>
    <row r="30" spans="1:7" x14ac:dyDescent="0.25">
      <c r="B30" s="80" t="s">
        <v>364</v>
      </c>
      <c r="C30" s="77" t="s">
        <v>389</v>
      </c>
      <c r="F30" s="77"/>
    </row>
    <row r="31" spans="1:7" x14ac:dyDescent="0.25">
      <c r="B31" s="80" t="s">
        <v>364</v>
      </c>
      <c r="C31" s="77" t="s">
        <v>390</v>
      </c>
      <c r="F31" s="77"/>
    </row>
    <row r="32" spans="1:7" x14ac:dyDescent="0.25">
      <c r="B32" s="80" t="s">
        <v>364</v>
      </c>
      <c r="C32" s="77" t="s">
        <v>391</v>
      </c>
      <c r="F32" s="77"/>
    </row>
    <row r="33" spans="2:3" x14ac:dyDescent="0.25">
      <c r="B33" s="80" t="s">
        <v>364</v>
      </c>
      <c r="C33" s="77" t="s">
        <v>392</v>
      </c>
    </row>
    <row r="34" spans="2:3" x14ac:dyDescent="0.25">
      <c r="B34" s="80" t="s">
        <v>365</v>
      </c>
      <c r="C34" s="77" t="s">
        <v>393</v>
      </c>
    </row>
    <row r="35" spans="2:3" x14ac:dyDescent="0.25">
      <c r="B35" s="80" t="s">
        <v>365</v>
      </c>
      <c r="C35" s="77" t="s">
        <v>394</v>
      </c>
    </row>
    <row r="36" spans="2:3" x14ac:dyDescent="0.25">
      <c r="B36" s="80" t="s">
        <v>365</v>
      </c>
      <c r="C36" s="77" t="s">
        <v>395</v>
      </c>
    </row>
    <row r="37" spans="2:3" x14ac:dyDescent="0.25">
      <c r="B37" s="80" t="s">
        <v>365</v>
      </c>
      <c r="C37" s="77" t="s">
        <v>396</v>
      </c>
    </row>
    <row r="38" spans="2:3" x14ac:dyDescent="0.25">
      <c r="B38" s="80" t="s">
        <v>365</v>
      </c>
      <c r="C38" s="77" t="s">
        <v>397</v>
      </c>
    </row>
    <row r="39" spans="2:3" x14ac:dyDescent="0.25">
      <c r="B39" s="80" t="s">
        <v>365</v>
      </c>
      <c r="C39" s="77" t="s">
        <v>398</v>
      </c>
    </row>
    <row r="40" spans="2:3" x14ac:dyDescent="0.25">
      <c r="B40" s="80" t="s">
        <v>365</v>
      </c>
      <c r="C40" s="77" t="s">
        <v>399</v>
      </c>
    </row>
    <row r="41" spans="2:3" x14ac:dyDescent="0.25">
      <c r="B41" s="80" t="s">
        <v>365</v>
      </c>
      <c r="C41" s="77" t="s">
        <v>400</v>
      </c>
    </row>
    <row r="42" spans="2:3" x14ac:dyDescent="0.25">
      <c r="B42" s="80" t="s">
        <v>365</v>
      </c>
      <c r="C42" s="77" t="s">
        <v>401</v>
      </c>
    </row>
    <row r="43" spans="2:3" x14ac:dyDescent="0.25">
      <c r="B43" s="80" t="s">
        <v>365</v>
      </c>
      <c r="C43" s="77" t="s">
        <v>402</v>
      </c>
    </row>
    <row r="44" spans="2:3" x14ac:dyDescent="0.25">
      <c r="B44" s="80" t="s">
        <v>365</v>
      </c>
      <c r="C44" s="77" t="s">
        <v>403</v>
      </c>
    </row>
    <row r="45" spans="2:3" x14ac:dyDescent="0.25">
      <c r="B45" s="80" t="s">
        <v>365</v>
      </c>
      <c r="C45" s="77" t="s">
        <v>404</v>
      </c>
    </row>
    <row r="46" spans="2:3" x14ac:dyDescent="0.25">
      <c r="B46" s="80" t="s">
        <v>365</v>
      </c>
      <c r="C46" s="77" t="s">
        <v>405</v>
      </c>
    </row>
    <row r="47" spans="2:3" x14ac:dyDescent="0.25">
      <c r="B47" s="80" t="s">
        <v>365</v>
      </c>
      <c r="C47" s="77" t="s">
        <v>406</v>
      </c>
    </row>
    <row r="48" spans="2:3" x14ac:dyDescent="0.25">
      <c r="B48" s="80" t="s">
        <v>365</v>
      </c>
      <c r="C48" s="77" t="s">
        <v>407</v>
      </c>
    </row>
    <row r="49" spans="2:3" x14ac:dyDescent="0.25">
      <c r="B49" s="80" t="s">
        <v>366</v>
      </c>
      <c r="C49" s="77" t="s">
        <v>408</v>
      </c>
    </row>
    <row r="50" spans="2:3" x14ac:dyDescent="0.25">
      <c r="B50" s="80" t="s">
        <v>366</v>
      </c>
      <c r="C50" s="77" t="s">
        <v>409</v>
      </c>
    </row>
    <row r="51" spans="2:3" x14ac:dyDescent="0.25">
      <c r="B51" s="80" t="s">
        <v>366</v>
      </c>
      <c r="C51" s="77" t="s">
        <v>410</v>
      </c>
    </row>
    <row r="52" spans="2:3" x14ac:dyDescent="0.25">
      <c r="B52" s="80" t="s">
        <v>366</v>
      </c>
      <c r="C52" s="77" t="s">
        <v>411</v>
      </c>
    </row>
    <row r="53" spans="2:3" x14ac:dyDescent="0.25">
      <c r="B53" s="80" t="s">
        <v>366</v>
      </c>
      <c r="C53" s="77" t="s">
        <v>412</v>
      </c>
    </row>
    <row r="54" spans="2:3" x14ac:dyDescent="0.25">
      <c r="B54" s="80" t="s">
        <v>366</v>
      </c>
      <c r="C54" s="77" t="s">
        <v>413</v>
      </c>
    </row>
    <row r="55" spans="2:3" x14ac:dyDescent="0.25">
      <c r="B55" s="80" t="s">
        <v>366</v>
      </c>
      <c r="C55" s="77" t="s">
        <v>414</v>
      </c>
    </row>
    <row r="56" spans="2:3" x14ac:dyDescent="0.25">
      <c r="B56" s="80" t="s">
        <v>366</v>
      </c>
      <c r="C56" s="77" t="s">
        <v>415</v>
      </c>
    </row>
    <row r="57" spans="2:3" x14ac:dyDescent="0.25">
      <c r="B57" s="80" t="s">
        <v>366</v>
      </c>
      <c r="C57" s="77" t="s">
        <v>416</v>
      </c>
    </row>
    <row r="58" spans="2:3" x14ac:dyDescent="0.25">
      <c r="B58" s="80" t="s">
        <v>366</v>
      </c>
      <c r="C58" s="77" t="s">
        <v>417</v>
      </c>
    </row>
    <row r="59" spans="2:3" x14ac:dyDescent="0.25">
      <c r="B59" s="80" t="s">
        <v>367</v>
      </c>
      <c r="C59" s="77" t="s">
        <v>418</v>
      </c>
    </row>
    <row r="60" spans="2:3" x14ac:dyDescent="0.25">
      <c r="B60" s="80" t="s">
        <v>367</v>
      </c>
      <c r="C60" s="77" t="s">
        <v>419</v>
      </c>
    </row>
    <row r="61" spans="2:3" x14ac:dyDescent="0.25">
      <c r="B61" s="80" t="s">
        <v>367</v>
      </c>
      <c r="C61" s="77" t="s">
        <v>420</v>
      </c>
    </row>
    <row r="62" spans="2:3" x14ac:dyDescent="0.25">
      <c r="B62" s="80" t="s">
        <v>367</v>
      </c>
      <c r="C62" s="77" t="s">
        <v>421</v>
      </c>
    </row>
    <row r="63" spans="2:3" x14ac:dyDescent="0.25">
      <c r="B63" s="80" t="s">
        <v>367</v>
      </c>
      <c r="C63" s="77" t="s">
        <v>422</v>
      </c>
    </row>
    <row r="64" spans="2:3" x14ac:dyDescent="0.25">
      <c r="B64" s="80" t="s">
        <v>367</v>
      </c>
      <c r="C64" s="77" t="s">
        <v>423</v>
      </c>
    </row>
    <row r="65" spans="2:3" x14ac:dyDescent="0.25">
      <c r="B65" s="80" t="s">
        <v>368</v>
      </c>
      <c r="C65" s="77" t="s">
        <v>424</v>
      </c>
    </row>
    <row r="66" spans="2:3" x14ac:dyDescent="0.25">
      <c r="B66" s="80" t="s">
        <v>368</v>
      </c>
      <c r="C66" s="77" t="s">
        <v>425</v>
      </c>
    </row>
    <row r="67" spans="2:3" x14ac:dyDescent="0.25">
      <c r="B67" s="80" t="s">
        <v>368</v>
      </c>
      <c r="C67" s="77" t="s">
        <v>426</v>
      </c>
    </row>
    <row r="68" spans="2:3" x14ac:dyDescent="0.25">
      <c r="B68" s="80" t="s">
        <v>368</v>
      </c>
      <c r="C68" s="77" t="s">
        <v>427</v>
      </c>
    </row>
    <row r="69" spans="2:3" x14ac:dyDescent="0.25">
      <c r="B69" s="80" t="s">
        <v>368</v>
      </c>
      <c r="C69" s="77" t="s">
        <v>428</v>
      </c>
    </row>
    <row r="70" spans="2:3" x14ac:dyDescent="0.25">
      <c r="B70" s="80" t="s">
        <v>368</v>
      </c>
      <c r="C70" s="77" t="s">
        <v>429</v>
      </c>
    </row>
    <row r="71" spans="2:3" x14ac:dyDescent="0.25">
      <c r="B71" s="80" t="s">
        <v>368</v>
      </c>
      <c r="C71" s="77" t="s">
        <v>430</v>
      </c>
    </row>
    <row r="72" spans="2:3" x14ac:dyDescent="0.25">
      <c r="B72" s="80" t="s">
        <v>368</v>
      </c>
      <c r="C72" s="77" t="s">
        <v>431</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howOutlineSymbols="0"/>
  </sheetPr>
  <dimension ref="A1:C64"/>
  <sheetViews>
    <sheetView showGridLines="0" showZeros="0" showOutlineSymbols="0" topLeftCell="A8" workbookViewId="0">
      <selection activeCell="A8" sqref="A1:XFD1048576"/>
    </sheetView>
  </sheetViews>
  <sheetFormatPr defaultRowHeight="15" x14ac:dyDescent="0.2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x14ac:dyDescent="0.25"/>
    <row r="2" spans="1:2" hidden="1" x14ac:dyDescent="0.25"/>
    <row r="3" spans="1:2" hidden="1" x14ac:dyDescent="0.25"/>
    <row r="4" spans="1:2" hidden="1" x14ac:dyDescent="0.25"/>
    <row r="5" spans="1:2" hidden="1" x14ac:dyDescent="0.25"/>
    <row r="6" spans="1:2" ht="18.75" hidden="1" x14ac:dyDescent="0.25">
      <c r="B6" s="2"/>
    </row>
    <row r="7" spans="1:2" hidden="1" x14ac:dyDescent="0.25"/>
    <row r="8" spans="1:2" ht="20.25" x14ac:dyDescent="0.25">
      <c r="A8" s="315" t="s">
        <v>188</v>
      </c>
      <c r="B8" s="316"/>
    </row>
    <row r="10" spans="1:2" x14ac:dyDescent="0.25">
      <c r="B10" s="14" t="s">
        <v>9</v>
      </c>
    </row>
    <row r="11" spans="1:2" x14ac:dyDescent="0.25">
      <c r="B11" s="15"/>
    </row>
    <row r="12" spans="1:2" x14ac:dyDescent="0.25">
      <c r="B12" s="15"/>
    </row>
    <row r="13" spans="1:2" x14ac:dyDescent="0.25">
      <c r="B13" s="15"/>
    </row>
    <row r="14" spans="1:2" x14ac:dyDescent="0.25">
      <c r="B14" s="15"/>
    </row>
    <row r="15" spans="1:2" x14ac:dyDescent="0.25">
      <c r="B15" s="15"/>
    </row>
    <row r="16" spans="1:2" x14ac:dyDescent="0.25">
      <c r="B16" s="15"/>
    </row>
    <row r="17" spans="1:2" x14ac:dyDescent="0.25">
      <c r="B17" s="15"/>
    </row>
    <row r="18" spans="1:2" x14ac:dyDescent="0.25">
      <c r="B18" s="15"/>
    </row>
    <row r="19" spans="1:2" x14ac:dyDescent="0.25">
      <c r="B19" s="15"/>
    </row>
    <row r="20" spans="1:2" x14ac:dyDescent="0.25">
      <c r="B20" s="15"/>
    </row>
    <row r="21" spans="1:2" x14ac:dyDescent="0.25">
      <c r="B21" s="15"/>
    </row>
    <row r="22" spans="1:2" x14ac:dyDescent="0.25">
      <c r="B22" s="15"/>
    </row>
    <row r="23" spans="1:2" x14ac:dyDescent="0.25">
      <c r="B23" s="15"/>
    </row>
    <row r="24" spans="1:2" x14ac:dyDescent="0.25">
      <c r="B24" s="15"/>
    </row>
    <row r="25" spans="1:2" x14ac:dyDescent="0.25">
      <c r="B25" s="15"/>
    </row>
    <row r="28" spans="1:2" ht="20.25" x14ac:dyDescent="0.25">
      <c r="A28" s="315" t="s">
        <v>183</v>
      </c>
      <c r="B28" s="316"/>
    </row>
    <row r="29" spans="1:2" ht="18.75" x14ac:dyDescent="0.25">
      <c r="B29" s="16"/>
    </row>
    <row r="30" spans="1:2" x14ac:dyDescent="0.25">
      <c r="B30" s="14" t="s">
        <v>9</v>
      </c>
    </row>
    <row r="31" spans="1:2" ht="18.75" x14ac:dyDescent="0.25">
      <c r="B31" s="16"/>
    </row>
    <row r="32" spans="1:2" x14ac:dyDescent="0.25">
      <c r="B32" s="15"/>
    </row>
    <row r="33" spans="2:2" x14ac:dyDescent="0.25">
      <c r="B33" s="15"/>
    </row>
    <row r="34" spans="2:2" x14ac:dyDescent="0.25">
      <c r="B34" s="15"/>
    </row>
    <row r="35" spans="2:2" x14ac:dyDescent="0.25">
      <c r="B35" s="15"/>
    </row>
    <row r="36" spans="2:2" x14ac:dyDescent="0.25">
      <c r="B36" s="15"/>
    </row>
    <row r="37" spans="2:2" x14ac:dyDescent="0.25">
      <c r="B37" s="15"/>
    </row>
    <row r="38" spans="2:2" x14ac:dyDescent="0.25">
      <c r="B38" s="15"/>
    </row>
    <row r="39" spans="2:2" x14ac:dyDescent="0.25">
      <c r="B39" s="15"/>
    </row>
    <row r="40" spans="2:2" x14ac:dyDescent="0.25">
      <c r="B40" s="15"/>
    </row>
    <row r="41" spans="2:2" x14ac:dyDescent="0.25">
      <c r="B41" s="17"/>
    </row>
    <row r="42" spans="2:2" x14ac:dyDescent="0.25">
      <c r="B42" s="17"/>
    </row>
    <row r="43" spans="2:2" x14ac:dyDescent="0.25">
      <c r="B43" s="17"/>
    </row>
    <row r="44" spans="2:2" x14ac:dyDescent="0.25">
      <c r="B44" s="17"/>
    </row>
    <row r="45" spans="2:2" x14ac:dyDescent="0.25">
      <c r="B45" s="17"/>
    </row>
    <row r="46" spans="2:2" x14ac:dyDescent="0.25">
      <c r="B46" s="17"/>
    </row>
    <row r="47" spans="2:2" x14ac:dyDescent="0.25">
      <c r="B47" s="17"/>
    </row>
    <row r="48" spans="2:2" x14ac:dyDescent="0.25">
      <c r="B48" s="18"/>
    </row>
    <row r="49" spans="1:2" x14ac:dyDescent="0.25">
      <c r="B49" s="15"/>
    </row>
    <row r="51" spans="1:2" ht="20.25" x14ac:dyDescent="0.25">
      <c r="A51" s="315" t="s">
        <v>10</v>
      </c>
      <c r="B51" s="316"/>
    </row>
    <row r="52" spans="1:2" ht="18.75" x14ac:dyDescent="0.25">
      <c r="B52" s="16"/>
    </row>
    <row r="53" spans="1:2" ht="15.75" x14ac:dyDescent="0.25">
      <c r="B53" s="19" t="s">
        <v>11</v>
      </c>
    </row>
    <row r="54" spans="1:2" ht="15.75" x14ac:dyDescent="0.25">
      <c r="B54" s="20"/>
    </row>
    <row r="55" spans="1:2" ht="15.75" x14ac:dyDescent="0.25">
      <c r="B55" s="20"/>
    </row>
    <row r="56" spans="1:2" ht="15.75" x14ac:dyDescent="0.25">
      <c r="B56" s="21"/>
    </row>
    <row r="57" spans="1:2" ht="15.75" x14ac:dyDescent="0.25">
      <c r="B57" s="20"/>
    </row>
    <row r="58" spans="1:2" ht="15.75" x14ac:dyDescent="0.25">
      <c r="B58" s="20"/>
    </row>
    <row r="59" spans="1:2" ht="15.75" x14ac:dyDescent="0.25">
      <c r="B59" s="20"/>
    </row>
    <row r="60" spans="1:2" ht="15.75" x14ac:dyDescent="0.25">
      <c r="B60" s="20"/>
    </row>
    <row r="61" spans="1:2" ht="15.75" x14ac:dyDescent="0.25">
      <c r="B61" s="20"/>
    </row>
    <row r="62" spans="1:2" ht="15.75" x14ac:dyDescent="0.25">
      <c r="B62" s="20"/>
    </row>
    <row r="63" spans="1:2" ht="15.75" x14ac:dyDescent="0.25">
      <c r="B63" s="20"/>
    </row>
    <row r="64" spans="1:2" ht="20.25" x14ac:dyDescent="0.25">
      <c r="A64" s="315" t="s">
        <v>12</v>
      </c>
      <c r="B64" s="316"/>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howOutlineSymbols="0"/>
  </sheetPr>
  <dimension ref="A1:X43"/>
  <sheetViews>
    <sheetView showGridLines="0" showZeros="0" showOutlineSymbols="0" topLeftCell="A8" workbookViewId="0">
      <selection activeCell="F13" sqref="F13:J13"/>
    </sheetView>
  </sheetViews>
  <sheetFormatPr defaultRowHeight="12.75" x14ac:dyDescent="0.2"/>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x14ac:dyDescent="0.2"/>
    <row r="2" spans="1:24" hidden="1" x14ac:dyDescent="0.2"/>
    <row r="3" spans="1:24" hidden="1" x14ac:dyDescent="0.2"/>
    <row r="4" spans="1:24" hidden="1" x14ac:dyDescent="0.2"/>
    <row r="5" spans="1:24" hidden="1" x14ac:dyDescent="0.2"/>
    <row r="6" spans="1:24" s="23" customFormat="1" ht="18.75" hidden="1" x14ac:dyDescent="0.2">
      <c r="C6" s="351"/>
      <c r="D6" s="352"/>
      <c r="E6" s="352"/>
      <c r="F6" s="352"/>
      <c r="G6" s="352"/>
      <c r="H6" s="352"/>
      <c r="I6" s="352"/>
      <c r="J6" s="352"/>
    </row>
    <row r="7" spans="1:24" s="23" customFormat="1" ht="13.5" hidden="1" thickBot="1" x14ac:dyDescent="0.25"/>
    <row r="8" spans="1:24" s="23" customFormat="1" ht="30" customHeight="1" thickBot="1" x14ac:dyDescent="0.25">
      <c r="C8" s="353" t="s">
        <v>13</v>
      </c>
      <c r="D8" s="354"/>
      <c r="E8" s="354"/>
      <c r="F8" s="354"/>
      <c r="G8" s="354"/>
      <c r="H8" s="354"/>
      <c r="I8" s="354"/>
      <c r="J8" s="355"/>
    </row>
    <row r="9" spans="1:24" s="25" customFormat="1" ht="15.95" customHeight="1" thickBot="1" x14ac:dyDescent="0.25">
      <c r="A9" s="24"/>
      <c r="B9" s="356"/>
      <c r="C9" s="356"/>
      <c r="D9" s="356"/>
      <c r="E9" s="356"/>
      <c r="F9" s="356"/>
      <c r="G9" s="356"/>
      <c r="H9" s="356"/>
      <c r="I9" s="356"/>
      <c r="J9" s="356"/>
      <c r="K9" s="356"/>
      <c r="L9" s="356"/>
      <c r="M9" s="356"/>
      <c r="N9" s="356"/>
      <c r="O9" s="356"/>
      <c r="P9" s="356"/>
      <c r="Q9" s="356"/>
      <c r="R9" s="356"/>
      <c r="S9" s="356"/>
      <c r="T9" s="356"/>
      <c r="U9" s="356"/>
      <c r="V9" s="356"/>
      <c r="W9" s="356"/>
      <c r="X9" s="356"/>
    </row>
    <row r="10" spans="1:24" ht="32.25" customHeight="1" thickBot="1" x14ac:dyDescent="0.25">
      <c r="A10" s="26"/>
      <c r="C10" s="357" t="s">
        <v>200</v>
      </c>
      <c r="D10" s="358"/>
      <c r="E10" s="358"/>
      <c r="F10" s="358"/>
      <c r="G10" s="358"/>
      <c r="H10" s="358"/>
      <c r="I10" s="359"/>
      <c r="J10" s="27" t="s">
        <v>14</v>
      </c>
      <c r="K10" s="42"/>
    </row>
    <row r="11" spans="1:24" s="29" customFormat="1" ht="15.95" customHeight="1" thickBot="1" x14ac:dyDescent="0.3">
      <c r="A11" s="28"/>
      <c r="C11" s="30"/>
      <c r="D11" s="28"/>
      <c r="E11" s="28"/>
      <c r="F11" s="28"/>
      <c r="G11" s="28"/>
      <c r="H11" s="28"/>
      <c r="I11" s="28"/>
      <c r="J11" s="28"/>
      <c r="K11" s="31"/>
    </row>
    <row r="12" spans="1:24" ht="21" customHeight="1" x14ac:dyDescent="0.25">
      <c r="A12" s="32"/>
      <c r="C12" s="360" t="s">
        <v>15</v>
      </c>
      <c r="D12" s="361"/>
      <c r="E12" s="361"/>
      <c r="F12" s="361"/>
      <c r="G12" s="361"/>
      <c r="H12" s="361"/>
      <c r="I12" s="361"/>
      <c r="J12" s="362"/>
      <c r="K12" s="26"/>
    </row>
    <row r="13" spans="1:24" ht="21" customHeight="1" x14ac:dyDescent="0.2">
      <c r="A13" s="32"/>
      <c r="C13" s="342" t="s">
        <v>16</v>
      </c>
      <c r="D13" s="348"/>
      <c r="E13" s="348"/>
      <c r="F13" s="363" t="s">
        <v>232</v>
      </c>
      <c r="G13" s="364"/>
      <c r="H13" s="364"/>
      <c r="I13" s="364"/>
      <c r="J13" s="365"/>
      <c r="K13" s="33"/>
    </row>
    <row r="14" spans="1:24" ht="21" customHeight="1" x14ac:dyDescent="0.2">
      <c r="A14" s="32"/>
      <c r="C14" s="339"/>
      <c r="D14" s="340"/>
      <c r="E14" s="340"/>
      <c r="F14" s="340"/>
      <c r="G14" s="340"/>
      <c r="H14" s="340"/>
      <c r="I14" s="340"/>
      <c r="J14" s="341"/>
      <c r="K14" s="26"/>
    </row>
    <row r="15" spans="1:24" ht="21" customHeight="1" x14ac:dyDescent="0.2">
      <c r="A15" s="32"/>
      <c r="C15" s="342" t="s">
        <v>17</v>
      </c>
      <c r="D15" s="343"/>
      <c r="E15" s="343"/>
      <c r="F15" s="344"/>
      <c r="G15" s="344"/>
      <c r="H15" s="344"/>
      <c r="I15" s="344"/>
      <c r="J15" s="345"/>
      <c r="K15" s="26"/>
    </row>
    <row r="16" spans="1:24" ht="21" customHeight="1" x14ac:dyDescent="0.2">
      <c r="A16" s="32"/>
      <c r="C16" s="342" t="s">
        <v>18</v>
      </c>
      <c r="D16" s="343"/>
      <c r="E16" s="343"/>
      <c r="F16" s="344"/>
      <c r="G16" s="344"/>
      <c r="H16" s="344"/>
      <c r="I16" s="344"/>
      <c r="J16" s="345"/>
      <c r="K16" s="26"/>
    </row>
    <row r="17" spans="1:11" ht="21" customHeight="1" x14ac:dyDescent="0.2">
      <c r="A17" s="32"/>
      <c r="C17" s="342" t="s">
        <v>19</v>
      </c>
      <c r="D17" s="343"/>
      <c r="E17" s="343"/>
      <c r="F17" s="344"/>
      <c r="G17" s="344"/>
      <c r="H17" s="344"/>
      <c r="I17" s="344"/>
      <c r="J17" s="345"/>
      <c r="K17" s="26"/>
    </row>
    <row r="18" spans="1:11" ht="21" customHeight="1" x14ac:dyDescent="0.2">
      <c r="A18" s="32"/>
      <c r="C18" s="342" t="s">
        <v>20</v>
      </c>
      <c r="D18" s="343"/>
      <c r="E18" s="343"/>
      <c r="F18" s="344"/>
      <c r="G18" s="344"/>
      <c r="H18" s="344"/>
      <c r="I18" s="344"/>
      <c r="J18" s="345"/>
      <c r="K18" s="26"/>
    </row>
    <row r="19" spans="1:11" ht="21" customHeight="1" x14ac:dyDescent="0.2">
      <c r="A19" s="32"/>
      <c r="C19" s="339"/>
      <c r="D19" s="340"/>
      <c r="E19" s="340"/>
      <c r="F19" s="340"/>
      <c r="G19" s="340"/>
      <c r="H19" s="340"/>
      <c r="I19" s="340"/>
      <c r="J19" s="341"/>
      <c r="K19" s="26"/>
    </row>
    <row r="20" spans="1:11" ht="21" customHeight="1" x14ac:dyDescent="0.2">
      <c r="A20" s="32"/>
      <c r="C20" s="342" t="s">
        <v>332</v>
      </c>
      <c r="D20" s="343"/>
      <c r="E20" s="343"/>
      <c r="F20" s="344"/>
      <c r="G20" s="344"/>
      <c r="H20" s="344"/>
      <c r="I20" s="344"/>
      <c r="J20" s="345"/>
      <c r="K20" s="26"/>
    </row>
    <row r="21" spans="1:11" ht="21" customHeight="1" x14ac:dyDescent="0.2">
      <c r="A21" s="32"/>
      <c r="C21" s="342" t="s">
        <v>18</v>
      </c>
      <c r="D21" s="343"/>
      <c r="E21" s="343"/>
      <c r="F21" s="344"/>
      <c r="G21" s="344"/>
      <c r="H21" s="344"/>
      <c r="I21" s="344"/>
      <c r="J21" s="345"/>
      <c r="K21" s="26"/>
    </row>
    <row r="22" spans="1:11" ht="21" customHeight="1" x14ac:dyDescent="0.2">
      <c r="A22" s="32"/>
      <c r="C22" s="342" t="s">
        <v>19</v>
      </c>
      <c r="D22" s="343"/>
      <c r="E22" s="343"/>
      <c r="F22" s="344"/>
      <c r="G22" s="344"/>
      <c r="H22" s="344"/>
      <c r="I22" s="344"/>
      <c r="J22" s="345"/>
      <c r="K22" s="26"/>
    </row>
    <row r="23" spans="1:11" ht="21" customHeight="1" thickBot="1" x14ac:dyDescent="0.25">
      <c r="A23" s="32"/>
      <c r="C23" s="346" t="s">
        <v>20</v>
      </c>
      <c r="D23" s="347"/>
      <c r="E23" s="347"/>
      <c r="F23" s="337"/>
      <c r="G23" s="337"/>
      <c r="H23" s="337"/>
      <c r="I23" s="337"/>
      <c r="J23" s="338"/>
      <c r="K23" s="26"/>
    </row>
    <row r="24" spans="1:11" ht="21" customHeight="1" x14ac:dyDescent="0.2">
      <c r="A24" s="32"/>
      <c r="C24" s="339"/>
      <c r="D24" s="340"/>
      <c r="E24" s="340"/>
      <c r="F24" s="340"/>
      <c r="G24" s="340"/>
      <c r="H24" s="340"/>
      <c r="I24" s="340"/>
      <c r="J24" s="341"/>
      <c r="K24" s="26"/>
    </row>
    <row r="25" spans="1:11" ht="21" customHeight="1" x14ac:dyDescent="0.2">
      <c r="A25" s="32"/>
      <c r="C25" s="342" t="s">
        <v>21</v>
      </c>
      <c r="D25" s="343"/>
      <c r="E25" s="343"/>
      <c r="F25" s="344"/>
      <c r="G25" s="344"/>
      <c r="H25" s="344"/>
      <c r="I25" s="344"/>
      <c r="J25" s="345"/>
      <c r="K25" s="26"/>
    </row>
    <row r="26" spans="1:11" ht="21" customHeight="1" x14ac:dyDescent="0.2">
      <c r="A26" s="32"/>
      <c r="C26" s="342" t="s">
        <v>18</v>
      </c>
      <c r="D26" s="343"/>
      <c r="E26" s="343"/>
      <c r="F26" s="344"/>
      <c r="G26" s="344"/>
      <c r="H26" s="344"/>
      <c r="I26" s="344"/>
      <c r="J26" s="345"/>
      <c r="K26" s="26"/>
    </row>
    <row r="27" spans="1:11" ht="21" customHeight="1" x14ac:dyDescent="0.2">
      <c r="A27" s="32"/>
      <c r="C27" s="342" t="s">
        <v>19</v>
      </c>
      <c r="D27" s="343"/>
      <c r="E27" s="343"/>
      <c r="F27" s="344"/>
      <c r="G27" s="344"/>
      <c r="H27" s="344"/>
      <c r="I27" s="344"/>
      <c r="J27" s="345"/>
      <c r="K27" s="26"/>
    </row>
    <row r="28" spans="1:11" ht="21" customHeight="1" thickBot="1" x14ac:dyDescent="0.25">
      <c r="A28" s="32"/>
      <c r="C28" s="346" t="s">
        <v>20</v>
      </c>
      <c r="D28" s="347"/>
      <c r="E28" s="347"/>
      <c r="F28" s="337"/>
      <c r="G28" s="337"/>
      <c r="H28" s="337"/>
      <c r="I28" s="337"/>
      <c r="J28" s="338"/>
      <c r="K28" s="26"/>
    </row>
    <row r="29" spans="1:11" ht="15.95" customHeight="1" thickBot="1" x14ac:dyDescent="0.3">
      <c r="A29" s="32"/>
      <c r="C29" s="34"/>
      <c r="D29" s="35"/>
      <c r="E29" s="35"/>
      <c r="F29" s="36"/>
      <c r="G29" s="36"/>
      <c r="H29" s="36"/>
      <c r="I29" s="36"/>
      <c r="J29" s="36"/>
      <c r="K29" s="26"/>
    </row>
    <row r="30" spans="1:11" ht="21" customHeight="1" x14ac:dyDescent="0.2">
      <c r="A30" s="32"/>
      <c r="C30" s="323" t="s">
        <v>22</v>
      </c>
      <c r="D30" s="324"/>
      <c r="E30" s="324"/>
      <c r="F30" s="324"/>
      <c r="G30" s="324"/>
      <c r="H30" s="324"/>
      <c r="I30" s="324"/>
      <c r="J30" s="325"/>
      <c r="K30" s="26"/>
    </row>
    <row r="31" spans="1:11" ht="21" customHeight="1" x14ac:dyDescent="0.2">
      <c r="A31" s="32"/>
      <c r="C31" s="342" t="s">
        <v>23</v>
      </c>
      <c r="D31" s="348"/>
      <c r="E31" s="348"/>
      <c r="F31" s="349"/>
      <c r="G31" s="349"/>
      <c r="H31" s="349"/>
      <c r="I31" s="349"/>
      <c r="J31" s="350"/>
      <c r="K31" s="26"/>
    </row>
    <row r="32" spans="1:11" ht="21" customHeight="1" thickBot="1" x14ac:dyDescent="0.25">
      <c r="A32" s="32"/>
      <c r="C32" s="334" t="s">
        <v>24</v>
      </c>
      <c r="D32" s="335"/>
      <c r="E32" s="336"/>
      <c r="F32" s="337"/>
      <c r="G32" s="337"/>
      <c r="H32" s="337"/>
      <c r="I32" s="337"/>
      <c r="J32" s="338"/>
      <c r="K32" s="26"/>
    </row>
    <row r="33" spans="1:11" ht="15.95" customHeight="1" thickBot="1" x14ac:dyDescent="0.25">
      <c r="A33" s="32"/>
      <c r="C33" s="37"/>
      <c r="D33" s="37"/>
      <c r="E33" s="37"/>
      <c r="F33" s="38"/>
      <c r="G33" s="38"/>
      <c r="H33" s="38"/>
      <c r="I33" s="38"/>
      <c r="J33" s="38"/>
      <c r="K33" s="26"/>
    </row>
    <row r="34" spans="1:11" ht="21" customHeight="1" x14ac:dyDescent="0.2">
      <c r="A34" s="32"/>
      <c r="C34" s="323" t="s">
        <v>25</v>
      </c>
      <c r="D34" s="324"/>
      <c r="E34" s="324"/>
      <c r="F34" s="324"/>
      <c r="G34" s="324"/>
      <c r="H34" s="324"/>
      <c r="I34" s="324"/>
      <c r="J34" s="325"/>
      <c r="K34" s="26"/>
    </row>
    <row r="35" spans="1:11" ht="21" customHeight="1" x14ac:dyDescent="0.2">
      <c r="A35" s="32"/>
      <c r="C35" s="326" t="s">
        <v>26</v>
      </c>
      <c r="D35" s="327"/>
      <c r="E35" s="327"/>
      <c r="F35" s="327"/>
      <c r="G35" s="328"/>
      <c r="H35" s="328"/>
      <c r="I35" s="328"/>
      <c r="J35" s="329"/>
      <c r="K35" s="26"/>
    </row>
    <row r="36" spans="1:11" ht="21" customHeight="1" x14ac:dyDescent="0.2">
      <c r="A36" s="32"/>
      <c r="C36" s="326" t="s">
        <v>27</v>
      </c>
      <c r="D36" s="327"/>
      <c r="E36" s="327"/>
      <c r="F36" s="327"/>
      <c r="G36" s="328"/>
      <c r="H36" s="328"/>
      <c r="I36" s="328"/>
      <c r="J36" s="329"/>
      <c r="K36" s="26"/>
    </row>
    <row r="37" spans="1:11" ht="21" customHeight="1" thickBot="1" x14ac:dyDescent="0.25">
      <c r="A37" s="32"/>
      <c r="C37" s="330" t="s">
        <v>333</v>
      </c>
      <c r="D37" s="331"/>
      <c r="E37" s="331"/>
      <c r="F37" s="331"/>
      <c r="G37" s="332"/>
      <c r="H37" s="332"/>
      <c r="I37" s="332"/>
      <c r="J37" s="333"/>
      <c r="K37" s="26"/>
    </row>
    <row r="38" spans="1:11" s="29" customFormat="1" ht="15.95" customHeight="1" thickBot="1" x14ac:dyDescent="0.3">
      <c r="A38" s="28"/>
      <c r="C38" s="39"/>
      <c r="D38" s="39"/>
      <c r="E38" s="39"/>
      <c r="F38" s="40"/>
      <c r="G38" s="40"/>
      <c r="H38" s="40"/>
      <c r="I38" s="40"/>
      <c r="J38" s="40"/>
    </row>
    <row r="39" spans="1:11" ht="21" customHeight="1" thickBot="1" x14ac:dyDescent="0.25">
      <c r="A39" s="32"/>
      <c r="C39" s="317" t="s">
        <v>28</v>
      </c>
      <c r="D39" s="318"/>
      <c r="E39" s="318"/>
      <c r="F39" s="318"/>
      <c r="G39" s="318"/>
      <c r="H39" s="318"/>
      <c r="I39" s="318"/>
      <c r="J39" s="319"/>
      <c r="K39" s="26"/>
    </row>
    <row r="40" spans="1:11" ht="15.95" customHeight="1" thickBot="1" x14ac:dyDescent="0.25">
      <c r="A40" s="32"/>
      <c r="C40" s="26"/>
      <c r="D40" s="26"/>
      <c r="E40" s="26"/>
      <c r="F40" s="41"/>
      <c r="G40" s="41"/>
      <c r="H40" s="41"/>
      <c r="I40" s="41"/>
      <c r="J40" s="41"/>
      <c r="K40" s="26"/>
    </row>
    <row r="41" spans="1:11" ht="306" customHeight="1" thickBot="1" x14ac:dyDescent="0.25">
      <c r="A41" s="32"/>
      <c r="C41" s="320"/>
      <c r="D41" s="321"/>
      <c r="E41" s="321"/>
      <c r="F41" s="321"/>
      <c r="G41" s="321"/>
      <c r="H41" s="321"/>
      <c r="I41" s="321"/>
      <c r="J41" s="322"/>
      <c r="K41" s="26"/>
    </row>
    <row r="42" spans="1:11" x14ac:dyDescent="0.2">
      <c r="A42" s="26"/>
      <c r="C42" s="26"/>
      <c r="D42" s="26"/>
      <c r="E42" s="26"/>
      <c r="F42" s="41"/>
      <c r="G42" s="41"/>
      <c r="H42" s="41"/>
      <c r="I42" s="41"/>
      <c r="J42" s="41"/>
      <c r="K42" s="26"/>
    </row>
    <row r="43" spans="1:11" x14ac:dyDescent="0.2">
      <c r="A43" s="26"/>
      <c r="C43" s="26"/>
      <c r="D43" s="26"/>
      <c r="E43" s="26"/>
      <c r="F43" s="41"/>
      <c r="G43" s="41"/>
      <c r="H43" s="41"/>
      <c r="I43" s="41"/>
      <c r="J43" s="41"/>
      <c r="K43" s="26"/>
    </row>
  </sheetData>
  <sheetProtection password="9F33" sheet="1" objects="1" scenarios="1" selectLockedCells="1"/>
  <mergeCells count="4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 ref="C19:J19"/>
    <mergeCell ref="C20:E20"/>
    <mergeCell ref="F20:J20"/>
    <mergeCell ref="C18:E18"/>
    <mergeCell ref="F18:J18"/>
    <mergeCell ref="C21:E21"/>
    <mergeCell ref="F21:J21"/>
    <mergeCell ref="C22:E22"/>
    <mergeCell ref="F22:J22"/>
    <mergeCell ref="C23:E23"/>
    <mergeCell ref="F23:J23"/>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39:J39"/>
    <mergeCell ref="C41:J41"/>
    <mergeCell ref="C34:J34"/>
    <mergeCell ref="C35:F35"/>
    <mergeCell ref="G35:J35"/>
    <mergeCell ref="C36:F36"/>
    <mergeCell ref="G36:J36"/>
    <mergeCell ref="C37:F37"/>
    <mergeCell ref="G37:J37"/>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hidden="1" customWidth="1"/>
    <col min="20" max="20" width="2.5703125" style="76" hidden="1"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20.7109375" hidden="1" customWidth="1"/>
    <col min="58" max="58" width="2.7109375" hidden="1" customWidth="1"/>
    <col min="59" max="60" width="12.7109375" hidden="1" customWidth="1"/>
    <col min="61" max="61" width="2.570312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5703125" hidden="1" customWidth="1"/>
    <col min="78" max="83" width="12.7109375" hidden="1" customWidth="1"/>
    <col min="84" max="84" width="2.7109375" hidden="1" customWidth="1"/>
    <col min="85" max="85" width="32.7109375" hidden="1" customWidth="1"/>
    <col min="86" max="86" width="2.7109375" hidden="1" customWidth="1"/>
    <col min="87" max="88" width="17.7109375" hidden="1" customWidth="1"/>
    <col min="89" max="91" width="12.7109375" hidden="1" customWidth="1"/>
    <col min="92" max="92" width="2.7109375" hidden="1" customWidth="1"/>
    <col min="93" max="93" width="25.7109375" style="76" hidden="1"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hidden="1" customWidth="1"/>
    <col min="128" max="128" width="25.7109375" style="76" hidden="1"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hidden="1" customWidth="1"/>
    <col min="134" max="134" width="18.710937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8" t="s">
        <v>349</v>
      </c>
      <c r="D15" s="181"/>
      <c r="E15" s="180"/>
      <c r="F15" s="181"/>
      <c r="I15" s="88"/>
      <c r="J15" s="88"/>
      <c r="K15" s="88"/>
      <c r="L15" s="88"/>
      <c r="M15" s="88"/>
      <c r="N15" s="88"/>
      <c r="O15" s="88"/>
      <c r="P15" s="88"/>
      <c r="Q15" s="88"/>
      <c r="R15" s="88"/>
      <c r="S15" s="88"/>
      <c r="T15" s="88"/>
      <c r="U15" s="88" t="s">
        <v>37</v>
      </c>
      <c r="V15" s="88"/>
      <c r="W15" s="88"/>
      <c r="X15" s="88"/>
      <c r="Y15" s="88"/>
      <c r="Z15" s="88"/>
      <c r="AA15" s="88"/>
      <c r="AB15" s="88"/>
      <c r="AC15" s="88"/>
      <c r="AD15" s="88"/>
      <c r="AE15" s="88"/>
      <c r="AF15" s="88"/>
      <c r="AG15" s="88"/>
      <c r="AH15" s="88"/>
      <c r="AI15" s="88"/>
      <c r="AJ15" s="88"/>
      <c r="AK15" s="88"/>
      <c r="AL15" s="88"/>
      <c r="AM15" s="88"/>
      <c r="AN15" s="88"/>
      <c r="AO15"/>
      <c r="AP15" s="374" t="s">
        <v>37</v>
      </c>
      <c r="AQ15" s="374"/>
      <c r="AR15" s="374"/>
      <c r="AS15" s="374"/>
      <c r="AT15" s="374"/>
      <c r="AU15" s="374"/>
      <c r="AV15" s="374"/>
      <c r="AW15" s="374"/>
      <c r="AX15"/>
      <c r="AY15" s="374" t="s">
        <v>37</v>
      </c>
      <c r="AZ15" s="374"/>
      <c r="BA15" s="374"/>
      <c r="BB15" s="374"/>
      <c r="BC15" s="374"/>
      <c r="BD15" s="374"/>
      <c r="BE15" s="374"/>
      <c r="BF15"/>
      <c r="BG15" s="374" t="s">
        <v>37</v>
      </c>
      <c r="BH15" s="374"/>
      <c r="BI15" s="374"/>
      <c r="BJ15" s="374"/>
      <c r="BK15" s="374"/>
      <c r="BL15" s="374"/>
      <c r="BM15" s="374"/>
      <c r="BN15" s="374"/>
      <c r="BO15" s="374"/>
      <c r="BP15"/>
      <c r="BQ15" s="88" t="s">
        <v>37</v>
      </c>
      <c r="BR15"/>
      <c r="BS15" s="374" t="s">
        <v>37</v>
      </c>
      <c r="BT15" s="374"/>
      <c r="BU15"/>
      <c r="BV15" s="88" t="s">
        <v>37</v>
      </c>
      <c r="BW15"/>
      <c r="BX15" s="374" t="s">
        <v>37</v>
      </c>
      <c r="BY15" s="374"/>
      <c r="BZ15" s="374"/>
      <c r="CA15" s="374"/>
      <c r="CB15" s="374"/>
      <c r="CC15" s="374"/>
      <c r="CD15" s="374"/>
      <c r="CE15" s="374"/>
      <c r="CF15"/>
      <c r="CG15" s="374" t="s">
        <v>37</v>
      </c>
      <c r="CH15" s="374"/>
      <c r="CI15" s="374"/>
      <c r="CJ15" s="374"/>
      <c r="CK15" s="374"/>
      <c r="CL15" s="374"/>
      <c r="CM15" s="374"/>
      <c r="CN15"/>
      <c r="CO15" s="374" t="s">
        <v>37</v>
      </c>
      <c r="CP15" s="374"/>
      <c r="CQ15" s="374"/>
      <c r="CR15" s="374"/>
      <c r="CS15" s="374"/>
      <c r="CT15" s="374"/>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1.25" customHeight="1" thickBot="1" x14ac:dyDescent="0.3">
      <c r="A16" s="50"/>
      <c r="C16" s="369"/>
      <c r="D16" s="183"/>
      <c r="E16" s="182"/>
      <c r="F16" s="183"/>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c r="AP16" s="375"/>
      <c r="AQ16" s="375"/>
      <c r="AR16" s="375"/>
      <c r="AS16" s="375"/>
      <c r="AT16" s="375"/>
      <c r="AU16" s="375"/>
      <c r="AV16" s="375"/>
      <c r="AW16" s="375"/>
      <c r="AX16"/>
      <c r="AY16" s="375"/>
      <c r="AZ16" s="375"/>
      <c r="BA16" s="375"/>
      <c r="BB16" s="375"/>
      <c r="BC16" s="375"/>
      <c r="BD16" s="375"/>
      <c r="BE16" s="375"/>
      <c r="BF16"/>
      <c r="BG16" s="375"/>
      <c r="BH16" s="375"/>
      <c r="BI16" s="375"/>
      <c r="BJ16" s="375"/>
      <c r="BK16" s="375"/>
      <c r="BL16" s="375"/>
      <c r="BM16" s="375"/>
      <c r="BN16" s="375"/>
      <c r="BO16" s="375"/>
      <c r="BP16"/>
      <c r="BQ16" s="89"/>
      <c r="BR16"/>
      <c r="BS16" s="375"/>
      <c r="BT16" s="375"/>
      <c r="BU16"/>
      <c r="BV16" s="89"/>
      <c r="BW16"/>
      <c r="BX16" s="375"/>
      <c r="BY16" s="375"/>
      <c r="BZ16" s="375"/>
      <c r="CA16" s="375"/>
      <c r="CB16" s="375"/>
      <c r="CC16" s="375"/>
      <c r="CD16" s="375"/>
      <c r="CE16" s="375"/>
      <c r="CF16"/>
      <c r="CG16" s="375"/>
      <c r="CH16" s="375"/>
      <c r="CI16" s="375"/>
      <c r="CJ16" s="375"/>
      <c r="CK16" s="375"/>
      <c r="CL16" s="375"/>
      <c r="CM16" s="375"/>
      <c r="CN16"/>
      <c r="CO16" s="375"/>
      <c r="CP16" s="375"/>
      <c r="CQ16" s="375"/>
      <c r="CR16" s="375"/>
      <c r="CS16" s="375"/>
      <c r="CT16" s="375"/>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70"/>
      <c r="D17" s="185"/>
      <c r="E17" s="184"/>
      <c r="F17" s="185"/>
      <c r="H17" s="282" t="s">
        <v>305</v>
      </c>
      <c r="I17" s="82"/>
      <c r="J17" s="82"/>
      <c r="K17" s="82"/>
      <c r="L17" s="82"/>
      <c r="M17" s="82"/>
      <c r="N17" s="82"/>
      <c r="O17" s="82"/>
      <c r="P17" s="82"/>
      <c r="Q17" s="82"/>
      <c r="R17" s="82"/>
      <c r="S17" s="82"/>
      <c r="T17" s="82"/>
      <c r="U17" s="376" t="s">
        <v>305</v>
      </c>
      <c r="V17" s="377"/>
      <c r="W17" s="377"/>
      <c r="X17" s="377"/>
      <c r="Y17" s="377"/>
      <c r="Z17" s="377"/>
      <c r="AA17" s="377"/>
      <c r="AB17" s="378"/>
      <c r="AC17" s="82"/>
      <c r="AD17" s="82"/>
      <c r="AE17" s="82"/>
      <c r="AF17" s="82"/>
      <c r="AG17" s="82"/>
      <c r="AH17" s="82"/>
      <c r="AI17" s="82"/>
      <c r="AJ17" s="82"/>
      <c r="AK17" s="82"/>
      <c r="AL17" s="82"/>
      <c r="AM17" s="82"/>
      <c r="AN17" s="207"/>
      <c r="AO17"/>
      <c r="AP17" s="376" t="s">
        <v>306</v>
      </c>
      <c r="AQ17" s="377"/>
      <c r="AR17" s="377"/>
      <c r="AS17" s="377"/>
      <c r="AT17" s="377"/>
      <c r="AU17" s="377"/>
      <c r="AV17" s="377"/>
      <c r="AW17" s="378"/>
      <c r="AX17"/>
      <c r="AY17" s="376" t="s">
        <v>307</v>
      </c>
      <c r="AZ17" s="377"/>
      <c r="BA17" s="377"/>
      <c r="BB17" s="377"/>
      <c r="BC17" s="377"/>
      <c r="BD17" s="377"/>
      <c r="BE17" s="378"/>
      <c r="BF17"/>
      <c r="BG17" s="376" t="s">
        <v>308</v>
      </c>
      <c r="BH17" s="377"/>
      <c r="BI17" s="377"/>
      <c r="BJ17" s="377"/>
      <c r="BK17" s="377"/>
      <c r="BL17" s="377"/>
      <c r="BM17" s="377"/>
      <c r="BN17" s="377"/>
      <c r="BO17" s="378"/>
      <c r="BP17"/>
      <c r="BQ17" s="87" t="s">
        <v>343</v>
      </c>
      <c r="BR17"/>
      <c r="BS17" s="90" t="s">
        <v>310</v>
      </c>
      <c r="BT17" s="207"/>
      <c r="BU17"/>
      <c r="BV17" s="90" t="s">
        <v>39</v>
      </c>
      <c r="BW17"/>
      <c r="BX17" s="376" t="s">
        <v>311</v>
      </c>
      <c r="BY17" s="377"/>
      <c r="BZ17" s="377"/>
      <c r="CA17" s="377"/>
      <c r="CB17" s="377"/>
      <c r="CC17" s="377"/>
      <c r="CD17" s="377"/>
      <c r="CE17" s="378"/>
      <c r="CF17"/>
      <c r="CG17" s="90" t="s">
        <v>313</v>
      </c>
      <c r="CH17" s="250"/>
      <c r="CI17" s="250"/>
      <c r="CJ17" s="251"/>
      <c r="CK17" s="82"/>
      <c r="CL17" s="82"/>
      <c r="CM17" s="207"/>
      <c r="CN17"/>
      <c r="CO17" s="90" t="s">
        <v>315</v>
      </c>
      <c r="CP17" s="82"/>
      <c r="CQ17" s="82"/>
      <c r="CR17" s="82"/>
      <c r="CS17" s="82"/>
      <c r="CT17" s="207"/>
      <c r="CU17"/>
      <c r="CV17" s="87" t="s">
        <v>336</v>
      </c>
      <c r="CW17" s="221"/>
      <c r="CX17" s="222"/>
      <c r="CY17" s="222"/>
      <c r="CZ17" s="222"/>
      <c r="DA17" s="223"/>
      <c r="DB17"/>
      <c r="DC17" s="87" t="s">
        <v>337</v>
      </c>
      <c r="DD17" s="221"/>
      <c r="DE17" s="222"/>
      <c r="DF17" s="222"/>
      <c r="DG17" s="222"/>
      <c r="DH17" s="223"/>
      <c r="DI17"/>
      <c r="DJ17" s="87" t="s">
        <v>338</v>
      </c>
      <c r="DK17" s="221"/>
      <c r="DL17" s="222"/>
      <c r="DM17" s="222"/>
      <c r="DN17" s="222"/>
      <c r="DO17" s="223"/>
      <c r="DP17"/>
      <c r="DQ17" s="87" t="s">
        <v>339</v>
      </c>
      <c r="DR17" s="221"/>
      <c r="DS17" s="222"/>
      <c r="DT17" s="222"/>
      <c r="DU17" s="222"/>
      <c r="DV17" s="223"/>
      <c r="DW17"/>
      <c r="DX17" s="87" t="s">
        <v>316</v>
      </c>
      <c r="DY17"/>
      <c r="DZ17" s="87" t="s">
        <v>334</v>
      </c>
      <c r="EB17" s="87" t="s">
        <v>335</v>
      </c>
      <c r="EC17"/>
      <c r="ED17" s="87" t="s">
        <v>317</v>
      </c>
    </row>
    <row r="18" spans="1:134" s="54" customFormat="1" ht="15.75" hidden="1" customHeight="1" x14ac:dyDescent="0.25">
      <c r="A18" s="366"/>
      <c r="B18" s="367"/>
      <c r="C18" s="276" t="s">
        <v>189</v>
      </c>
      <c r="E18" s="186"/>
      <c r="F18" s="187"/>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2">SUM(AR22:AR521)</f>
        <v>0</v>
      </c>
      <c r="AS18" s="56">
        <f t="shared" si="2"/>
        <v>0</v>
      </c>
      <c r="AT18" s="56">
        <f t="shared" si="2"/>
        <v>0</v>
      </c>
      <c r="AU18" s="56">
        <f t="shared" si="2"/>
        <v>0</v>
      </c>
      <c r="AV18" s="56">
        <f t="shared" si="2"/>
        <v>0</v>
      </c>
      <c r="AW18" s="57">
        <f t="shared" si="2"/>
        <v>0</v>
      </c>
      <c r="AX18"/>
      <c r="AY18" s="170"/>
      <c r="AZ18" s="170"/>
      <c r="BA18" s="170"/>
      <c r="BB18" s="170"/>
      <c r="BC18" s="196"/>
      <c r="BD18" s="84">
        <f t="shared" ref="BD18:BE18" si="3">SUM(BD22:BD521)</f>
        <v>0</v>
      </c>
      <c r="BE18" s="86">
        <f t="shared" si="3"/>
        <v>0</v>
      </c>
      <c r="BF18"/>
      <c r="BG18" s="55">
        <f>SUM(BG22:BG521)</f>
        <v>0</v>
      </c>
      <c r="BH18" s="57">
        <f>SUM(BH22:BH521)</f>
        <v>0</v>
      </c>
      <c r="BI18" s="196"/>
      <c r="BJ18" s="55">
        <f t="shared" ref="BJ18:BM18" si="4">SUM(BJ22:BJ521)</f>
        <v>0</v>
      </c>
      <c r="BK18" s="57">
        <f t="shared" si="4"/>
        <v>0</v>
      </c>
      <c r="BL18" s="55">
        <f t="shared" si="4"/>
        <v>0</v>
      </c>
      <c r="BM18" s="57">
        <f t="shared" si="4"/>
        <v>0</v>
      </c>
      <c r="BN18" s="55">
        <f t="shared" ref="BN18:BO18" si="5">SUM(BN22:BN521)</f>
        <v>0</v>
      </c>
      <c r="BO18" s="57">
        <f t="shared" si="5"/>
        <v>0</v>
      </c>
      <c r="BP18"/>
      <c r="BQ18" s="170"/>
      <c r="BR18"/>
      <c r="BS18" s="170"/>
      <c r="BT18" s="243">
        <f t="shared" ref="BT18" si="6">SUM(BT22:BT521)</f>
        <v>0</v>
      </c>
      <c r="BU18"/>
      <c r="BV18" s="170"/>
      <c r="BW18"/>
      <c r="BX18" s="170"/>
      <c r="BY18" s="196"/>
      <c r="BZ18" s="84">
        <f t="shared" ref="BZ18:CE18" si="7">SUM(BZ22:BZ521)</f>
        <v>0</v>
      </c>
      <c r="CA18" s="85">
        <f t="shared" si="7"/>
        <v>0</v>
      </c>
      <c r="CB18" s="85">
        <f t="shared" si="7"/>
        <v>0</v>
      </c>
      <c r="CC18" s="85">
        <f t="shared" si="7"/>
        <v>0</v>
      </c>
      <c r="CD18" s="85">
        <f t="shared" si="7"/>
        <v>0</v>
      </c>
      <c r="CE18" s="86">
        <f t="shared" si="7"/>
        <v>0</v>
      </c>
      <c r="CF18"/>
      <c r="CG18" s="170"/>
      <c r="CH18" s="196"/>
      <c r="CI18" s="55">
        <f t="shared" ref="CI18:CM18" si="8">SUM(CI22:CI521)</f>
        <v>0</v>
      </c>
      <c r="CJ18" s="57">
        <f t="shared" si="8"/>
        <v>0</v>
      </c>
      <c r="CK18" s="190">
        <f t="shared" si="8"/>
        <v>0</v>
      </c>
      <c r="CL18" s="56">
        <f t="shared" si="8"/>
        <v>0</v>
      </c>
      <c r="CM18" s="57">
        <f t="shared" si="8"/>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hidden="1" customHeight="1" thickBot="1" x14ac:dyDescent="0.3">
      <c r="A19" s="366"/>
      <c r="B19" s="367"/>
      <c r="C19" s="277" t="s">
        <v>166</v>
      </c>
      <c r="E19" s="188"/>
      <c r="F19" s="189"/>
      <c r="H19" s="379">
        <f>SUM(H18:K18)</f>
        <v>0</v>
      </c>
      <c r="I19" s="380"/>
      <c r="J19" s="380"/>
      <c r="K19" s="381"/>
      <c r="L19" s="379">
        <f>SUM(L18:O18)</f>
        <v>0</v>
      </c>
      <c r="M19" s="380"/>
      <c r="N19" s="380"/>
      <c r="O19" s="381"/>
      <c r="P19" s="379">
        <f>SUM(P18:S18)</f>
        <v>0</v>
      </c>
      <c r="Q19" s="380"/>
      <c r="R19" s="380"/>
      <c r="S19" s="38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1">
        <f>SUM(AR18+AS18+AT18+AU18+AV18+AW18)</f>
        <v>0</v>
      </c>
      <c r="AS19" s="372"/>
      <c r="AT19" s="372"/>
      <c r="AU19" s="372"/>
      <c r="AV19" s="372"/>
      <c r="AW19" s="373"/>
      <c r="AX19"/>
      <c r="AY19" s="83">
        <f>SUM(AY22:AY521)</f>
        <v>0</v>
      </c>
      <c r="AZ19" s="83">
        <f>SUM(AZ22:AZ521)</f>
        <v>0</v>
      </c>
      <c r="BA19" s="83">
        <f>SUM(BA22:BA521)</f>
        <v>0</v>
      </c>
      <c r="BB19" s="83">
        <f>SUM(BB22:BB521)</f>
        <v>0</v>
      </c>
      <c r="BC19" s="197"/>
      <c r="BD19" s="379">
        <f>SUM(BD18+BE18)</f>
        <v>0</v>
      </c>
      <c r="BE19" s="381"/>
      <c r="BF19"/>
      <c r="BG19" s="171"/>
      <c r="BH19" s="172"/>
      <c r="BI19" s="197"/>
      <c r="BJ19" s="392" t="s">
        <v>318</v>
      </c>
      <c r="BK19" s="393"/>
      <c r="BL19" s="393"/>
      <c r="BM19" s="393"/>
      <c r="BN19" s="393"/>
      <c r="BO19" s="394"/>
      <c r="BP19"/>
      <c r="BQ19" s="244">
        <f>SUM(BQ22:BQ521)</f>
        <v>0</v>
      </c>
      <c r="BR19"/>
      <c r="BS19" s="83">
        <f>SUM(BS22:BS521)</f>
        <v>0</v>
      </c>
      <c r="BT19" s="172"/>
      <c r="BU19"/>
      <c r="BV19" s="83">
        <f>SUM(BV22:BV521)</f>
        <v>0</v>
      </c>
      <c r="BW19"/>
      <c r="BX19" s="83">
        <f>SUM(BX22:BX521)</f>
        <v>0</v>
      </c>
      <c r="BY19" s="197"/>
      <c r="BZ19" s="371">
        <f>SUM(BZ18+CA18+CB18+CC18+CD18+CE18)</f>
        <v>0</v>
      </c>
      <c r="CA19" s="372"/>
      <c r="CB19" s="372"/>
      <c r="CC19" s="372"/>
      <c r="CD19" s="372"/>
      <c r="CE19" s="373"/>
      <c r="CF19"/>
      <c r="CG19" s="83">
        <f>SUM(CG22:CG521)</f>
        <v>0</v>
      </c>
      <c r="CH19" s="197"/>
      <c r="CI19" s="371">
        <f>SUM(CI18+CJ18+CK18+CL18+CM18)</f>
        <v>0</v>
      </c>
      <c r="CJ19" s="372"/>
      <c r="CK19" s="372"/>
      <c r="CL19" s="372"/>
      <c r="CM19" s="373"/>
      <c r="CN19"/>
      <c r="CO19" s="83">
        <f>SUM(CO22:CO521)</f>
        <v>0</v>
      </c>
      <c r="CP19" s="197"/>
      <c r="CQ19" s="371">
        <f>SUM(CQ18+CR18+CS18+CT18)</f>
        <v>0</v>
      </c>
      <c r="CR19" s="372"/>
      <c r="CS19" s="372"/>
      <c r="CT19" s="373"/>
      <c r="CU19"/>
      <c r="CV19" s="83">
        <f>SUM(CV22:CV521)</f>
        <v>0</v>
      </c>
      <c r="CW19" s="197"/>
      <c r="CX19" s="371">
        <f>SUM(CX18+CY18+CZ18+DA18)</f>
        <v>0</v>
      </c>
      <c r="CY19" s="372"/>
      <c r="CZ19" s="372"/>
      <c r="DA19" s="373"/>
      <c r="DB19"/>
      <c r="DC19" s="83">
        <f>SUM(DC22:DC521)</f>
        <v>0</v>
      </c>
      <c r="DD19" s="197"/>
      <c r="DE19" s="371">
        <f>SUM(DE18+DF18+DG18+DH18)</f>
        <v>0</v>
      </c>
      <c r="DF19" s="372"/>
      <c r="DG19" s="372"/>
      <c r="DH19" s="373"/>
      <c r="DI19"/>
      <c r="DJ19" s="83">
        <f>SUM(DJ22:DJ521)</f>
        <v>0</v>
      </c>
      <c r="DK19" s="197"/>
      <c r="DL19" s="371">
        <f>SUM(DL18+DM18+DN18+DO18)</f>
        <v>0</v>
      </c>
      <c r="DM19" s="372"/>
      <c r="DN19" s="372"/>
      <c r="DO19" s="373"/>
      <c r="DP19"/>
      <c r="DQ19" s="83">
        <f>SUM(DQ22:DQ521)</f>
        <v>0</v>
      </c>
      <c r="DR19" s="197"/>
      <c r="DS19" s="371">
        <f>SUM(DS18+DT18+DU18+DV18)</f>
        <v>0</v>
      </c>
      <c r="DT19" s="372"/>
      <c r="DU19" s="372"/>
      <c r="DV19" s="373"/>
      <c r="DW19"/>
      <c r="DX19" s="83">
        <f>SUM(DX22:DX521)</f>
        <v>0</v>
      </c>
      <c r="DY19"/>
      <c r="DZ19" s="83">
        <f>SUM(DZ22:DZ521)</f>
        <v>0</v>
      </c>
      <c r="EB19" s="83">
        <f>SUM(EB22:EB521)</f>
        <v>0</v>
      </c>
      <c r="EC19"/>
      <c r="ED19" s="83">
        <f>SUM(ED22:ED521)</f>
        <v>0</v>
      </c>
    </row>
    <row r="20" spans="1:134" s="22" customFormat="1" ht="46.5" customHeight="1" thickBot="1" x14ac:dyDescent="0.3">
      <c r="A20" s="29"/>
      <c r="C20" s="254" t="s">
        <v>31</v>
      </c>
      <c r="D20" s="252"/>
      <c r="E20" s="395" t="s">
        <v>32</v>
      </c>
      <c r="F20" s="395" t="s">
        <v>42</v>
      </c>
      <c r="H20" s="397" t="s">
        <v>238</v>
      </c>
      <c r="I20" s="398"/>
      <c r="J20" s="398"/>
      <c r="K20" s="399"/>
      <c r="L20" s="397" t="s">
        <v>239</v>
      </c>
      <c r="M20" s="398"/>
      <c r="N20" s="398"/>
      <c r="O20" s="399"/>
      <c r="P20" s="397" t="s">
        <v>240</v>
      </c>
      <c r="Q20" s="398"/>
      <c r="R20" s="398"/>
      <c r="S20" s="399"/>
      <c r="T20" s="197"/>
      <c r="U20" s="390" t="s">
        <v>241</v>
      </c>
      <c r="V20" s="396"/>
      <c r="W20" s="396"/>
      <c r="X20" s="391"/>
      <c r="Y20" s="390" t="s">
        <v>346</v>
      </c>
      <c r="Z20" s="396"/>
      <c r="AA20" s="396"/>
      <c r="AB20" s="391"/>
      <c r="AC20" s="390" t="s">
        <v>242</v>
      </c>
      <c r="AD20" s="396"/>
      <c r="AE20" s="396"/>
      <c r="AF20" s="396"/>
      <c r="AG20" s="397" t="s">
        <v>243</v>
      </c>
      <c r="AH20" s="398"/>
      <c r="AI20" s="398"/>
      <c r="AJ20" s="399"/>
      <c r="AK20" s="397" t="s">
        <v>244</v>
      </c>
      <c r="AL20" s="398"/>
      <c r="AM20" s="398"/>
      <c r="AN20" s="399"/>
      <c r="AO20"/>
      <c r="AP20" s="382" t="s">
        <v>252</v>
      </c>
      <c r="AQ20" s="197"/>
      <c r="AR20" s="387" t="s">
        <v>91</v>
      </c>
      <c r="AS20" s="388"/>
      <c r="AT20" s="388"/>
      <c r="AU20" s="388"/>
      <c r="AV20" s="388"/>
      <c r="AW20" s="389"/>
      <c r="AX20"/>
      <c r="AY20" s="384" t="s">
        <v>253</v>
      </c>
      <c r="AZ20" s="384" t="s">
        <v>254</v>
      </c>
      <c r="BA20" s="384" t="s">
        <v>255</v>
      </c>
      <c r="BB20" s="384" t="s">
        <v>256</v>
      </c>
      <c r="BC20" s="197"/>
      <c r="BD20" s="390" t="s">
        <v>257</v>
      </c>
      <c r="BE20" s="391"/>
      <c r="BF20"/>
      <c r="BG20" s="385" t="s">
        <v>79</v>
      </c>
      <c r="BH20" s="386"/>
      <c r="BI20" s="197"/>
      <c r="BJ20" s="385" t="s">
        <v>324</v>
      </c>
      <c r="BK20" s="386"/>
      <c r="BL20" s="385" t="s">
        <v>325</v>
      </c>
      <c r="BM20" s="386"/>
      <c r="BN20" s="385" t="s">
        <v>329</v>
      </c>
      <c r="BO20" s="386"/>
      <c r="BP20"/>
      <c r="BQ20" s="384" t="s">
        <v>231</v>
      </c>
      <c r="BR20"/>
      <c r="BS20" s="384" t="s">
        <v>344</v>
      </c>
      <c r="BT20" s="241"/>
      <c r="BU20"/>
      <c r="BV20" s="382" t="s">
        <v>90</v>
      </c>
      <c r="BW20"/>
      <c r="BX20" s="382" t="s">
        <v>85</v>
      </c>
      <c r="BY20" s="197"/>
      <c r="BZ20" s="387" t="s">
        <v>312</v>
      </c>
      <c r="CA20" s="388"/>
      <c r="CB20" s="388"/>
      <c r="CC20" s="388"/>
      <c r="CD20" s="388"/>
      <c r="CE20" s="389"/>
      <c r="CF20"/>
      <c r="CG20" s="382" t="s">
        <v>259</v>
      </c>
      <c r="CH20" s="197"/>
      <c r="CI20" s="390" t="s">
        <v>45</v>
      </c>
      <c r="CJ20" s="391"/>
      <c r="CK20" s="245"/>
      <c r="CL20" s="245"/>
      <c r="CM20" s="241"/>
      <c r="CN20"/>
      <c r="CO20" s="382" t="s">
        <v>86</v>
      </c>
      <c r="CP20" s="197"/>
      <c r="CQ20" s="387" t="s">
        <v>46</v>
      </c>
      <c r="CR20" s="388"/>
      <c r="CS20" s="388"/>
      <c r="CT20" s="389"/>
      <c r="CU20"/>
      <c r="CV20" s="382" t="s">
        <v>261</v>
      </c>
      <c r="CW20" s="197"/>
      <c r="CX20" s="387" t="s">
        <v>265</v>
      </c>
      <c r="CY20" s="388"/>
      <c r="CZ20" s="388"/>
      <c r="DA20" s="389"/>
      <c r="DB20"/>
      <c r="DC20" s="382" t="s">
        <v>261</v>
      </c>
      <c r="DD20" s="197"/>
      <c r="DE20" s="387" t="s">
        <v>264</v>
      </c>
      <c r="DF20" s="388"/>
      <c r="DG20" s="388"/>
      <c r="DH20" s="389"/>
      <c r="DI20"/>
      <c r="DJ20" s="382" t="s">
        <v>261</v>
      </c>
      <c r="DK20" s="197"/>
      <c r="DL20" s="387" t="s">
        <v>263</v>
      </c>
      <c r="DM20" s="388"/>
      <c r="DN20" s="388"/>
      <c r="DO20" s="389"/>
      <c r="DP20"/>
      <c r="DQ20" s="382" t="s">
        <v>261</v>
      </c>
      <c r="DR20" s="197"/>
      <c r="DS20" s="387" t="s">
        <v>262</v>
      </c>
      <c r="DT20" s="388"/>
      <c r="DU20" s="388"/>
      <c r="DV20" s="389"/>
      <c r="DW20"/>
      <c r="DX20" s="382" t="s">
        <v>87</v>
      </c>
      <c r="DY20"/>
      <c r="DZ20" s="382" t="s">
        <v>260</v>
      </c>
      <c r="EB20" s="382" t="s">
        <v>285</v>
      </c>
      <c r="EC20"/>
      <c r="ED20" s="382" t="s">
        <v>88</v>
      </c>
    </row>
    <row r="21" spans="1:134" s="22" customFormat="1" ht="96" customHeight="1" thickBot="1" x14ac:dyDescent="0.3">
      <c r="A21" s="58" t="s">
        <v>167</v>
      </c>
      <c r="C21" s="255" t="s">
        <v>348</v>
      </c>
      <c r="D21" s="253" t="s">
        <v>47</v>
      </c>
      <c r="E21" s="395"/>
      <c r="F21" s="395"/>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3"/>
      <c r="AQ21" s="198"/>
      <c r="AR21" s="59" t="s">
        <v>48</v>
      </c>
      <c r="AS21" s="60" t="s">
        <v>49</v>
      </c>
      <c r="AT21" s="60" t="s">
        <v>304</v>
      </c>
      <c r="AU21" s="60" t="s">
        <v>50</v>
      </c>
      <c r="AV21" s="60" t="s">
        <v>51</v>
      </c>
      <c r="AW21" s="61" t="s">
        <v>52</v>
      </c>
      <c r="AX21"/>
      <c r="AY21" s="383"/>
      <c r="AZ21" s="383"/>
      <c r="BA21" s="383"/>
      <c r="BB21" s="383"/>
      <c r="BC21" s="198"/>
      <c r="BD21" s="59" t="s">
        <v>59</v>
      </c>
      <c r="BE21" s="61" t="s">
        <v>60</v>
      </c>
      <c r="BF21"/>
      <c r="BG21" s="59" t="s">
        <v>258</v>
      </c>
      <c r="BH21" s="61" t="s">
        <v>89</v>
      </c>
      <c r="BI21" s="198"/>
      <c r="BJ21" s="59" t="s">
        <v>53</v>
      </c>
      <c r="BK21" s="61" t="s">
        <v>54</v>
      </c>
      <c r="BL21" s="59" t="s">
        <v>53</v>
      </c>
      <c r="BM21" s="61" t="s">
        <v>54</v>
      </c>
      <c r="BN21" s="59" t="s">
        <v>53</v>
      </c>
      <c r="BO21" s="61" t="s">
        <v>54</v>
      </c>
      <c r="BP21"/>
      <c r="BQ21" s="383"/>
      <c r="BR21"/>
      <c r="BS21" s="383"/>
      <c r="BT21" s="242" t="s">
        <v>93</v>
      </c>
      <c r="BU21"/>
      <c r="BV21" s="383"/>
      <c r="BW21"/>
      <c r="BX21" s="383"/>
      <c r="BY21" s="198"/>
      <c r="BZ21" s="59" t="s">
        <v>48</v>
      </c>
      <c r="CA21" s="60" t="s">
        <v>64</v>
      </c>
      <c r="CB21" s="60" t="s">
        <v>49</v>
      </c>
      <c r="CC21" s="60" t="s">
        <v>304</v>
      </c>
      <c r="CD21" s="60" t="s">
        <v>51</v>
      </c>
      <c r="CE21" s="61" t="s">
        <v>52</v>
      </c>
      <c r="CF21"/>
      <c r="CG21" s="383"/>
      <c r="CH21" s="198"/>
      <c r="CI21" s="59" t="s">
        <v>65</v>
      </c>
      <c r="CJ21" s="61" t="s">
        <v>314</v>
      </c>
      <c r="CK21" s="191" t="s">
        <v>67</v>
      </c>
      <c r="CL21" s="60" t="s">
        <v>68</v>
      </c>
      <c r="CM21" s="61" t="s">
        <v>69</v>
      </c>
      <c r="CN21"/>
      <c r="CO21" s="383"/>
      <c r="CP21" s="198"/>
      <c r="CQ21" s="59" t="s">
        <v>66</v>
      </c>
      <c r="CR21" s="60" t="s">
        <v>67</v>
      </c>
      <c r="CS21" s="60" t="s">
        <v>68</v>
      </c>
      <c r="CT21" s="61" t="s">
        <v>69</v>
      </c>
      <c r="CU21"/>
      <c r="CV21" s="383"/>
      <c r="CW21" s="198"/>
      <c r="CX21" s="59" t="s">
        <v>66</v>
      </c>
      <c r="CY21" s="60" t="s">
        <v>67</v>
      </c>
      <c r="CZ21" s="60" t="s">
        <v>68</v>
      </c>
      <c r="DA21" s="61" t="s">
        <v>69</v>
      </c>
      <c r="DB21"/>
      <c r="DC21" s="383"/>
      <c r="DD21" s="198"/>
      <c r="DE21" s="59" t="s">
        <v>66</v>
      </c>
      <c r="DF21" s="60" t="s">
        <v>67</v>
      </c>
      <c r="DG21" s="60" t="s">
        <v>68</v>
      </c>
      <c r="DH21" s="61" t="s">
        <v>69</v>
      </c>
      <c r="DI21"/>
      <c r="DJ21" s="383"/>
      <c r="DK21" s="198"/>
      <c r="DL21" s="59" t="s">
        <v>66</v>
      </c>
      <c r="DM21" s="60" t="s">
        <v>67</v>
      </c>
      <c r="DN21" s="60" t="s">
        <v>68</v>
      </c>
      <c r="DO21" s="61" t="s">
        <v>69</v>
      </c>
      <c r="DP21"/>
      <c r="DQ21" s="383"/>
      <c r="DR21" s="198"/>
      <c r="DS21" s="59" t="s">
        <v>66</v>
      </c>
      <c r="DT21" s="60" t="s">
        <v>67</v>
      </c>
      <c r="DU21" s="60" t="s">
        <v>68</v>
      </c>
      <c r="DV21" s="61" t="s">
        <v>69</v>
      </c>
      <c r="DW21"/>
      <c r="DX21" s="383"/>
      <c r="DY21"/>
      <c r="DZ21" s="383"/>
      <c r="EB21" s="383"/>
      <c r="EC21"/>
      <c r="ED21" s="383"/>
    </row>
    <row r="22" spans="1:134" s="28" customFormat="1" ht="15.95" customHeight="1" x14ac:dyDescent="0.25">
      <c r="A22" s="154" t="s">
        <v>70</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198"/>
      <c r="U22" s="208"/>
      <c r="V22" s="208"/>
      <c r="W22" s="208"/>
      <c r="X22" s="208"/>
      <c r="Y22" s="208"/>
      <c r="Z22" s="208"/>
      <c r="AA22" s="208"/>
      <c r="AB22" s="208"/>
      <c r="AC22" s="208"/>
      <c r="AD22" s="208"/>
      <c r="AE22" s="208"/>
      <c r="AF22" s="208"/>
      <c r="AG22" s="208"/>
      <c r="AH22" s="208"/>
      <c r="AI22" s="208"/>
      <c r="AJ22" s="208"/>
      <c r="AK22" s="208"/>
      <c r="AL22" s="208"/>
      <c r="AM22" s="208"/>
      <c r="AN22" s="208"/>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3" t="s">
        <v>71</v>
      </c>
      <c r="C23" s="65"/>
      <c r="D23" s="65"/>
      <c r="E23" s="65" t="str">
        <f t="shared" si="9"/>
        <v/>
      </c>
      <c r="F23" s="65" t="str">
        <f t="shared" si="10"/>
        <v/>
      </c>
      <c r="G23" s="63"/>
      <c r="H23" s="66"/>
      <c r="I23" s="66"/>
      <c r="J23" s="66"/>
      <c r="K23" s="66"/>
      <c r="L23" s="66"/>
      <c r="M23" s="66"/>
      <c r="N23" s="66"/>
      <c r="O23" s="66"/>
      <c r="P23" s="66"/>
      <c r="Q23" s="66"/>
      <c r="R23" s="66"/>
      <c r="S23" s="66"/>
      <c r="T23" s="199"/>
      <c r="U23" s="209"/>
      <c r="V23" s="209"/>
      <c r="W23" s="209"/>
      <c r="X23" s="209"/>
      <c r="Y23" s="209"/>
      <c r="Z23" s="209"/>
      <c r="AA23" s="209"/>
      <c r="AB23" s="209"/>
      <c r="AC23" s="209"/>
      <c r="AD23" s="209"/>
      <c r="AE23" s="209"/>
      <c r="AF23" s="209"/>
      <c r="AG23" s="209"/>
      <c r="AH23" s="209"/>
      <c r="AI23" s="209"/>
      <c r="AJ23" s="209"/>
      <c r="AK23" s="209"/>
      <c r="AL23" s="209"/>
      <c r="AM23" s="209"/>
      <c r="AN23" s="209"/>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3" t="s">
        <v>38</v>
      </c>
      <c r="C24" s="67"/>
      <c r="D24" s="67"/>
      <c r="E24" s="67" t="str">
        <f t="shared" si="9"/>
        <v/>
      </c>
      <c r="F24" s="67" t="str">
        <f t="shared" si="10"/>
        <v/>
      </c>
      <c r="G24" s="63"/>
      <c r="H24" s="68"/>
      <c r="I24" s="68"/>
      <c r="J24" s="68"/>
      <c r="K24" s="68"/>
      <c r="L24" s="68"/>
      <c r="M24" s="68"/>
      <c r="N24" s="68"/>
      <c r="O24" s="68"/>
      <c r="P24" s="68"/>
      <c r="Q24" s="68"/>
      <c r="R24" s="68"/>
      <c r="S24" s="68"/>
      <c r="T24" s="200"/>
      <c r="U24" s="210"/>
      <c r="V24" s="210"/>
      <c r="W24" s="210"/>
      <c r="X24" s="210"/>
      <c r="Y24" s="210"/>
      <c r="Z24" s="210"/>
      <c r="AA24" s="210"/>
      <c r="AB24" s="210"/>
      <c r="AC24" s="210"/>
      <c r="AD24" s="210"/>
      <c r="AE24" s="210"/>
      <c r="AF24" s="210"/>
      <c r="AG24" s="210"/>
      <c r="AH24" s="210"/>
      <c r="AI24" s="210"/>
      <c r="AJ24" s="210"/>
      <c r="AK24" s="210"/>
      <c r="AL24" s="210"/>
      <c r="AM24" s="210"/>
      <c r="AN24" s="210"/>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3" t="s">
        <v>79</v>
      </c>
      <c r="C25" s="65"/>
      <c r="D25" s="65"/>
      <c r="E25" s="65" t="str">
        <f t="shared" si="9"/>
        <v/>
      </c>
      <c r="F25" s="65" t="str">
        <f t="shared" si="10"/>
        <v/>
      </c>
      <c r="G25" s="63"/>
      <c r="H25" s="66"/>
      <c r="I25" s="66"/>
      <c r="J25" s="66"/>
      <c r="K25" s="66"/>
      <c r="L25" s="66"/>
      <c r="M25" s="66"/>
      <c r="N25" s="66"/>
      <c r="O25" s="66"/>
      <c r="P25" s="66"/>
      <c r="Q25" s="66"/>
      <c r="R25" s="66"/>
      <c r="S25" s="66"/>
      <c r="T25" s="199"/>
      <c r="U25" s="209"/>
      <c r="V25" s="209"/>
      <c r="W25" s="209"/>
      <c r="X25" s="209"/>
      <c r="Y25" s="209"/>
      <c r="Z25" s="209"/>
      <c r="AA25" s="209"/>
      <c r="AB25" s="209"/>
      <c r="AC25" s="209"/>
      <c r="AD25" s="209"/>
      <c r="AE25" s="209"/>
      <c r="AF25" s="209"/>
      <c r="AG25" s="209"/>
      <c r="AH25" s="209"/>
      <c r="AI25" s="209"/>
      <c r="AJ25" s="209"/>
      <c r="AK25" s="209"/>
      <c r="AL25" s="209"/>
      <c r="AM25" s="209"/>
      <c r="AN25" s="209"/>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3" t="s">
        <v>80</v>
      </c>
      <c r="C26" s="67"/>
      <c r="D26" s="67"/>
      <c r="E26" s="67" t="str">
        <f t="shared" si="9"/>
        <v/>
      </c>
      <c r="F26" s="67" t="str">
        <f t="shared" si="10"/>
        <v/>
      </c>
      <c r="G26" s="63"/>
      <c r="H26" s="68"/>
      <c r="I26" s="68"/>
      <c r="J26" s="68"/>
      <c r="K26" s="68"/>
      <c r="L26" s="68"/>
      <c r="M26" s="68"/>
      <c r="N26" s="68"/>
      <c r="O26" s="68"/>
      <c r="P26" s="68"/>
      <c r="Q26" s="68"/>
      <c r="R26" s="68"/>
      <c r="S26" s="68"/>
      <c r="T26" s="200"/>
      <c r="U26" s="210"/>
      <c r="V26" s="210"/>
      <c r="W26" s="210"/>
      <c r="X26" s="210"/>
      <c r="Y26" s="210"/>
      <c r="Z26" s="210"/>
      <c r="AA26" s="210"/>
      <c r="AB26" s="210"/>
      <c r="AC26" s="210"/>
      <c r="AD26" s="210"/>
      <c r="AE26" s="210"/>
      <c r="AF26" s="210"/>
      <c r="AG26" s="210"/>
      <c r="AH26" s="210"/>
      <c r="AI26" s="210"/>
      <c r="AJ26" s="210"/>
      <c r="AK26" s="210"/>
      <c r="AL26" s="210"/>
      <c r="AM26" s="210"/>
      <c r="AN26" s="210"/>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3" t="s">
        <v>81</v>
      </c>
      <c r="C27" s="65"/>
      <c r="D27" s="65"/>
      <c r="E27" s="65" t="str">
        <f t="shared" si="9"/>
        <v/>
      </c>
      <c r="F27" s="65" t="str">
        <f t="shared" si="10"/>
        <v/>
      </c>
      <c r="G27" s="63"/>
      <c r="H27" s="66"/>
      <c r="I27" s="66"/>
      <c r="J27" s="66"/>
      <c r="K27" s="66"/>
      <c r="L27" s="66"/>
      <c r="M27" s="66"/>
      <c r="N27" s="66"/>
      <c r="O27" s="66"/>
      <c r="P27" s="66"/>
      <c r="Q27" s="66"/>
      <c r="R27" s="66"/>
      <c r="S27" s="66"/>
      <c r="T27" s="199"/>
      <c r="U27" s="209"/>
      <c r="V27" s="209"/>
      <c r="W27" s="209"/>
      <c r="X27" s="209"/>
      <c r="Y27" s="209"/>
      <c r="Z27" s="209"/>
      <c r="AA27" s="209"/>
      <c r="AB27" s="209"/>
      <c r="AC27" s="209"/>
      <c r="AD27" s="209"/>
      <c r="AE27" s="209"/>
      <c r="AF27" s="209"/>
      <c r="AG27" s="209"/>
      <c r="AH27" s="209"/>
      <c r="AI27" s="209"/>
      <c r="AJ27" s="209"/>
      <c r="AK27" s="209"/>
      <c r="AL27" s="209"/>
      <c r="AM27" s="209"/>
      <c r="AN27" s="209"/>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283"/>
      <c r="C28" s="67"/>
      <c r="D28" s="67"/>
      <c r="E28" s="67" t="str">
        <f t="shared" si="9"/>
        <v/>
      </c>
      <c r="F28" s="67" t="str">
        <f t="shared" si="10"/>
        <v/>
      </c>
      <c r="G28" s="63"/>
      <c r="H28" s="68"/>
      <c r="I28" s="68"/>
      <c r="J28" s="68"/>
      <c r="K28" s="68"/>
      <c r="L28" s="68"/>
      <c r="M28" s="68"/>
      <c r="N28" s="68"/>
      <c r="O28" s="68"/>
      <c r="P28" s="68"/>
      <c r="Q28" s="68"/>
      <c r="R28" s="68"/>
      <c r="S28" s="68"/>
      <c r="T28" s="200"/>
      <c r="U28" s="210"/>
      <c r="V28" s="210"/>
      <c r="W28" s="210"/>
      <c r="X28" s="210"/>
      <c r="Y28" s="210"/>
      <c r="Z28" s="210"/>
      <c r="AA28" s="210"/>
      <c r="AB28" s="210"/>
      <c r="AC28" s="210"/>
      <c r="AD28" s="210"/>
      <c r="AE28" s="210"/>
      <c r="AF28" s="210"/>
      <c r="AG28" s="210"/>
      <c r="AH28" s="210"/>
      <c r="AI28" s="210"/>
      <c r="AJ28" s="210"/>
      <c r="AK28" s="210"/>
      <c r="AL28" s="210"/>
      <c r="AM28" s="210"/>
      <c r="AN28" s="210"/>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3" t="s">
        <v>40</v>
      </c>
      <c r="C29" s="65"/>
      <c r="D29" s="65"/>
      <c r="E29" s="65" t="str">
        <f t="shared" si="9"/>
        <v/>
      </c>
      <c r="F29" s="65" t="str">
        <f t="shared" si="10"/>
        <v/>
      </c>
      <c r="G29" s="63"/>
      <c r="H29" s="66"/>
      <c r="I29" s="66"/>
      <c r="J29" s="66"/>
      <c r="K29" s="66"/>
      <c r="L29" s="66"/>
      <c r="M29" s="66"/>
      <c r="N29" s="66"/>
      <c r="O29" s="66"/>
      <c r="P29" s="66"/>
      <c r="Q29" s="66"/>
      <c r="R29" s="66"/>
      <c r="S29" s="66"/>
      <c r="T29" s="199"/>
      <c r="U29" s="209"/>
      <c r="V29" s="209"/>
      <c r="W29" s="209"/>
      <c r="X29" s="209"/>
      <c r="Y29" s="209"/>
      <c r="Z29" s="209"/>
      <c r="AA29" s="209"/>
      <c r="AB29" s="209"/>
      <c r="AC29" s="209"/>
      <c r="AD29" s="209"/>
      <c r="AE29" s="209"/>
      <c r="AF29" s="209"/>
      <c r="AG29" s="209"/>
      <c r="AH29" s="209"/>
      <c r="AI29" s="209"/>
      <c r="AJ29" s="209"/>
      <c r="AK29" s="209"/>
      <c r="AL29" s="209"/>
      <c r="AM29" s="209"/>
      <c r="AN29" s="209"/>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3" t="s">
        <v>41</v>
      </c>
      <c r="C30" s="67"/>
      <c r="D30" s="67"/>
      <c r="E30" s="67" t="str">
        <f t="shared" si="9"/>
        <v/>
      </c>
      <c r="F30" s="67" t="str">
        <f t="shared" si="10"/>
        <v/>
      </c>
      <c r="G30" s="63"/>
      <c r="H30" s="68"/>
      <c r="I30" s="68"/>
      <c r="J30" s="68"/>
      <c r="K30" s="68"/>
      <c r="L30" s="68"/>
      <c r="M30" s="68"/>
      <c r="N30" s="68"/>
      <c r="O30" s="68"/>
      <c r="P30" s="68"/>
      <c r="Q30" s="68"/>
      <c r="R30" s="68"/>
      <c r="S30" s="68"/>
      <c r="T30" s="200"/>
      <c r="U30" s="210"/>
      <c r="V30" s="210"/>
      <c r="W30" s="210"/>
      <c r="X30" s="210"/>
      <c r="Y30" s="210"/>
      <c r="Z30" s="210"/>
      <c r="AA30" s="210"/>
      <c r="AB30" s="210"/>
      <c r="AC30" s="210"/>
      <c r="AD30" s="210"/>
      <c r="AE30" s="210"/>
      <c r="AF30" s="210"/>
      <c r="AG30" s="210"/>
      <c r="AH30" s="210"/>
      <c r="AI30" s="210"/>
      <c r="AJ30" s="210"/>
      <c r="AK30" s="210"/>
      <c r="AL30" s="210"/>
      <c r="AM30" s="210"/>
      <c r="AN30" s="210"/>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3" t="s">
        <v>73</v>
      </c>
      <c r="C31" s="65"/>
      <c r="D31" s="65"/>
      <c r="E31" s="65" t="str">
        <f t="shared" si="9"/>
        <v/>
      </c>
      <c r="F31" s="65" t="str">
        <f t="shared" si="10"/>
        <v/>
      </c>
      <c r="G31" s="63"/>
      <c r="H31" s="66"/>
      <c r="I31" s="66"/>
      <c r="J31" s="66"/>
      <c r="K31" s="66"/>
      <c r="L31" s="66"/>
      <c r="M31" s="66"/>
      <c r="N31" s="66"/>
      <c r="O31" s="66"/>
      <c r="P31" s="66"/>
      <c r="Q31" s="66"/>
      <c r="R31" s="66"/>
      <c r="S31" s="66"/>
      <c r="T31" s="199"/>
      <c r="U31" s="209"/>
      <c r="V31" s="209"/>
      <c r="W31" s="209"/>
      <c r="X31" s="209"/>
      <c r="Y31" s="209"/>
      <c r="Z31" s="209"/>
      <c r="AA31" s="209"/>
      <c r="AB31" s="209"/>
      <c r="AC31" s="209"/>
      <c r="AD31" s="209"/>
      <c r="AE31" s="209"/>
      <c r="AF31" s="209"/>
      <c r="AG31" s="209"/>
      <c r="AH31" s="209"/>
      <c r="AI31" s="209"/>
      <c r="AJ31" s="209"/>
      <c r="AK31" s="209"/>
      <c r="AL31" s="209"/>
      <c r="AM31" s="209"/>
      <c r="AN31" s="209"/>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9"/>
        <v/>
      </c>
      <c r="F32" s="67" t="str">
        <f t="shared" si="10"/>
        <v/>
      </c>
      <c r="G32" s="63"/>
      <c r="H32" s="68"/>
      <c r="I32" s="68"/>
      <c r="J32" s="68"/>
      <c r="K32" s="68"/>
      <c r="L32" s="68"/>
      <c r="M32" s="68"/>
      <c r="N32" s="68"/>
      <c r="O32" s="68"/>
      <c r="P32" s="68"/>
      <c r="Q32" s="68"/>
      <c r="R32" s="68"/>
      <c r="S32" s="68"/>
      <c r="T32" s="200"/>
      <c r="U32" s="210"/>
      <c r="V32" s="210"/>
      <c r="W32" s="210"/>
      <c r="X32" s="210"/>
      <c r="Y32" s="210"/>
      <c r="Z32" s="210"/>
      <c r="AA32" s="210"/>
      <c r="AB32" s="210"/>
      <c r="AC32" s="210"/>
      <c r="AD32" s="210"/>
      <c r="AE32" s="210"/>
      <c r="AF32" s="210"/>
      <c r="AG32" s="210"/>
      <c r="AH32" s="210"/>
      <c r="AI32" s="210"/>
      <c r="AJ32" s="210"/>
      <c r="AK32" s="210"/>
      <c r="AL32" s="210"/>
      <c r="AM32" s="210"/>
      <c r="AN32" s="210"/>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9"/>
        <v/>
      </c>
      <c r="F33" s="65" t="str">
        <f t="shared" si="10"/>
        <v/>
      </c>
      <c r="G33" s="63"/>
      <c r="H33" s="66"/>
      <c r="I33" s="66"/>
      <c r="J33" s="66"/>
      <c r="K33" s="66"/>
      <c r="L33" s="66"/>
      <c r="M33" s="66"/>
      <c r="N33" s="66"/>
      <c r="O33" s="66"/>
      <c r="P33" s="66"/>
      <c r="Q33" s="66"/>
      <c r="R33" s="66"/>
      <c r="S33" s="66"/>
      <c r="T33" s="199"/>
      <c r="U33" s="209"/>
      <c r="V33" s="209"/>
      <c r="W33" s="209"/>
      <c r="X33" s="209"/>
      <c r="Y33" s="209"/>
      <c r="Z33" s="209"/>
      <c r="AA33" s="209"/>
      <c r="AB33" s="209"/>
      <c r="AC33" s="209"/>
      <c r="AD33" s="209"/>
      <c r="AE33" s="209"/>
      <c r="AF33" s="209"/>
      <c r="AG33" s="209"/>
      <c r="AH33" s="209"/>
      <c r="AI33" s="209"/>
      <c r="AJ33" s="209"/>
      <c r="AK33" s="209"/>
      <c r="AL33" s="209"/>
      <c r="AM33" s="209"/>
      <c r="AN33" s="209"/>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9"/>
        <v/>
      </c>
      <c r="F34" s="67" t="str">
        <f t="shared" si="10"/>
        <v/>
      </c>
      <c r="G34" s="63"/>
      <c r="H34" s="68"/>
      <c r="I34" s="68"/>
      <c r="J34" s="68"/>
      <c r="K34" s="68"/>
      <c r="L34" s="68"/>
      <c r="M34" s="68"/>
      <c r="N34" s="68"/>
      <c r="O34" s="68"/>
      <c r="P34" s="68"/>
      <c r="Q34" s="68"/>
      <c r="R34" s="68"/>
      <c r="S34" s="68"/>
      <c r="T34" s="200"/>
      <c r="U34" s="210"/>
      <c r="V34" s="210"/>
      <c r="W34" s="210"/>
      <c r="X34" s="210"/>
      <c r="Y34" s="210"/>
      <c r="Z34" s="210"/>
      <c r="AA34" s="210"/>
      <c r="AB34" s="210"/>
      <c r="AC34" s="210"/>
      <c r="AD34" s="210"/>
      <c r="AE34" s="210"/>
      <c r="AF34" s="210"/>
      <c r="AG34" s="210"/>
      <c r="AH34" s="210"/>
      <c r="AI34" s="210"/>
      <c r="AJ34" s="210"/>
      <c r="AK34" s="210"/>
      <c r="AL34" s="210"/>
      <c r="AM34" s="210"/>
      <c r="AN34" s="210"/>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9"/>
        <v/>
      </c>
      <c r="F35" s="65" t="str">
        <f t="shared" si="10"/>
        <v/>
      </c>
      <c r="G35" s="63"/>
      <c r="H35" s="66"/>
      <c r="I35" s="66"/>
      <c r="J35" s="66"/>
      <c r="K35" s="66"/>
      <c r="L35" s="66"/>
      <c r="M35" s="66"/>
      <c r="N35" s="66"/>
      <c r="O35" s="66"/>
      <c r="P35" s="66"/>
      <c r="Q35" s="66"/>
      <c r="R35" s="66"/>
      <c r="S35" s="66"/>
      <c r="T35" s="199"/>
      <c r="U35" s="209"/>
      <c r="V35" s="209"/>
      <c r="W35" s="209"/>
      <c r="X35" s="209"/>
      <c r="Y35" s="209"/>
      <c r="Z35" s="209"/>
      <c r="AA35" s="209"/>
      <c r="AB35" s="209"/>
      <c r="AC35" s="209"/>
      <c r="AD35" s="209"/>
      <c r="AE35" s="209"/>
      <c r="AF35" s="209"/>
      <c r="AG35" s="209"/>
      <c r="AH35" s="209"/>
      <c r="AI35" s="209"/>
      <c r="AJ35" s="209"/>
      <c r="AK35" s="209"/>
      <c r="AL35" s="209"/>
      <c r="AM35" s="209"/>
      <c r="AN35" s="209"/>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3" t="s">
        <v>97</v>
      </c>
      <c r="C36" s="67"/>
      <c r="D36" s="67"/>
      <c r="E36" s="67" t="str">
        <f t="shared" si="9"/>
        <v/>
      </c>
      <c r="F36" s="67" t="str">
        <f t="shared" si="10"/>
        <v/>
      </c>
      <c r="G36" s="63"/>
      <c r="H36" s="68"/>
      <c r="I36" s="68"/>
      <c r="J36" s="68"/>
      <c r="K36" s="68"/>
      <c r="L36" s="68"/>
      <c r="M36" s="68"/>
      <c r="N36" s="68"/>
      <c r="O36" s="68"/>
      <c r="P36" s="68"/>
      <c r="Q36" s="68"/>
      <c r="R36" s="68"/>
      <c r="S36" s="68"/>
      <c r="T36" s="200"/>
      <c r="U36" s="210"/>
      <c r="V36" s="210"/>
      <c r="W36" s="210"/>
      <c r="X36" s="210"/>
      <c r="Y36" s="210"/>
      <c r="Z36" s="210"/>
      <c r="AA36" s="210"/>
      <c r="AB36" s="210"/>
      <c r="AC36" s="210"/>
      <c r="AD36" s="210"/>
      <c r="AE36" s="210"/>
      <c r="AF36" s="210"/>
      <c r="AG36" s="210"/>
      <c r="AH36" s="210"/>
      <c r="AI36" s="210"/>
      <c r="AJ36" s="210"/>
      <c r="AK36" s="210"/>
      <c r="AL36" s="210"/>
      <c r="AM36" s="210"/>
      <c r="AN36" s="210"/>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283"/>
      <c r="C37" s="65"/>
      <c r="D37" s="65"/>
      <c r="E37" s="65" t="str">
        <f t="shared" si="9"/>
        <v/>
      </c>
      <c r="F37" s="65" t="str">
        <f t="shared" si="10"/>
        <v/>
      </c>
      <c r="G37" s="63"/>
      <c r="H37" s="66"/>
      <c r="I37" s="66"/>
      <c r="J37" s="66"/>
      <c r="K37" s="66"/>
      <c r="L37" s="66"/>
      <c r="M37" s="66"/>
      <c r="N37" s="66"/>
      <c r="O37" s="66"/>
      <c r="P37" s="66"/>
      <c r="Q37" s="66"/>
      <c r="R37" s="66"/>
      <c r="S37" s="66"/>
      <c r="T37" s="199"/>
      <c r="U37" s="209"/>
      <c r="V37" s="209"/>
      <c r="W37" s="209"/>
      <c r="X37" s="209"/>
      <c r="Y37" s="209"/>
      <c r="Z37" s="209"/>
      <c r="AA37" s="209"/>
      <c r="AB37" s="209"/>
      <c r="AC37" s="209"/>
      <c r="AD37" s="209"/>
      <c r="AE37" s="209"/>
      <c r="AF37" s="209"/>
      <c r="AG37" s="209"/>
      <c r="AH37" s="209"/>
      <c r="AI37" s="209"/>
      <c r="AJ37" s="209"/>
      <c r="AK37" s="209"/>
      <c r="AL37" s="209"/>
      <c r="AM37" s="209"/>
      <c r="AN37" s="209"/>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9"/>
        <v/>
      </c>
      <c r="F38" s="67" t="str">
        <f t="shared" si="10"/>
        <v/>
      </c>
      <c r="G38" s="63"/>
      <c r="H38" s="68"/>
      <c r="I38" s="68"/>
      <c r="J38" s="68"/>
      <c r="K38" s="68"/>
      <c r="L38" s="68"/>
      <c r="M38" s="68"/>
      <c r="N38" s="68"/>
      <c r="O38" s="68"/>
      <c r="P38" s="68"/>
      <c r="Q38" s="68"/>
      <c r="R38" s="68"/>
      <c r="S38" s="68"/>
      <c r="T38" s="200"/>
      <c r="U38" s="210"/>
      <c r="V38" s="210"/>
      <c r="W38" s="210"/>
      <c r="X38" s="210"/>
      <c r="Y38" s="210"/>
      <c r="Z38" s="210"/>
      <c r="AA38" s="210"/>
      <c r="AB38" s="210"/>
      <c r="AC38" s="210"/>
      <c r="AD38" s="210"/>
      <c r="AE38" s="210"/>
      <c r="AF38" s="210"/>
      <c r="AG38" s="210"/>
      <c r="AH38" s="210"/>
      <c r="AI38" s="210"/>
      <c r="AJ38" s="210"/>
      <c r="AK38" s="210"/>
      <c r="AL38" s="210"/>
      <c r="AM38" s="210"/>
      <c r="AN38" s="210"/>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3" t="s">
        <v>78</v>
      </c>
      <c r="C39" s="65"/>
      <c r="D39" s="65"/>
      <c r="E39" s="65" t="str">
        <f t="shared" si="9"/>
        <v/>
      </c>
      <c r="F39" s="65" t="str">
        <f t="shared" si="10"/>
        <v/>
      </c>
      <c r="G39" s="63"/>
      <c r="H39" s="66"/>
      <c r="I39" s="66"/>
      <c r="J39" s="66"/>
      <c r="K39" s="66"/>
      <c r="L39" s="66"/>
      <c r="M39" s="66"/>
      <c r="N39" s="66"/>
      <c r="O39" s="66"/>
      <c r="P39" s="66"/>
      <c r="Q39" s="66"/>
      <c r="R39" s="66"/>
      <c r="S39" s="66"/>
      <c r="T39" s="199"/>
      <c r="U39" s="209"/>
      <c r="V39" s="209"/>
      <c r="W39" s="209"/>
      <c r="X39" s="209"/>
      <c r="Y39" s="209"/>
      <c r="Z39" s="209"/>
      <c r="AA39" s="209"/>
      <c r="AB39" s="209"/>
      <c r="AC39" s="209"/>
      <c r="AD39" s="209"/>
      <c r="AE39" s="209"/>
      <c r="AF39" s="209"/>
      <c r="AG39" s="209"/>
      <c r="AH39" s="209"/>
      <c r="AI39" s="209"/>
      <c r="AJ39" s="209"/>
      <c r="AK39" s="209"/>
      <c r="AL39" s="209"/>
      <c r="AM39" s="209"/>
      <c r="AN39" s="209"/>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284"/>
      <c r="C40" s="67"/>
      <c r="D40" s="67"/>
      <c r="E40" s="67" t="str">
        <f t="shared" si="9"/>
        <v/>
      </c>
      <c r="F40" s="67" t="str">
        <f t="shared" si="10"/>
        <v/>
      </c>
      <c r="G40" s="63"/>
      <c r="H40" s="68"/>
      <c r="I40" s="68"/>
      <c r="J40" s="68"/>
      <c r="K40" s="68"/>
      <c r="L40" s="68"/>
      <c r="M40" s="68"/>
      <c r="N40" s="68"/>
      <c r="O40" s="68"/>
      <c r="P40" s="68"/>
      <c r="Q40" s="68"/>
      <c r="R40" s="68"/>
      <c r="S40" s="68"/>
      <c r="T40" s="200"/>
      <c r="U40" s="210"/>
      <c r="V40" s="210"/>
      <c r="W40" s="210"/>
      <c r="X40" s="210"/>
      <c r="Y40" s="210"/>
      <c r="Z40" s="210"/>
      <c r="AA40" s="210"/>
      <c r="AB40" s="210"/>
      <c r="AC40" s="210"/>
      <c r="AD40" s="210"/>
      <c r="AE40" s="210"/>
      <c r="AF40" s="210"/>
      <c r="AG40" s="210"/>
      <c r="AH40" s="210"/>
      <c r="AI40" s="210"/>
      <c r="AJ40" s="210"/>
      <c r="AK40" s="210"/>
      <c r="AL40" s="210"/>
      <c r="AM40" s="210"/>
      <c r="AN40" s="210"/>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9"/>
        <v/>
      </c>
      <c r="F41" s="65" t="str">
        <f t="shared" si="10"/>
        <v/>
      </c>
      <c r="G41" s="63"/>
      <c r="H41" s="66"/>
      <c r="I41" s="66"/>
      <c r="J41" s="66"/>
      <c r="K41" s="66"/>
      <c r="L41" s="66"/>
      <c r="M41" s="66"/>
      <c r="N41" s="66"/>
      <c r="O41" s="66"/>
      <c r="P41" s="66"/>
      <c r="Q41" s="66"/>
      <c r="R41" s="66"/>
      <c r="S41" s="66"/>
      <c r="T41" s="199"/>
      <c r="U41" s="209"/>
      <c r="V41" s="209"/>
      <c r="W41" s="209"/>
      <c r="X41" s="209"/>
      <c r="Y41" s="209"/>
      <c r="Z41" s="209"/>
      <c r="AA41" s="209"/>
      <c r="AB41" s="209"/>
      <c r="AC41" s="209"/>
      <c r="AD41" s="209"/>
      <c r="AE41" s="209"/>
      <c r="AF41" s="209"/>
      <c r="AG41" s="209"/>
      <c r="AH41" s="209"/>
      <c r="AI41" s="209"/>
      <c r="AJ41" s="209"/>
      <c r="AK41" s="209"/>
      <c r="AL41" s="209"/>
      <c r="AM41" s="209"/>
      <c r="AN41" s="209"/>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9"/>
        <v/>
      </c>
      <c r="F42" s="67" t="str">
        <f t="shared" si="10"/>
        <v/>
      </c>
      <c r="G42" s="63"/>
      <c r="H42" s="68"/>
      <c r="I42" s="68"/>
      <c r="J42" s="68"/>
      <c r="K42" s="68"/>
      <c r="L42" s="68"/>
      <c r="M42" s="68"/>
      <c r="N42" s="68"/>
      <c r="O42" s="68"/>
      <c r="P42" s="68"/>
      <c r="Q42" s="68"/>
      <c r="R42" s="68"/>
      <c r="S42" s="68"/>
      <c r="T42" s="200"/>
      <c r="U42" s="210"/>
      <c r="V42" s="210"/>
      <c r="W42" s="210"/>
      <c r="X42" s="210"/>
      <c r="Y42" s="210"/>
      <c r="Z42" s="210"/>
      <c r="AA42" s="210"/>
      <c r="AB42" s="210"/>
      <c r="AC42" s="210"/>
      <c r="AD42" s="210"/>
      <c r="AE42" s="210"/>
      <c r="AF42" s="210"/>
      <c r="AG42" s="210"/>
      <c r="AH42" s="210"/>
      <c r="AI42" s="210"/>
      <c r="AJ42" s="210"/>
      <c r="AK42" s="210"/>
      <c r="AL42" s="210"/>
      <c r="AM42" s="210"/>
      <c r="AN42" s="210"/>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9"/>
        <v/>
      </c>
      <c r="F43" s="65" t="str">
        <f t="shared" si="10"/>
        <v/>
      </c>
      <c r="G43" s="63"/>
      <c r="H43" s="66"/>
      <c r="I43" s="66"/>
      <c r="J43" s="66"/>
      <c r="K43" s="66"/>
      <c r="L43" s="66"/>
      <c r="M43" s="66"/>
      <c r="N43" s="66"/>
      <c r="O43" s="66"/>
      <c r="P43" s="66"/>
      <c r="Q43" s="66"/>
      <c r="R43" s="66"/>
      <c r="S43" s="66"/>
      <c r="T43" s="199"/>
      <c r="U43" s="209"/>
      <c r="V43" s="209"/>
      <c r="W43" s="209"/>
      <c r="X43" s="209"/>
      <c r="Y43" s="209"/>
      <c r="Z43" s="209"/>
      <c r="AA43" s="209"/>
      <c r="AB43" s="209"/>
      <c r="AC43" s="209"/>
      <c r="AD43" s="209"/>
      <c r="AE43" s="209"/>
      <c r="AF43" s="209"/>
      <c r="AG43" s="209"/>
      <c r="AH43" s="209"/>
      <c r="AI43" s="209"/>
      <c r="AJ43" s="209"/>
      <c r="AK43" s="209"/>
      <c r="AL43" s="209"/>
      <c r="AM43" s="209"/>
      <c r="AN43" s="209"/>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9"/>
        <v/>
      </c>
      <c r="F44" s="67" t="str">
        <f t="shared" si="10"/>
        <v/>
      </c>
      <c r="G44" s="63"/>
      <c r="H44" s="68"/>
      <c r="I44" s="68"/>
      <c r="J44" s="68"/>
      <c r="K44" s="68"/>
      <c r="L44" s="68"/>
      <c r="M44" s="68"/>
      <c r="N44" s="68"/>
      <c r="O44" s="68"/>
      <c r="P44" s="68"/>
      <c r="Q44" s="68"/>
      <c r="R44" s="68"/>
      <c r="S44" s="68"/>
      <c r="T44" s="200"/>
      <c r="U44" s="210"/>
      <c r="V44" s="210"/>
      <c r="W44" s="210"/>
      <c r="X44" s="210"/>
      <c r="Y44" s="210"/>
      <c r="Z44" s="210"/>
      <c r="AA44" s="210"/>
      <c r="AB44" s="210"/>
      <c r="AC44" s="210"/>
      <c r="AD44" s="210"/>
      <c r="AE44" s="210"/>
      <c r="AF44" s="210"/>
      <c r="AG44" s="210"/>
      <c r="AH44" s="210"/>
      <c r="AI44" s="210"/>
      <c r="AJ44" s="210"/>
      <c r="AK44" s="210"/>
      <c r="AL44" s="210"/>
      <c r="AM44" s="210"/>
      <c r="AN44" s="210"/>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9"/>
        <v/>
      </c>
      <c r="F45" s="65" t="str">
        <f t="shared" si="10"/>
        <v/>
      </c>
      <c r="G45" s="63"/>
      <c r="H45" s="66"/>
      <c r="I45" s="66"/>
      <c r="J45" s="66"/>
      <c r="K45" s="66"/>
      <c r="L45" s="66"/>
      <c r="M45" s="66"/>
      <c r="N45" s="66"/>
      <c r="O45" s="66"/>
      <c r="P45" s="66"/>
      <c r="Q45" s="66"/>
      <c r="R45" s="66"/>
      <c r="S45" s="66"/>
      <c r="T45" s="199"/>
      <c r="U45" s="209"/>
      <c r="V45" s="209"/>
      <c r="W45" s="209"/>
      <c r="X45" s="209"/>
      <c r="Y45" s="209"/>
      <c r="Z45" s="209"/>
      <c r="AA45" s="209"/>
      <c r="AB45" s="209"/>
      <c r="AC45" s="209"/>
      <c r="AD45" s="209"/>
      <c r="AE45" s="209"/>
      <c r="AF45" s="209"/>
      <c r="AG45" s="209"/>
      <c r="AH45" s="209"/>
      <c r="AI45" s="209"/>
      <c r="AJ45" s="209"/>
      <c r="AK45" s="209"/>
      <c r="AL45" s="209"/>
      <c r="AM45" s="209"/>
      <c r="AN45" s="209"/>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9"/>
        <v/>
      </c>
      <c r="F46" s="67" t="str">
        <f t="shared" si="10"/>
        <v/>
      </c>
      <c r="G46" s="63"/>
      <c r="H46" s="68"/>
      <c r="I46" s="68"/>
      <c r="J46" s="68"/>
      <c r="K46" s="68"/>
      <c r="L46" s="68"/>
      <c r="M46" s="68"/>
      <c r="N46" s="68"/>
      <c r="O46" s="68"/>
      <c r="P46" s="68"/>
      <c r="Q46" s="68"/>
      <c r="R46" s="68"/>
      <c r="S46" s="68"/>
      <c r="T46" s="200"/>
      <c r="U46" s="210"/>
      <c r="V46" s="210"/>
      <c r="W46" s="210"/>
      <c r="X46" s="210"/>
      <c r="Y46" s="210"/>
      <c r="Z46" s="210"/>
      <c r="AA46" s="210"/>
      <c r="AB46" s="210"/>
      <c r="AC46" s="210"/>
      <c r="AD46" s="210"/>
      <c r="AE46" s="210"/>
      <c r="AF46" s="210"/>
      <c r="AG46" s="210"/>
      <c r="AH46" s="210"/>
      <c r="AI46" s="210"/>
      <c r="AJ46" s="210"/>
      <c r="AK46" s="210"/>
      <c r="AL46" s="210"/>
      <c r="AM46" s="210"/>
      <c r="AN46" s="210"/>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9"/>
        <v/>
      </c>
      <c r="F47" s="65" t="str">
        <f t="shared" si="10"/>
        <v/>
      </c>
      <c r="G47" s="63"/>
      <c r="H47" s="66"/>
      <c r="I47" s="66"/>
      <c r="J47" s="66"/>
      <c r="K47" s="66"/>
      <c r="L47" s="66"/>
      <c r="M47" s="66"/>
      <c r="N47" s="66"/>
      <c r="O47" s="66"/>
      <c r="P47" s="66"/>
      <c r="Q47" s="66"/>
      <c r="R47" s="66"/>
      <c r="S47" s="66"/>
      <c r="T47" s="199"/>
      <c r="U47" s="209"/>
      <c r="V47" s="209"/>
      <c r="W47" s="209"/>
      <c r="X47" s="209"/>
      <c r="Y47" s="209"/>
      <c r="Z47" s="209"/>
      <c r="AA47" s="209"/>
      <c r="AB47" s="209"/>
      <c r="AC47" s="209"/>
      <c r="AD47" s="209"/>
      <c r="AE47" s="209"/>
      <c r="AF47" s="209"/>
      <c r="AG47" s="209"/>
      <c r="AH47" s="209"/>
      <c r="AI47" s="209"/>
      <c r="AJ47" s="209"/>
      <c r="AK47" s="209"/>
      <c r="AL47" s="209"/>
      <c r="AM47" s="209"/>
      <c r="AN47" s="209"/>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9"/>
        <v/>
      </c>
      <c r="F48" s="67" t="str">
        <f t="shared" si="10"/>
        <v/>
      </c>
      <c r="G48" s="63"/>
      <c r="H48" s="68"/>
      <c r="I48" s="68"/>
      <c r="J48" s="68"/>
      <c r="K48" s="68"/>
      <c r="L48" s="68"/>
      <c r="M48" s="68"/>
      <c r="N48" s="68"/>
      <c r="O48" s="68"/>
      <c r="P48" s="68"/>
      <c r="Q48" s="68"/>
      <c r="R48" s="68"/>
      <c r="S48" s="68"/>
      <c r="T48" s="200"/>
      <c r="U48" s="210"/>
      <c r="V48" s="210"/>
      <c r="W48" s="210"/>
      <c r="X48" s="210"/>
      <c r="Y48" s="210"/>
      <c r="Z48" s="210"/>
      <c r="AA48" s="210"/>
      <c r="AB48" s="210"/>
      <c r="AC48" s="210"/>
      <c r="AD48" s="210"/>
      <c r="AE48" s="210"/>
      <c r="AF48" s="210"/>
      <c r="AG48" s="210"/>
      <c r="AH48" s="210"/>
      <c r="AI48" s="210"/>
      <c r="AJ48" s="210"/>
      <c r="AK48" s="210"/>
      <c r="AL48" s="210"/>
      <c r="AM48" s="210"/>
      <c r="AN48" s="210"/>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9"/>
        <v/>
      </c>
      <c r="F49" s="65" t="str">
        <f t="shared" si="10"/>
        <v/>
      </c>
      <c r="G49" s="63"/>
      <c r="H49" s="66"/>
      <c r="I49" s="66"/>
      <c r="J49" s="66"/>
      <c r="K49" s="66"/>
      <c r="L49" s="66"/>
      <c r="M49" s="66"/>
      <c r="N49" s="66"/>
      <c r="O49" s="66"/>
      <c r="P49" s="66"/>
      <c r="Q49" s="66"/>
      <c r="R49" s="66"/>
      <c r="S49" s="66"/>
      <c r="T49" s="199"/>
      <c r="U49" s="209"/>
      <c r="V49" s="209"/>
      <c r="W49" s="209"/>
      <c r="X49" s="209"/>
      <c r="Y49" s="209"/>
      <c r="Z49" s="209"/>
      <c r="AA49" s="209"/>
      <c r="AB49" s="209"/>
      <c r="AC49" s="209"/>
      <c r="AD49" s="209"/>
      <c r="AE49" s="209"/>
      <c r="AF49" s="209"/>
      <c r="AG49" s="209"/>
      <c r="AH49" s="209"/>
      <c r="AI49" s="209"/>
      <c r="AJ49" s="209"/>
      <c r="AK49" s="209"/>
      <c r="AL49" s="209"/>
      <c r="AM49" s="209"/>
      <c r="AN49" s="209"/>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9"/>
        <v/>
      </c>
      <c r="F50" s="67" t="str">
        <f t="shared" si="10"/>
        <v/>
      </c>
      <c r="G50" s="63"/>
      <c r="H50" s="68"/>
      <c r="I50" s="68"/>
      <c r="J50" s="68"/>
      <c r="K50" s="68"/>
      <c r="L50" s="68"/>
      <c r="M50" s="68"/>
      <c r="N50" s="68"/>
      <c r="O50" s="68"/>
      <c r="P50" s="68"/>
      <c r="Q50" s="68"/>
      <c r="R50" s="68"/>
      <c r="S50" s="68"/>
      <c r="T50" s="200"/>
      <c r="U50" s="210"/>
      <c r="V50" s="210"/>
      <c r="W50" s="210"/>
      <c r="X50" s="210"/>
      <c r="Y50" s="210"/>
      <c r="Z50" s="210"/>
      <c r="AA50" s="210"/>
      <c r="AB50" s="210"/>
      <c r="AC50" s="210"/>
      <c r="AD50" s="210"/>
      <c r="AE50" s="210"/>
      <c r="AF50" s="210"/>
      <c r="AG50" s="210"/>
      <c r="AH50" s="210"/>
      <c r="AI50" s="210"/>
      <c r="AJ50" s="210"/>
      <c r="AK50" s="210"/>
      <c r="AL50" s="210"/>
      <c r="AM50" s="210"/>
      <c r="AN50" s="210"/>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9"/>
        <v/>
      </c>
      <c r="F51" s="65" t="str">
        <f t="shared" si="10"/>
        <v/>
      </c>
      <c r="G51" s="63"/>
      <c r="H51" s="66"/>
      <c r="I51" s="66"/>
      <c r="J51" s="66"/>
      <c r="K51" s="66"/>
      <c r="L51" s="66"/>
      <c r="M51" s="66"/>
      <c r="N51" s="66"/>
      <c r="O51" s="66"/>
      <c r="P51" s="66"/>
      <c r="Q51" s="66"/>
      <c r="R51" s="66"/>
      <c r="S51" s="66"/>
      <c r="T51" s="199"/>
      <c r="U51" s="209"/>
      <c r="V51" s="209"/>
      <c r="W51" s="209"/>
      <c r="X51" s="209"/>
      <c r="Y51" s="209"/>
      <c r="Z51" s="209"/>
      <c r="AA51" s="209"/>
      <c r="AB51" s="209"/>
      <c r="AC51" s="209"/>
      <c r="AD51" s="209"/>
      <c r="AE51" s="209"/>
      <c r="AF51" s="209"/>
      <c r="AG51" s="209"/>
      <c r="AH51" s="209"/>
      <c r="AI51" s="209"/>
      <c r="AJ51" s="209"/>
      <c r="AK51" s="209"/>
      <c r="AL51" s="209"/>
      <c r="AM51" s="209"/>
      <c r="AN51" s="209"/>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9"/>
        <v/>
      </c>
      <c r="F52" s="67" t="str">
        <f t="shared" si="10"/>
        <v/>
      </c>
      <c r="G52" s="63"/>
      <c r="H52" s="68"/>
      <c r="I52" s="68"/>
      <c r="J52" s="68"/>
      <c r="K52" s="68"/>
      <c r="L52" s="68"/>
      <c r="M52" s="68"/>
      <c r="N52" s="68"/>
      <c r="O52" s="68"/>
      <c r="P52" s="68"/>
      <c r="Q52" s="68"/>
      <c r="R52" s="68"/>
      <c r="S52" s="68"/>
      <c r="T52" s="200"/>
      <c r="U52" s="210"/>
      <c r="V52" s="210"/>
      <c r="W52" s="210"/>
      <c r="X52" s="210"/>
      <c r="Y52" s="210"/>
      <c r="Z52" s="210"/>
      <c r="AA52" s="210"/>
      <c r="AB52" s="210"/>
      <c r="AC52" s="210"/>
      <c r="AD52" s="210"/>
      <c r="AE52" s="210"/>
      <c r="AF52" s="210"/>
      <c r="AG52" s="210"/>
      <c r="AH52" s="210"/>
      <c r="AI52" s="210"/>
      <c r="AJ52" s="210"/>
      <c r="AK52" s="210"/>
      <c r="AL52" s="210"/>
      <c r="AM52" s="210"/>
      <c r="AN52" s="210"/>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9"/>
        <v/>
      </c>
      <c r="F53" s="65" t="str">
        <f t="shared" si="10"/>
        <v/>
      </c>
      <c r="G53" s="63"/>
      <c r="H53" s="66"/>
      <c r="I53" s="66"/>
      <c r="J53" s="66"/>
      <c r="K53" s="66"/>
      <c r="L53" s="66"/>
      <c r="M53" s="66"/>
      <c r="N53" s="66"/>
      <c r="O53" s="66"/>
      <c r="P53" s="66"/>
      <c r="Q53" s="66"/>
      <c r="R53" s="66"/>
      <c r="S53" s="66"/>
      <c r="T53" s="199"/>
      <c r="U53" s="209"/>
      <c r="V53" s="209"/>
      <c r="W53" s="209"/>
      <c r="X53" s="209"/>
      <c r="Y53" s="209"/>
      <c r="Z53" s="209"/>
      <c r="AA53" s="209"/>
      <c r="AB53" s="209"/>
      <c r="AC53" s="209"/>
      <c r="AD53" s="209"/>
      <c r="AE53" s="209"/>
      <c r="AF53" s="209"/>
      <c r="AG53" s="209"/>
      <c r="AH53" s="209"/>
      <c r="AI53" s="209"/>
      <c r="AJ53" s="209"/>
      <c r="AK53" s="209"/>
      <c r="AL53" s="209"/>
      <c r="AM53" s="209"/>
      <c r="AN53" s="209"/>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9"/>
        <v/>
      </c>
      <c r="F54" s="67" t="str">
        <f t="shared" si="10"/>
        <v/>
      </c>
      <c r="G54" s="63"/>
      <c r="H54" s="68"/>
      <c r="I54" s="68"/>
      <c r="J54" s="68"/>
      <c r="K54" s="68"/>
      <c r="L54" s="68"/>
      <c r="M54" s="68"/>
      <c r="N54" s="68"/>
      <c r="O54" s="68"/>
      <c r="P54" s="68"/>
      <c r="Q54" s="68"/>
      <c r="R54" s="68"/>
      <c r="S54" s="68"/>
      <c r="T54" s="200"/>
      <c r="U54" s="210"/>
      <c r="V54" s="210"/>
      <c r="W54" s="210"/>
      <c r="X54" s="210"/>
      <c r="Y54" s="210"/>
      <c r="Z54" s="210"/>
      <c r="AA54" s="210"/>
      <c r="AB54" s="210"/>
      <c r="AC54" s="210"/>
      <c r="AD54" s="210"/>
      <c r="AE54" s="210"/>
      <c r="AF54" s="210"/>
      <c r="AG54" s="210"/>
      <c r="AH54" s="210"/>
      <c r="AI54" s="210"/>
      <c r="AJ54" s="210"/>
      <c r="AK54" s="210"/>
      <c r="AL54" s="210"/>
      <c r="AM54" s="210"/>
      <c r="AN54" s="210"/>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9"/>
        <v/>
      </c>
      <c r="F55" s="65" t="str">
        <f t="shared" si="10"/>
        <v/>
      </c>
      <c r="G55" s="63"/>
      <c r="H55" s="66"/>
      <c r="I55" s="66"/>
      <c r="J55" s="66"/>
      <c r="K55" s="66"/>
      <c r="L55" s="66"/>
      <c r="M55" s="66"/>
      <c r="N55" s="66"/>
      <c r="O55" s="66"/>
      <c r="P55" s="66"/>
      <c r="Q55" s="66"/>
      <c r="R55" s="66"/>
      <c r="S55" s="66"/>
      <c r="T55" s="199"/>
      <c r="U55" s="209"/>
      <c r="V55" s="209"/>
      <c r="W55" s="209"/>
      <c r="X55" s="209"/>
      <c r="Y55" s="209"/>
      <c r="Z55" s="209"/>
      <c r="AA55" s="209"/>
      <c r="AB55" s="209"/>
      <c r="AC55" s="209"/>
      <c r="AD55" s="209"/>
      <c r="AE55" s="209"/>
      <c r="AF55" s="209"/>
      <c r="AG55" s="209"/>
      <c r="AH55" s="209"/>
      <c r="AI55" s="209"/>
      <c r="AJ55" s="209"/>
      <c r="AK55" s="209"/>
      <c r="AL55" s="209"/>
      <c r="AM55" s="209"/>
      <c r="AN55" s="209"/>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9"/>
        <v/>
      </c>
      <c r="F56" s="67" t="str">
        <f t="shared" si="10"/>
        <v/>
      </c>
      <c r="G56" s="63"/>
      <c r="H56" s="68"/>
      <c r="I56" s="68"/>
      <c r="J56" s="68"/>
      <c r="K56" s="68"/>
      <c r="L56" s="68"/>
      <c r="M56" s="68"/>
      <c r="N56" s="68"/>
      <c r="O56" s="68"/>
      <c r="P56" s="68"/>
      <c r="Q56" s="68"/>
      <c r="R56" s="68"/>
      <c r="S56" s="68"/>
      <c r="T56" s="200"/>
      <c r="U56" s="210"/>
      <c r="V56" s="210"/>
      <c r="W56" s="210"/>
      <c r="X56" s="210"/>
      <c r="Y56" s="210"/>
      <c r="Z56" s="210"/>
      <c r="AA56" s="210"/>
      <c r="AB56" s="210"/>
      <c r="AC56" s="210"/>
      <c r="AD56" s="210"/>
      <c r="AE56" s="210"/>
      <c r="AF56" s="210"/>
      <c r="AG56" s="210"/>
      <c r="AH56" s="210"/>
      <c r="AI56" s="210"/>
      <c r="AJ56" s="210"/>
      <c r="AK56" s="210"/>
      <c r="AL56" s="210"/>
      <c r="AM56" s="210"/>
      <c r="AN56" s="210"/>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9"/>
        <v/>
      </c>
      <c r="F57" s="65" t="str">
        <f t="shared" si="10"/>
        <v/>
      </c>
      <c r="G57" s="63"/>
      <c r="H57" s="66"/>
      <c r="I57" s="66"/>
      <c r="J57" s="66"/>
      <c r="K57" s="66"/>
      <c r="L57" s="66"/>
      <c r="M57" s="66"/>
      <c r="N57" s="66"/>
      <c r="O57" s="66"/>
      <c r="P57" s="66"/>
      <c r="Q57" s="66"/>
      <c r="R57" s="66"/>
      <c r="S57" s="66"/>
      <c r="T57" s="199"/>
      <c r="U57" s="209"/>
      <c r="V57" s="209"/>
      <c r="W57" s="209"/>
      <c r="X57" s="209"/>
      <c r="Y57" s="209"/>
      <c r="Z57" s="209"/>
      <c r="AA57" s="209"/>
      <c r="AB57" s="209"/>
      <c r="AC57" s="209"/>
      <c r="AD57" s="209"/>
      <c r="AE57" s="209"/>
      <c r="AF57" s="209"/>
      <c r="AG57" s="209"/>
      <c r="AH57" s="209"/>
      <c r="AI57" s="209"/>
      <c r="AJ57" s="209"/>
      <c r="AK57" s="209"/>
      <c r="AL57" s="209"/>
      <c r="AM57" s="209"/>
      <c r="AN57" s="209"/>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9"/>
        <v/>
      </c>
      <c r="F58" s="67" t="str">
        <f t="shared" si="10"/>
        <v/>
      </c>
      <c r="G58" s="63"/>
      <c r="H58" s="68"/>
      <c r="I58" s="68"/>
      <c r="J58" s="68"/>
      <c r="K58" s="68"/>
      <c r="L58" s="68"/>
      <c r="M58" s="68"/>
      <c r="N58" s="68"/>
      <c r="O58" s="68"/>
      <c r="P58" s="68"/>
      <c r="Q58" s="68"/>
      <c r="R58" s="68"/>
      <c r="S58" s="68"/>
      <c r="T58" s="200"/>
      <c r="U58" s="210"/>
      <c r="V58" s="210"/>
      <c r="W58" s="210"/>
      <c r="X58" s="210"/>
      <c r="Y58" s="210"/>
      <c r="Z58" s="210"/>
      <c r="AA58" s="210"/>
      <c r="AB58" s="210"/>
      <c r="AC58" s="210"/>
      <c r="AD58" s="210"/>
      <c r="AE58" s="210"/>
      <c r="AF58" s="210"/>
      <c r="AG58" s="210"/>
      <c r="AH58" s="210"/>
      <c r="AI58" s="210"/>
      <c r="AJ58" s="210"/>
      <c r="AK58" s="210"/>
      <c r="AL58" s="210"/>
      <c r="AM58" s="210"/>
      <c r="AN58" s="210"/>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9"/>
        <v/>
      </c>
      <c r="F59" s="65" t="str">
        <f t="shared" si="10"/>
        <v/>
      </c>
      <c r="G59" s="63"/>
      <c r="H59" s="66"/>
      <c r="I59" s="66"/>
      <c r="J59" s="66"/>
      <c r="K59" s="66"/>
      <c r="L59" s="66"/>
      <c r="M59" s="66"/>
      <c r="N59" s="66"/>
      <c r="O59" s="66"/>
      <c r="P59" s="66"/>
      <c r="Q59" s="66"/>
      <c r="R59" s="66"/>
      <c r="S59" s="66"/>
      <c r="T59" s="199"/>
      <c r="U59" s="209"/>
      <c r="V59" s="209"/>
      <c r="W59" s="209"/>
      <c r="X59" s="209"/>
      <c r="Y59" s="209"/>
      <c r="Z59" s="209"/>
      <c r="AA59" s="209"/>
      <c r="AB59" s="209"/>
      <c r="AC59" s="209"/>
      <c r="AD59" s="209"/>
      <c r="AE59" s="209"/>
      <c r="AF59" s="209"/>
      <c r="AG59" s="209"/>
      <c r="AH59" s="209"/>
      <c r="AI59" s="209"/>
      <c r="AJ59" s="209"/>
      <c r="AK59" s="209"/>
      <c r="AL59" s="209"/>
      <c r="AM59" s="209"/>
      <c r="AN59" s="209"/>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9"/>
        <v/>
      </c>
      <c r="F60" s="67" t="str">
        <f t="shared" si="10"/>
        <v/>
      </c>
      <c r="G60" s="63"/>
      <c r="H60" s="68"/>
      <c r="I60" s="68"/>
      <c r="J60" s="68"/>
      <c r="K60" s="68"/>
      <c r="L60" s="68"/>
      <c r="M60" s="68"/>
      <c r="N60" s="68"/>
      <c r="O60" s="68"/>
      <c r="P60" s="68"/>
      <c r="Q60" s="68"/>
      <c r="R60" s="68"/>
      <c r="S60" s="68"/>
      <c r="T60" s="200"/>
      <c r="U60" s="210"/>
      <c r="V60" s="210"/>
      <c r="W60" s="210"/>
      <c r="X60" s="210"/>
      <c r="Y60" s="210"/>
      <c r="Z60" s="210"/>
      <c r="AA60" s="210"/>
      <c r="AB60" s="210"/>
      <c r="AC60" s="210"/>
      <c r="AD60" s="210"/>
      <c r="AE60" s="210"/>
      <c r="AF60" s="210"/>
      <c r="AG60" s="210"/>
      <c r="AH60" s="210"/>
      <c r="AI60" s="210"/>
      <c r="AJ60" s="210"/>
      <c r="AK60" s="210"/>
      <c r="AL60" s="210"/>
      <c r="AM60" s="210"/>
      <c r="AN60" s="210"/>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9"/>
        <v/>
      </c>
      <c r="F61" s="65" t="str">
        <f t="shared" si="10"/>
        <v/>
      </c>
      <c r="G61" s="63"/>
      <c r="H61" s="66"/>
      <c r="I61" s="66"/>
      <c r="J61" s="66"/>
      <c r="K61" s="66"/>
      <c r="L61" s="66"/>
      <c r="M61" s="66"/>
      <c r="N61" s="66"/>
      <c r="O61" s="66"/>
      <c r="P61" s="66"/>
      <c r="Q61" s="66"/>
      <c r="R61" s="66"/>
      <c r="S61" s="66"/>
      <c r="T61" s="199"/>
      <c r="U61" s="209"/>
      <c r="V61" s="209"/>
      <c r="W61" s="209"/>
      <c r="X61" s="209"/>
      <c r="Y61" s="209"/>
      <c r="Z61" s="209"/>
      <c r="AA61" s="209"/>
      <c r="AB61" s="209"/>
      <c r="AC61" s="209"/>
      <c r="AD61" s="209"/>
      <c r="AE61" s="209"/>
      <c r="AF61" s="209"/>
      <c r="AG61" s="209"/>
      <c r="AH61" s="209"/>
      <c r="AI61" s="209"/>
      <c r="AJ61" s="209"/>
      <c r="AK61" s="209"/>
      <c r="AL61" s="209"/>
      <c r="AM61" s="209"/>
      <c r="AN61" s="209"/>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9"/>
        <v/>
      </c>
      <c r="F62" s="67" t="str">
        <f t="shared" si="10"/>
        <v/>
      </c>
      <c r="G62" s="63"/>
      <c r="H62" s="68"/>
      <c r="I62" s="68"/>
      <c r="J62" s="68"/>
      <c r="K62" s="68"/>
      <c r="L62" s="68"/>
      <c r="M62" s="68"/>
      <c r="N62" s="68"/>
      <c r="O62" s="68"/>
      <c r="P62" s="68"/>
      <c r="Q62" s="68"/>
      <c r="R62" s="68"/>
      <c r="S62" s="68"/>
      <c r="T62" s="200"/>
      <c r="U62" s="210"/>
      <c r="V62" s="210"/>
      <c r="W62" s="210"/>
      <c r="X62" s="210"/>
      <c r="Y62" s="210"/>
      <c r="Z62" s="210"/>
      <c r="AA62" s="210"/>
      <c r="AB62" s="210"/>
      <c r="AC62" s="210"/>
      <c r="AD62" s="210"/>
      <c r="AE62" s="210"/>
      <c r="AF62" s="210"/>
      <c r="AG62" s="210"/>
      <c r="AH62" s="210"/>
      <c r="AI62" s="210"/>
      <c r="AJ62" s="210"/>
      <c r="AK62" s="210"/>
      <c r="AL62" s="210"/>
      <c r="AM62" s="210"/>
      <c r="AN62" s="210"/>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9"/>
        <v/>
      </c>
      <c r="F63" s="65" t="str">
        <f t="shared" si="10"/>
        <v/>
      </c>
      <c r="G63" s="63"/>
      <c r="H63" s="66"/>
      <c r="I63" s="66"/>
      <c r="J63" s="66"/>
      <c r="K63" s="66"/>
      <c r="L63" s="66"/>
      <c r="M63" s="66"/>
      <c r="N63" s="66"/>
      <c r="O63" s="66"/>
      <c r="P63" s="66"/>
      <c r="Q63" s="66"/>
      <c r="R63" s="66"/>
      <c r="S63" s="66"/>
      <c r="T63" s="199"/>
      <c r="U63" s="209"/>
      <c r="V63" s="209"/>
      <c r="W63" s="209"/>
      <c r="X63" s="209"/>
      <c r="Y63" s="209"/>
      <c r="Z63" s="209"/>
      <c r="AA63" s="209"/>
      <c r="AB63" s="209"/>
      <c r="AC63" s="209"/>
      <c r="AD63" s="209"/>
      <c r="AE63" s="209"/>
      <c r="AF63" s="209"/>
      <c r="AG63" s="209"/>
      <c r="AH63" s="209"/>
      <c r="AI63" s="209"/>
      <c r="AJ63" s="209"/>
      <c r="AK63" s="209"/>
      <c r="AL63" s="209"/>
      <c r="AM63" s="209"/>
      <c r="AN63" s="209"/>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9"/>
        <v/>
      </c>
      <c r="F64" s="67" t="str">
        <f t="shared" si="10"/>
        <v/>
      </c>
      <c r="G64" s="63"/>
      <c r="H64" s="68"/>
      <c r="I64" s="68"/>
      <c r="J64" s="68"/>
      <c r="K64" s="68"/>
      <c r="L64" s="68"/>
      <c r="M64" s="68"/>
      <c r="N64" s="68"/>
      <c r="O64" s="68"/>
      <c r="P64" s="68"/>
      <c r="Q64" s="68"/>
      <c r="R64" s="68"/>
      <c r="S64" s="68"/>
      <c r="T64" s="200"/>
      <c r="U64" s="210"/>
      <c r="V64" s="210"/>
      <c r="W64" s="210"/>
      <c r="X64" s="210"/>
      <c r="Y64" s="210"/>
      <c r="Z64" s="210"/>
      <c r="AA64" s="210"/>
      <c r="AB64" s="210"/>
      <c r="AC64" s="210"/>
      <c r="AD64" s="210"/>
      <c r="AE64" s="210"/>
      <c r="AF64" s="210"/>
      <c r="AG64" s="210"/>
      <c r="AH64" s="210"/>
      <c r="AI64" s="210"/>
      <c r="AJ64" s="210"/>
      <c r="AK64" s="210"/>
      <c r="AL64" s="210"/>
      <c r="AM64" s="210"/>
      <c r="AN64" s="210"/>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9"/>
        <v/>
      </c>
      <c r="F65" s="65" t="str">
        <f t="shared" si="10"/>
        <v/>
      </c>
      <c r="G65" s="63"/>
      <c r="H65" s="66"/>
      <c r="I65" s="66"/>
      <c r="J65" s="66"/>
      <c r="K65" s="66"/>
      <c r="L65" s="66"/>
      <c r="M65" s="66"/>
      <c r="N65" s="66"/>
      <c r="O65" s="66"/>
      <c r="P65" s="66"/>
      <c r="Q65" s="66"/>
      <c r="R65" s="66"/>
      <c r="S65" s="66"/>
      <c r="T65" s="199"/>
      <c r="U65" s="209"/>
      <c r="V65" s="209"/>
      <c r="W65" s="209"/>
      <c r="X65" s="209"/>
      <c r="Y65" s="209"/>
      <c r="Z65" s="209"/>
      <c r="AA65" s="209"/>
      <c r="AB65" s="209"/>
      <c r="AC65" s="209"/>
      <c r="AD65" s="209"/>
      <c r="AE65" s="209"/>
      <c r="AF65" s="209"/>
      <c r="AG65" s="209"/>
      <c r="AH65" s="209"/>
      <c r="AI65" s="209"/>
      <c r="AJ65" s="209"/>
      <c r="AK65" s="209"/>
      <c r="AL65" s="209"/>
      <c r="AM65" s="209"/>
      <c r="AN65" s="209"/>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9"/>
        <v/>
      </c>
      <c r="F66" s="67" t="str">
        <f t="shared" si="10"/>
        <v/>
      </c>
      <c r="G66" s="63"/>
      <c r="H66" s="68"/>
      <c r="I66" s="68"/>
      <c r="J66" s="68"/>
      <c r="K66" s="68"/>
      <c r="L66" s="68"/>
      <c r="M66" s="68"/>
      <c r="N66" s="68"/>
      <c r="O66" s="68"/>
      <c r="P66" s="68"/>
      <c r="Q66" s="68"/>
      <c r="R66" s="68"/>
      <c r="S66" s="68"/>
      <c r="T66" s="200"/>
      <c r="U66" s="210"/>
      <c r="V66" s="210"/>
      <c r="W66" s="210"/>
      <c r="X66" s="210"/>
      <c r="Y66" s="210"/>
      <c r="Z66" s="210"/>
      <c r="AA66" s="210"/>
      <c r="AB66" s="210"/>
      <c r="AC66" s="210"/>
      <c r="AD66" s="210"/>
      <c r="AE66" s="210"/>
      <c r="AF66" s="210"/>
      <c r="AG66" s="210"/>
      <c r="AH66" s="210"/>
      <c r="AI66" s="210"/>
      <c r="AJ66" s="210"/>
      <c r="AK66" s="210"/>
      <c r="AL66" s="210"/>
      <c r="AM66" s="210"/>
      <c r="AN66" s="210"/>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9"/>
        <v/>
      </c>
      <c r="F67" s="65" t="str">
        <f t="shared" si="10"/>
        <v/>
      </c>
      <c r="G67" s="63"/>
      <c r="H67" s="66"/>
      <c r="I67" s="66"/>
      <c r="J67" s="66"/>
      <c r="K67" s="66"/>
      <c r="L67" s="66"/>
      <c r="M67" s="66"/>
      <c r="N67" s="66"/>
      <c r="O67" s="66"/>
      <c r="P67" s="66"/>
      <c r="Q67" s="66"/>
      <c r="R67" s="66"/>
      <c r="S67" s="66"/>
      <c r="T67" s="199"/>
      <c r="U67" s="209"/>
      <c r="V67" s="209"/>
      <c r="W67" s="209"/>
      <c r="X67" s="209"/>
      <c r="Y67" s="209"/>
      <c r="Z67" s="209"/>
      <c r="AA67" s="209"/>
      <c r="AB67" s="209"/>
      <c r="AC67" s="209"/>
      <c r="AD67" s="209"/>
      <c r="AE67" s="209"/>
      <c r="AF67" s="209"/>
      <c r="AG67" s="209"/>
      <c r="AH67" s="209"/>
      <c r="AI67" s="209"/>
      <c r="AJ67" s="209"/>
      <c r="AK67" s="209"/>
      <c r="AL67" s="209"/>
      <c r="AM67" s="209"/>
      <c r="AN67" s="209"/>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9"/>
        <v/>
      </c>
      <c r="F68" s="67" t="str">
        <f t="shared" si="10"/>
        <v/>
      </c>
      <c r="G68" s="63"/>
      <c r="H68" s="68"/>
      <c r="I68" s="68"/>
      <c r="J68" s="68"/>
      <c r="K68" s="68"/>
      <c r="L68" s="68"/>
      <c r="M68" s="68"/>
      <c r="N68" s="68"/>
      <c r="O68" s="68"/>
      <c r="P68" s="68"/>
      <c r="Q68" s="68"/>
      <c r="R68" s="68"/>
      <c r="S68" s="68"/>
      <c r="T68" s="200"/>
      <c r="U68" s="210"/>
      <c r="V68" s="210"/>
      <c r="W68" s="210"/>
      <c r="X68" s="210"/>
      <c r="Y68" s="210"/>
      <c r="Z68" s="210"/>
      <c r="AA68" s="210"/>
      <c r="AB68" s="210"/>
      <c r="AC68" s="210"/>
      <c r="AD68" s="210"/>
      <c r="AE68" s="210"/>
      <c r="AF68" s="210"/>
      <c r="AG68" s="210"/>
      <c r="AH68" s="210"/>
      <c r="AI68" s="210"/>
      <c r="AJ68" s="210"/>
      <c r="AK68" s="210"/>
      <c r="AL68" s="210"/>
      <c r="AM68" s="210"/>
      <c r="AN68" s="210"/>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9"/>
        <v/>
      </c>
      <c r="F69" s="65" t="str">
        <f t="shared" si="10"/>
        <v/>
      </c>
      <c r="G69" s="63"/>
      <c r="H69" s="66"/>
      <c r="I69" s="66"/>
      <c r="J69" s="66"/>
      <c r="K69" s="66"/>
      <c r="L69" s="66"/>
      <c r="M69" s="66"/>
      <c r="N69" s="66"/>
      <c r="O69" s="66"/>
      <c r="P69" s="66"/>
      <c r="Q69" s="66"/>
      <c r="R69" s="66"/>
      <c r="S69" s="66"/>
      <c r="T69" s="199"/>
      <c r="U69" s="209"/>
      <c r="V69" s="209"/>
      <c r="W69" s="209"/>
      <c r="X69" s="209"/>
      <c r="Y69" s="209"/>
      <c r="Z69" s="209"/>
      <c r="AA69" s="209"/>
      <c r="AB69" s="209"/>
      <c r="AC69" s="209"/>
      <c r="AD69" s="209"/>
      <c r="AE69" s="209"/>
      <c r="AF69" s="209"/>
      <c r="AG69" s="209"/>
      <c r="AH69" s="209"/>
      <c r="AI69" s="209"/>
      <c r="AJ69" s="209"/>
      <c r="AK69" s="209"/>
      <c r="AL69" s="209"/>
      <c r="AM69" s="209"/>
      <c r="AN69" s="209"/>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9"/>
        <v/>
      </c>
      <c r="F70" s="67" t="str">
        <f t="shared" si="10"/>
        <v/>
      </c>
      <c r="G70" s="63"/>
      <c r="H70" s="68"/>
      <c r="I70" s="68"/>
      <c r="J70" s="68"/>
      <c r="K70" s="68"/>
      <c r="L70" s="68"/>
      <c r="M70" s="68"/>
      <c r="N70" s="68"/>
      <c r="O70" s="68"/>
      <c r="P70" s="68"/>
      <c r="Q70" s="68"/>
      <c r="R70" s="68"/>
      <c r="S70" s="68"/>
      <c r="T70" s="200"/>
      <c r="U70" s="210"/>
      <c r="V70" s="210"/>
      <c r="W70" s="210"/>
      <c r="X70" s="210"/>
      <c r="Y70" s="210"/>
      <c r="Z70" s="210"/>
      <c r="AA70" s="210"/>
      <c r="AB70" s="210"/>
      <c r="AC70" s="210"/>
      <c r="AD70" s="210"/>
      <c r="AE70" s="210"/>
      <c r="AF70" s="210"/>
      <c r="AG70" s="210"/>
      <c r="AH70" s="210"/>
      <c r="AI70" s="210"/>
      <c r="AJ70" s="210"/>
      <c r="AK70" s="210"/>
      <c r="AL70" s="210"/>
      <c r="AM70" s="210"/>
      <c r="AN70" s="210"/>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9"/>
        <v/>
      </c>
      <c r="F71" s="65" t="str">
        <f t="shared" si="10"/>
        <v/>
      </c>
      <c r="G71" s="63"/>
      <c r="H71" s="66"/>
      <c r="I71" s="66"/>
      <c r="J71" s="66"/>
      <c r="K71" s="66"/>
      <c r="L71" s="66"/>
      <c r="M71" s="66"/>
      <c r="N71" s="66"/>
      <c r="O71" s="66"/>
      <c r="P71" s="66"/>
      <c r="Q71" s="66"/>
      <c r="R71" s="66"/>
      <c r="S71" s="66"/>
      <c r="T71" s="199"/>
      <c r="U71" s="209"/>
      <c r="V71" s="209"/>
      <c r="W71" s="209"/>
      <c r="X71" s="209"/>
      <c r="Y71" s="209"/>
      <c r="Z71" s="209"/>
      <c r="AA71" s="209"/>
      <c r="AB71" s="209"/>
      <c r="AC71" s="209"/>
      <c r="AD71" s="209"/>
      <c r="AE71" s="209"/>
      <c r="AF71" s="209"/>
      <c r="AG71" s="209"/>
      <c r="AH71" s="209"/>
      <c r="AI71" s="209"/>
      <c r="AJ71" s="209"/>
      <c r="AK71" s="209"/>
      <c r="AL71" s="209"/>
      <c r="AM71" s="209"/>
      <c r="AN71" s="209"/>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9"/>
        <v/>
      </c>
      <c r="F72" s="67" t="str">
        <f t="shared" si="10"/>
        <v/>
      </c>
      <c r="G72" s="63"/>
      <c r="H72" s="68"/>
      <c r="I72" s="68"/>
      <c r="J72" s="68"/>
      <c r="K72" s="68"/>
      <c r="L72" s="68"/>
      <c r="M72" s="68"/>
      <c r="N72" s="68"/>
      <c r="O72" s="68"/>
      <c r="P72" s="68"/>
      <c r="Q72" s="68"/>
      <c r="R72" s="68"/>
      <c r="S72" s="68"/>
      <c r="T72" s="200"/>
      <c r="U72" s="210"/>
      <c r="V72" s="210"/>
      <c r="W72" s="210"/>
      <c r="X72" s="210"/>
      <c r="Y72" s="210"/>
      <c r="Z72" s="210"/>
      <c r="AA72" s="210"/>
      <c r="AB72" s="210"/>
      <c r="AC72" s="210"/>
      <c r="AD72" s="210"/>
      <c r="AE72" s="210"/>
      <c r="AF72" s="210"/>
      <c r="AG72" s="210"/>
      <c r="AH72" s="210"/>
      <c r="AI72" s="210"/>
      <c r="AJ72" s="210"/>
      <c r="AK72" s="210"/>
      <c r="AL72" s="210"/>
      <c r="AM72" s="210"/>
      <c r="AN72" s="210"/>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9"/>
        <v/>
      </c>
      <c r="F73" s="65" t="str">
        <f t="shared" si="10"/>
        <v/>
      </c>
      <c r="G73" s="63"/>
      <c r="H73" s="66"/>
      <c r="I73" s="66"/>
      <c r="J73" s="66"/>
      <c r="K73" s="66"/>
      <c r="L73" s="66"/>
      <c r="M73" s="66"/>
      <c r="N73" s="66"/>
      <c r="O73" s="66"/>
      <c r="P73" s="66"/>
      <c r="Q73" s="66"/>
      <c r="R73" s="66"/>
      <c r="S73" s="66"/>
      <c r="T73" s="199"/>
      <c r="U73" s="209"/>
      <c r="V73" s="209"/>
      <c r="W73" s="209"/>
      <c r="X73" s="209"/>
      <c r="Y73" s="209"/>
      <c r="Z73" s="209"/>
      <c r="AA73" s="209"/>
      <c r="AB73" s="209"/>
      <c r="AC73" s="209"/>
      <c r="AD73" s="209"/>
      <c r="AE73" s="209"/>
      <c r="AF73" s="209"/>
      <c r="AG73" s="209"/>
      <c r="AH73" s="209"/>
      <c r="AI73" s="209"/>
      <c r="AJ73" s="209"/>
      <c r="AK73" s="209"/>
      <c r="AL73" s="209"/>
      <c r="AM73" s="209"/>
      <c r="AN73" s="209"/>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9"/>
        <v/>
      </c>
      <c r="F74" s="67" t="str">
        <f t="shared" si="10"/>
        <v/>
      </c>
      <c r="G74" s="63"/>
      <c r="H74" s="68"/>
      <c r="I74" s="68"/>
      <c r="J74" s="68"/>
      <c r="K74" s="68"/>
      <c r="L74" s="68"/>
      <c r="M74" s="68"/>
      <c r="N74" s="68"/>
      <c r="O74" s="68"/>
      <c r="P74" s="68"/>
      <c r="Q74" s="68"/>
      <c r="R74" s="68"/>
      <c r="S74" s="68"/>
      <c r="T74" s="200"/>
      <c r="U74" s="210"/>
      <c r="V74" s="210"/>
      <c r="W74" s="210"/>
      <c r="X74" s="210"/>
      <c r="Y74" s="210"/>
      <c r="Z74" s="210"/>
      <c r="AA74" s="210"/>
      <c r="AB74" s="210"/>
      <c r="AC74" s="210"/>
      <c r="AD74" s="210"/>
      <c r="AE74" s="210"/>
      <c r="AF74" s="210"/>
      <c r="AG74" s="210"/>
      <c r="AH74" s="210"/>
      <c r="AI74" s="210"/>
      <c r="AJ74" s="210"/>
      <c r="AK74" s="210"/>
      <c r="AL74" s="210"/>
      <c r="AM74" s="210"/>
      <c r="AN74" s="210"/>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9"/>
        <v/>
      </c>
      <c r="F75" s="65" t="str">
        <f t="shared" si="10"/>
        <v/>
      </c>
      <c r="G75" s="63"/>
      <c r="H75" s="66"/>
      <c r="I75" s="66"/>
      <c r="J75" s="66"/>
      <c r="K75" s="66"/>
      <c r="L75" s="66"/>
      <c r="M75" s="66"/>
      <c r="N75" s="66"/>
      <c r="O75" s="66"/>
      <c r="P75" s="66"/>
      <c r="Q75" s="66"/>
      <c r="R75" s="66"/>
      <c r="S75" s="66"/>
      <c r="T75" s="199"/>
      <c r="U75" s="209"/>
      <c r="V75" s="209"/>
      <c r="W75" s="209"/>
      <c r="X75" s="209"/>
      <c r="Y75" s="209"/>
      <c r="Z75" s="209"/>
      <c r="AA75" s="209"/>
      <c r="AB75" s="209"/>
      <c r="AC75" s="209"/>
      <c r="AD75" s="209"/>
      <c r="AE75" s="209"/>
      <c r="AF75" s="209"/>
      <c r="AG75" s="209"/>
      <c r="AH75" s="209"/>
      <c r="AI75" s="209"/>
      <c r="AJ75" s="209"/>
      <c r="AK75" s="209"/>
      <c r="AL75" s="209"/>
      <c r="AM75" s="209"/>
      <c r="AN75" s="209"/>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9"/>
        <v/>
      </c>
      <c r="F76" s="67" t="str">
        <f t="shared" si="10"/>
        <v/>
      </c>
      <c r="G76" s="63"/>
      <c r="H76" s="68"/>
      <c r="I76" s="68"/>
      <c r="J76" s="68"/>
      <c r="K76" s="68"/>
      <c r="L76" s="68"/>
      <c r="M76" s="68"/>
      <c r="N76" s="68"/>
      <c r="O76" s="68"/>
      <c r="P76" s="68"/>
      <c r="Q76" s="68"/>
      <c r="R76" s="68"/>
      <c r="S76" s="68"/>
      <c r="T76" s="200"/>
      <c r="U76" s="210"/>
      <c r="V76" s="210"/>
      <c r="W76" s="210"/>
      <c r="X76" s="210"/>
      <c r="Y76" s="210"/>
      <c r="Z76" s="210"/>
      <c r="AA76" s="210"/>
      <c r="AB76" s="210"/>
      <c r="AC76" s="210"/>
      <c r="AD76" s="210"/>
      <c r="AE76" s="210"/>
      <c r="AF76" s="210"/>
      <c r="AG76" s="210"/>
      <c r="AH76" s="210"/>
      <c r="AI76" s="210"/>
      <c r="AJ76" s="210"/>
      <c r="AK76" s="210"/>
      <c r="AL76" s="210"/>
      <c r="AM76" s="210"/>
      <c r="AN76" s="210"/>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9"/>
        <v/>
      </c>
      <c r="F77" s="65" t="str">
        <f t="shared" si="10"/>
        <v/>
      </c>
      <c r="G77" s="63"/>
      <c r="H77" s="66"/>
      <c r="I77" s="66"/>
      <c r="J77" s="66"/>
      <c r="K77" s="66"/>
      <c r="L77" s="66"/>
      <c r="M77" s="66"/>
      <c r="N77" s="66"/>
      <c r="O77" s="66"/>
      <c r="P77" s="66"/>
      <c r="Q77" s="66"/>
      <c r="R77" s="66"/>
      <c r="S77" s="66"/>
      <c r="T77" s="199"/>
      <c r="U77" s="209"/>
      <c r="V77" s="209"/>
      <c r="W77" s="209"/>
      <c r="X77" s="209"/>
      <c r="Y77" s="209"/>
      <c r="Z77" s="209"/>
      <c r="AA77" s="209"/>
      <c r="AB77" s="209"/>
      <c r="AC77" s="209"/>
      <c r="AD77" s="209"/>
      <c r="AE77" s="209"/>
      <c r="AF77" s="209"/>
      <c r="AG77" s="209"/>
      <c r="AH77" s="209"/>
      <c r="AI77" s="209"/>
      <c r="AJ77" s="209"/>
      <c r="AK77" s="209"/>
      <c r="AL77" s="209"/>
      <c r="AM77" s="209"/>
      <c r="AN77" s="209"/>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9"/>
        <v/>
      </c>
      <c r="F78" s="67" t="str">
        <f t="shared" si="10"/>
        <v/>
      </c>
      <c r="G78" s="63"/>
      <c r="H78" s="68"/>
      <c r="I78" s="68"/>
      <c r="J78" s="68"/>
      <c r="K78" s="68"/>
      <c r="L78" s="68"/>
      <c r="M78" s="68"/>
      <c r="N78" s="68"/>
      <c r="O78" s="68"/>
      <c r="P78" s="68"/>
      <c r="Q78" s="68"/>
      <c r="R78" s="68"/>
      <c r="S78" s="68"/>
      <c r="T78" s="200"/>
      <c r="U78" s="210"/>
      <c r="V78" s="210"/>
      <c r="W78" s="210"/>
      <c r="X78" s="210"/>
      <c r="Y78" s="210"/>
      <c r="Z78" s="210"/>
      <c r="AA78" s="210"/>
      <c r="AB78" s="210"/>
      <c r="AC78" s="210"/>
      <c r="AD78" s="210"/>
      <c r="AE78" s="210"/>
      <c r="AF78" s="210"/>
      <c r="AG78" s="210"/>
      <c r="AH78" s="210"/>
      <c r="AI78" s="210"/>
      <c r="AJ78" s="210"/>
      <c r="AK78" s="210"/>
      <c r="AL78" s="210"/>
      <c r="AM78" s="210"/>
      <c r="AN78" s="210"/>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9"/>
        <v/>
      </c>
      <c r="F79" s="65" t="str">
        <f t="shared" si="10"/>
        <v/>
      </c>
      <c r="G79" s="63"/>
      <c r="H79" s="66"/>
      <c r="I79" s="66"/>
      <c r="J79" s="66"/>
      <c r="K79" s="66"/>
      <c r="L79" s="66"/>
      <c r="M79" s="66"/>
      <c r="N79" s="66"/>
      <c r="O79" s="66"/>
      <c r="P79" s="66"/>
      <c r="Q79" s="66"/>
      <c r="R79" s="66"/>
      <c r="S79" s="66"/>
      <c r="T79" s="199"/>
      <c r="U79" s="209"/>
      <c r="V79" s="209"/>
      <c r="W79" s="209"/>
      <c r="X79" s="209"/>
      <c r="Y79" s="209"/>
      <c r="Z79" s="209"/>
      <c r="AA79" s="209"/>
      <c r="AB79" s="209"/>
      <c r="AC79" s="209"/>
      <c r="AD79" s="209"/>
      <c r="AE79" s="209"/>
      <c r="AF79" s="209"/>
      <c r="AG79" s="209"/>
      <c r="AH79" s="209"/>
      <c r="AI79" s="209"/>
      <c r="AJ79" s="209"/>
      <c r="AK79" s="209"/>
      <c r="AL79" s="209"/>
      <c r="AM79" s="209"/>
      <c r="AN79" s="209"/>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9"/>
        <v/>
      </c>
      <c r="F80" s="67" t="str">
        <f t="shared" si="10"/>
        <v/>
      </c>
      <c r="G80" s="63"/>
      <c r="H80" s="68"/>
      <c r="I80" s="68"/>
      <c r="J80" s="68"/>
      <c r="K80" s="68"/>
      <c r="L80" s="68"/>
      <c r="M80" s="68"/>
      <c r="N80" s="68"/>
      <c r="O80" s="68"/>
      <c r="P80" s="68"/>
      <c r="Q80" s="68"/>
      <c r="R80" s="68"/>
      <c r="S80" s="68"/>
      <c r="T80" s="200"/>
      <c r="U80" s="210"/>
      <c r="V80" s="210"/>
      <c r="W80" s="210"/>
      <c r="X80" s="210"/>
      <c r="Y80" s="210"/>
      <c r="Z80" s="210"/>
      <c r="AA80" s="210"/>
      <c r="AB80" s="210"/>
      <c r="AC80" s="210"/>
      <c r="AD80" s="210"/>
      <c r="AE80" s="210"/>
      <c r="AF80" s="210"/>
      <c r="AG80" s="210"/>
      <c r="AH80" s="210"/>
      <c r="AI80" s="210"/>
      <c r="AJ80" s="210"/>
      <c r="AK80" s="210"/>
      <c r="AL80" s="210"/>
      <c r="AM80" s="210"/>
      <c r="AN80" s="210"/>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9"/>
        <v/>
      </c>
      <c r="F81" s="65" t="str">
        <f t="shared" si="10"/>
        <v/>
      </c>
      <c r="G81" s="63"/>
      <c r="H81" s="66"/>
      <c r="I81" s="66"/>
      <c r="J81" s="66"/>
      <c r="K81" s="66"/>
      <c r="L81" s="66"/>
      <c r="M81" s="66"/>
      <c r="N81" s="66"/>
      <c r="O81" s="66"/>
      <c r="P81" s="66"/>
      <c r="Q81" s="66"/>
      <c r="R81" s="66"/>
      <c r="S81" s="66"/>
      <c r="T81" s="199"/>
      <c r="U81" s="209"/>
      <c r="V81" s="209"/>
      <c r="W81" s="209"/>
      <c r="X81" s="209"/>
      <c r="Y81" s="209"/>
      <c r="Z81" s="209"/>
      <c r="AA81" s="209"/>
      <c r="AB81" s="209"/>
      <c r="AC81" s="209"/>
      <c r="AD81" s="209"/>
      <c r="AE81" s="209"/>
      <c r="AF81" s="209"/>
      <c r="AG81" s="209"/>
      <c r="AH81" s="209"/>
      <c r="AI81" s="209"/>
      <c r="AJ81" s="209"/>
      <c r="AK81" s="209"/>
      <c r="AL81" s="209"/>
      <c r="AM81" s="209"/>
      <c r="AN81" s="209"/>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9"/>
        <v/>
      </c>
      <c r="F82" s="67" t="str">
        <f t="shared" si="10"/>
        <v/>
      </c>
      <c r="G82" s="63"/>
      <c r="H82" s="68"/>
      <c r="I82" s="68"/>
      <c r="J82" s="68"/>
      <c r="K82" s="68"/>
      <c r="L82" s="68"/>
      <c r="M82" s="68"/>
      <c r="N82" s="68"/>
      <c r="O82" s="68"/>
      <c r="P82" s="68"/>
      <c r="Q82" s="68"/>
      <c r="R82" s="68"/>
      <c r="S82" s="68"/>
      <c r="T82" s="200"/>
      <c r="U82" s="210"/>
      <c r="V82" s="210"/>
      <c r="W82" s="210"/>
      <c r="X82" s="210"/>
      <c r="Y82" s="210"/>
      <c r="Z82" s="210"/>
      <c r="AA82" s="210"/>
      <c r="AB82" s="210"/>
      <c r="AC82" s="210"/>
      <c r="AD82" s="210"/>
      <c r="AE82" s="210"/>
      <c r="AF82" s="210"/>
      <c r="AG82" s="210"/>
      <c r="AH82" s="210"/>
      <c r="AI82" s="210"/>
      <c r="AJ82" s="210"/>
      <c r="AK82" s="210"/>
      <c r="AL82" s="210"/>
      <c r="AM82" s="210"/>
      <c r="AN82" s="210"/>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9"/>
        <v/>
      </c>
      <c r="F83" s="65" t="str">
        <f t="shared" si="10"/>
        <v/>
      </c>
      <c r="G83" s="63"/>
      <c r="H83" s="66"/>
      <c r="I83" s="66"/>
      <c r="J83" s="66"/>
      <c r="K83" s="66"/>
      <c r="L83" s="66"/>
      <c r="M83" s="66"/>
      <c r="N83" s="66"/>
      <c r="O83" s="66"/>
      <c r="P83" s="66"/>
      <c r="Q83" s="66"/>
      <c r="R83" s="66"/>
      <c r="S83" s="66"/>
      <c r="T83" s="199"/>
      <c r="U83" s="209"/>
      <c r="V83" s="209"/>
      <c r="W83" s="209"/>
      <c r="X83" s="209"/>
      <c r="Y83" s="209"/>
      <c r="Z83" s="209"/>
      <c r="AA83" s="209"/>
      <c r="AB83" s="209"/>
      <c r="AC83" s="209"/>
      <c r="AD83" s="209"/>
      <c r="AE83" s="209"/>
      <c r="AF83" s="209"/>
      <c r="AG83" s="209"/>
      <c r="AH83" s="209"/>
      <c r="AI83" s="209"/>
      <c r="AJ83" s="209"/>
      <c r="AK83" s="209"/>
      <c r="AL83" s="209"/>
      <c r="AM83" s="209"/>
      <c r="AN83" s="209"/>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9"/>
        <v/>
      </c>
      <c r="F84" s="67" t="str">
        <f t="shared" si="10"/>
        <v/>
      </c>
      <c r="G84" s="63"/>
      <c r="H84" s="68"/>
      <c r="I84" s="68"/>
      <c r="J84" s="68"/>
      <c r="K84" s="68"/>
      <c r="L84" s="68"/>
      <c r="M84" s="68"/>
      <c r="N84" s="68"/>
      <c r="O84" s="68"/>
      <c r="P84" s="68"/>
      <c r="Q84" s="68"/>
      <c r="R84" s="68"/>
      <c r="S84" s="68"/>
      <c r="T84" s="200"/>
      <c r="U84" s="210"/>
      <c r="V84" s="210"/>
      <c r="W84" s="210"/>
      <c r="X84" s="210"/>
      <c r="Y84" s="210"/>
      <c r="Z84" s="210"/>
      <c r="AA84" s="210"/>
      <c r="AB84" s="210"/>
      <c r="AC84" s="210"/>
      <c r="AD84" s="210"/>
      <c r="AE84" s="210"/>
      <c r="AF84" s="210"/>
      <c r="AG84" s="210"/>
      <c r="AH84" s="210"/>
      <c r="AI84" s="210"/>
      <c r="AJ84" s="210"/>
      <c r="AK84" s="210"/>
      <c r="AL84" s="210"/>
      <c r="AM84" s="210"/>
      <c r="AN84" s="210"/>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9"/>
        <v/>
      </c>
      <c r="F85" s="65" t="str">
        <f t="shared" si="10"/>
        <v/>
      </c>
      <c r="G85" s="63"/>
      <c r="H85" s="66"/>
      <c r="I85" s="66"/>
      <c r="J85" s="66"/>
      <c r="K85" s="66"/>
      <c r="L85" s="66"/>
      <c r="M85" s="66"/>
      <c r="N85" s="66"/>
      <c r="O85" s="66"/>
      <c r="P85" s="66"/>
      <c r="Q85" s="66"/>
      <c r="R85" s="66"/>
      <c r="S85" s="66"/>
      <c r="T85" s="199"/>
      <c r="U85" s="209"/>
      <c r="V85" s="209"/>
      <c r="W85" s="209"/>
      <c r="X85" s="209"/>
      <c r="Y85" s="209"/>
      <c r="Z85" s="209"/>
      <c r="AA85" s="209"/>
      <c r="AB85" s="209"/>
      <c r="AC85" s="209"/>
      <c r="AD85" s="209"/>
      <c r="AE85" s="209"/>
      <c r="AF85" s="209"/>
      <c r="AG85" s="209"/>
      <c r="AH85" s="209"/>
      <c r="AI85" s="209"/>
      <c r="AJ85" s="209"/>
      <c r="AK85" s="209"/>
      <c r="AL85" s="209"/>
      <c r="AM85" s="209"/>
      <c r="AN85" s="209"/>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0"/>
      <c r="U86" s="210"/>
      <c r="V86" s="210"/>
      <c r="W86" s="210"/>
      <c r="X86" s="210"/>
      <c r="Y86" s="210"/>
      <c r="Z86" s="210"/>
      <c r="AA86" s="210"/>
      <c r="AB86" s="210"/>
      <c r="AC86" s="210"/>
      <c r="AD86" s="210"/>
      <c r="AE86" s="210"/>
      <c r="AF86" s="210"/>
      <c r="AG86" s="210"/>
      <c r="AH86" s="210"/>
      <c r="AI86" s="210"/>
      <c r="AJ86" s="210"/>
      <c r="AK86" s="210"/>
      <c r="AL86" s="210"/>
      <c r="AM86" s="210"/>
      <c r="AN86" s="210"/>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11"/>
        <v/>
      </c>
      <c r="F87" s="65" t="str">
        <f t="shared" si="12"/>
        <v/>
      </c>
      <c r="G87" s="63"/>
      <c r="H87" s="66"/>
      <c r="I87" s="66"/>
      <c r="J87" s="66"/>
      <c r="K87" s="66"/>
      <c r="L87" s="66"/>
      <c r="M87" s="66"/>
      <c r="N87" s="66"/>
      <c r="O87" s="66"/>
      <c r="P87" s="66"/>
      <c r="Q87" s="66"/>
      <c r="R87" s="66"/>
      <c r="S87" s="66"/>
      <c r="T87" s="199"/>
      <c r="U87" s="209"/>
      <c r="V87" s="209"/>
      <c r="W87" s="209"/>
      <c r="X87" s="209"/>
      <c r="Y87" s="209"/>
      <c r="Z87" s="209"/>
      <c r="AA87" s="209"/>
      <c r="AB87" s="209"/>
      <c r="AC87" s="209"/>
      <c r="AD87" s="209"/>
      <c r="AE87" s="209"/>
      <c r="AF87" s="209"/>
      <c r="AG87" s="209"/>
      <c r="AH87" s="209"/>
      <c r="AI87" s="209"/>
      <c r="AJ87" s="209"/>
      <c r="AK87" s="209"/>
      <c r="AL87" s="209"/>
      <c r="AM87" s="209"/>
      <c r="AN87" s="209"/>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11"/>
        <v/>
      </c>
      <c r="F88" s="67" t="str">
        <f t="shared" si="12"/>
        <v/>
      </c>
      <c r="G88" s="63"/>
      <c r="H88" s="68"/>
      <c r="I88" s="68"/>
      <c r="J88" s="68"/>
      <c r="K88" s="68"/>
      <c r="L88" s="68"/>
      <c r="M88" s="68"/>
      <c r="N88" s="68"/>
      <c r="O88" s="68"/>
      <c r="P88" s="68"/>
      <c r="Q88" s="68"/>
      <c r="R88" s="68"/>
      <c r="S88" s="68"/>
      <c r="T88" s="200"/>
      <c r="U88" s="210"/>
      <c r="V88" s="210"/>
      <c r="W88" s="210"/>
      <c r="X88" s="210"/>
      <c r="Y88" s="210"/>
      <c r="Z88" s="210"/>
      <c r="AA88" s="210"/>
      <c r="AB88" s="210"/>
      <c r="AC88" s="210"/>
      <c r="AD88" s="210"/>
      <c r="AE88" s="210"/>
      <c r="AF88" s="210"/>
      <c r="AG88" s="210"/>
      <c r="AH88" s="210"/>
      <c r="AI88" s="210"/>
      <c r="AJ88" s="210"/>
      <c r="AK88" s="210"/>
      <c r="AL88" s="210"/>
      <c r="AM88" s="210"/>
      <c r="AN88" s="210"/>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11"/>
        <v/>
      </c>
      <c r="F89" s="65" t="str">
        <f t="shared" si="12"/>
        <v/>
      </c>
      <c r="G89" s="63"/>
      <c r="H89" s="66"/>
      <c r="I89" s="66"/>
      <c r="J89" s="66"/>
      <c r="K89" s="66"/>
      <c r="L89" s="66"/>
      <c r="M89" s="66"/>
      <c r="N89" s="66"/>
      <c r="O89" s="66"/>
      <c r="P89" s="66"/>
      <c r="Q89" s="66"/>
      <c r="R89" s="66"/>
      <c r="S89" s="66"/>
      <c r="T89" s="199"/>
      <c r="U89" s="209"/>
      <c r="V89" s="209"/>
      <c r="W89" s="209"/>
      <c r="X89" s="209"/>
      <c r="Y89" s="209"/>
      <c r="Z89" s="209"/>
      <c r="AA89" s="209"/>
      <c r="AB89" s="209"/>
      <c r="AC89" s="209"/>
      <c r="AD89" s="209"/>
      <c r="AE89" s="209"/>
      <c r="AF89" s="209"/>
      <c r="AG89" s="209"/>
      <c r="AH89" s="209"/>
      <c r="AI89" s="209"/>
      <c r="AJ89" s="209"/>
      <c r="AK89" s="209"/>
      <c r="AL89" s="209"/>
      <c r="AM89" s="209"/>
      <c r="AN89" s="209"/>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11"/>
        <v/>
      </c>
      <c r="F90" s="67" t="str">
        <f t="shared" si="12"/>
        <v/>
      </c>
      <c r="G90" s="63"/>
      <c r="H90" s="68"/>
      <c r="I90" s="68"/>
      <c r="J90" s="68"/>
      <c r="K90" s="68"/>
      <c r="L90" s="68"/>
      <c r="M90" s="68"/>
      <c r="N90" s="68"/>
      <c r="O90" s="68"/>
      <c r="P90" s="68"/>
      <c r="Q90" s="68"/>
      <c r="R90" s="68"/>
      <c r="S90" s="68"/>
      <c r="T90" s="200"/>
      <c r="U90" s="210"/>
      <c r="V90" s="210"/>
      <c r="W90" s="210"/>
      <c r="X90" s="210"/>
      <c r="Y90" s="210"/>
      <c r="Z90" s="210"/>
      <c r="AA90" s="210"/>
      <c r="AB90" s="210"/>
      <c r="AC90" s="210"/>
      <c r="AD90" s="210"/>
      <c r="AE90" s="210"/>
      <c r="AF90" s="210"/>
      <c r="AG90" s="210"/>
      <c r="AH90" s="210"/>
      <c r="AI90" s="210"/>
      <c r="AJ90" s="210"/>
      <c r="AK90" s="210"/>
      <c r="AL90" s="210"/>
      <c r="AM90" s="210"/>
      <c r="AN90" s="210"/>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11"/>
        <v/>
      </c>
      <c r="F91" s="65" t="str">
        <f t="shared" si="12"/>
        <v/>
      </c>
      <c r="G91" s="63"/>
      <c r="H91" s="66"/>
      <c r="I91" s="66"/>
      <c r="J91" s="66"/>
      <c r="K91" s="66"/>
      <c r="L91" s="66"/>
      <c r="M91" s="66"/>
      <c r="N91" s="66"/>
      <c r="O91" s="66"/>
      <c r="P91" s="66"/>
      <c r="Q91" s="66"/>
      <c r="R91" s="66"/>
      <c r="S91" s="66"/>
      <c r="T91" s="199"/>
      <c r="U91" s="209"/>
      <c r="V91" s="209"/>
      <c r="W91" s="209"/>
      <c r="X91" s="209"/>
      <c r="Y91" s="209"/>
      <c r="Z91" s="209"/>
      <c r="AA91" s="209"/>
      <c r="AB91" s="209"/>
      <c r="AC91" s="209"/>
      <c r="AD91" s="209"/>
      <c r="AE91" s="209"/>
      <c r="AF91" s="209"/>
      <c r="AG91" s="209"/>
      <c r="AH91" s="209"/>
      <c r="AI91" s="209"/>
      <c r="AJ91" s="209"/>
      <c r="AK91" s="209"/>
      <c r="AL91" s="209"/>
      <c r="AM91" s="209"/>
      <c r="AN91" s="209"/>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11"/>
        <v/>
      </c>
      <c r="F92" s="67" t="str">
        <f t="shared" si="12"/>
        <v/>
      </c>
      <c r="G92" s="63"/>
      <c r="H92" s="68"/>
      <c r="I92" s="68"/>
      <c r="J92" s="68"/>
      <c r="K92" s="68"/>
      <c r="L92" s="68"/>
      <c r="M92" s="68"/>
      <c r="N92" s="68"/>
      <c r="O92" s="68"/>
      <c r="P92" s="68"/>
      <c r="Q92" s="68"/>
      <c r="R92" s="68"/>
      <c r="S92" s="68"/>
      <c r="T92" s="200"/>
      <c r="U92" s="210"/>
      <c r="V92" s="210"/>
      <c r="W92" s="210"/>
      <c r="X92" s="210"/>
      <c r="Y92" s="210"/>
      <c r="Z92" s="210"/>
      <c r="AA92" s="210"/>
      <c r="AB92" s="210"/>
      <c r="AC92" s="210"/>
      <c r="AD92" s="210"/>
      <c r="AE92" s="210"/>
      <c r="AF92" s="210"/>
      <c r="AG92" s="210"/>
      <c r="AH92" s="210"/>
      <c r="AI92" s="210"/>
      <c r="AJ92" s="210"/>
      <c r="AK92" s="210"/>
      <c r="AL92" s="210"/>
      <c r="AM92" s="210"/>
      <c r="AN92" s="210"/>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11"/>
        <v/>
      </c>
      <c r="F93" s="65" t="str">
        <f t="shared" si="12"/>
        <v/>
      </c>
      <c r="G93" s="63"/>
      <c r="H93" s="66"/>
      <c r="I93" s="66"/>
      <c r="J93" s="66"/>
      <c r="K93" s="66"/>
      <c r="L93" s="66"/>
      <c r="M93" s="66"/>
      <c r="N93" s="66"/>
      <c r="O93" s="66"/>
      <c r="P93" s="66"/>
      <c r="Q93" s="66"/>
      <c r="R93" s="66"/>
      <c r="S93" s="66"/>
      <c r="T93" s="199"/>
      <c r="U93" s="209"/>
      <c r="V93" s="209"/>
      <c r="W93" s="209"/>
      <c r="X93" s="209"/>
      <c r="Y93" s="209"/>
      <c r="Z93" s="209"/>
      <c r="AA93" s="209"/>
      <c r="AB93" s="209"/>
      <c r="AC93" s="209"/>
      <c r="AD93" s="209"/>
      <c r="AE93" s="209"/>
      <c r="AF93" s="209"/>
      <c r="AG93" s="209"/>
      <c r="AH93" s="209"/>
      <c r="AI93" s="209"/>
      <c r="AJ93" s="209"/>
      <c r="AK93" s="209"/>
      <c r="AL93" s="209"/>
      <c r="AM93" s="209"/>
      <c r="AN93" s="209"/>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11"/>
        <v/>
      </c>
      <c r="F94" s="67" t="str">
        <f t="shared" si="12"/>
        <v/>
      </c>
      <c r="G94" s="63"/>
      <c r="H94" s="68"/>
      <c r="I94" s="68"/>
      <c r="J94" s="68"/>
      <c r="K94" s="68"/>
      <c r="L94" s="68"/>
      <c r="M94" s="68"/>
      <c r="N94" s="68"/>
      <c r="O94" s="68"/>
      <c r="P94" s="68"/>
      <c r="Q94" s="68"/>
      <c r="R94" s="68"/>
      <c r="S94" s="68"/>
      <c r="T94" s="200"/>
      <c r="U94" s="210"/>
      <c r="V94" s="210"/>
      <c r="W94" s="210"/>
      <c r="X94" s="210"/>
      <c r="Y94" s="210"/>
      <c r="Z94" s="210"/>
      <c r="AA94" s="210"/>
      <c r="AB94" s="210"/>
      <c r="AC94" s="210"/>
      <c r="AD94" s="210"/>
      <c r="AE94" s="210"/>
      <c r="AF94" s="210"/>
      <c r="AG94" s="210"/>
      <c r="AH94" s="210"/>
      <c r="AI94" s="210"/>
      <c r="AJ94" s="210"/>
      <c r="AK94" s="210"/>
      <c r="AL94" s="210"/>
      <c r="AM94" s="210"/>
      <c r="AN94" s="210"/>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11"/>
        <v/>
      </c>
      <c r="F95" s="65" t="str">
        <f t="shared" si="12"/>
        <v/>
      </c>
      <c r="G95" s="63"/>
      <c r="H95" s="66"/>
      <c r="I95" s="66"/>
      <c r="J95" s="66"/>
      <c r="K95" s="66"/>
      <c r="L95" s="66"/>
      <c r="M95" s="66"/>
      <c r="N95" s="66"/>
      <c r="O95" s="66"/>
      <c r="P95" s="66"/>
      <c r="Q95" s="66"/>
      <c r="R95" s="66"/>
      <c r="S95" s="66"/>
      <c r="T95" s="199"/>
      <c r="U95" s="209"/>
      <c r="V95" s="209"/>
      <c r="W95" s="209"/>
      <c r="X95" s="209"/>
      <c r="Y95" s="209"/>
      <c r="Z95" s="209"/>
      <c r="AA95" s="209"/>
      <c r="AB95" s="209"/>
      <c r="AC95" s="209"/>
      <c r="AD95" s="209"/>
      <c r="AE95" s="209"/>
      <c r="AF95" s="209"/>
      <c r="AG95" s="209"/>
      <c r="AH95" s="209"/>
      <c r="AI95" s="209"/>
      <c r="AJ95" s="209"/>
      <c r="AK95" s="209"/>
      <c r="AL95" s="209"/>
      <c r="AM95" s="209"/>
      <c r="AN95" s="209"/>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11"/>
        <v/>
      </c>
      <c r="F96" s="67" t="str">
        <f t="shared" si="12"/>
        <v/>
      </c>
      <c r="G96" s="63"/>
      <c r="H96" s="68"/>
      <c r="I96" s="68"/>
      <c r="J96" s="68"/>
      <c r="K96" s="68"/>
      <c r="L96" s="68"/>
      <c r="M96" s="68"/>
      <c r="N96" s="68"/>
      <c r="O96" s="68"/>
      <c r="P96" s="68"/>
      <c r="Q96" s="68"/>
      <c r="R96" s="68"/>
      <c r="S96" s="68"/>
      <c r="T96" s="200"/>
      <c r="U96" s="210"/>
      <c r="V96" s="210"/>
      <c r="W96" s="210"/>
      <c r="X96" s="210"/>
      <c r="Y96" s="210"/>
      <c r="Z96" s="210"/>
      <c r="AA96" s="210"/>
      <c r="AB96" s="210"/>
      <c r="AC96" s="210"/>
      <c r="AD96" s="210"/>
      <c r="AE96" s="210"/>
      <c r="AF96" s="210"/>
      <c r="AG96" s="210"/>
      <c r="AH96" s="210"/>
      <c r="AI96" s="210"/>
      <c r="AJ96" s="210"/>
      <c r="AK96" s="210"/>
      <c r="AL96" s="210"/>
      <c r="AM96" s="210"/>
      <c r="AN96" s="210"/>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11"/>
        <v/>
      </c>
      <c r="F97" s="65" t="str">
        <f t="shared" si="12"/>
        <v/>
      </c>
      <c r="G97" s="63"/>
      <c r="H97" s="66"/>
      <c r="I97" s="66"/>
      <c r="J97" s="66"/>
      <c r="K97" s="66"/>
      <c r="L97" s="66"/>
      <c r="M97" s="66"/>
      <c r="N97" s="66"/>
      <c r="O97" s="66"/>
      <c r="P97" s="66"/>
      <c r="Q97" s="66"/>
      <c r="R97" s="66"/>
      <c r="S97" s="66"/>
      <c r="T97" s="199"/>
      <c r="U97" s="209"/>
      <c r="V97" s="209"/>
      <c r="W97" s="209"/>
      <c r="X97" s="209"/>
      <c r="Y97" s="209"/>
      <c r="Z97" s="209"/>
      <c r="AA97" s="209"/>
      <c r="AB97" s="209"/>
      <c r="AC97" s="209"/>
      <c r="AD97" s="209"/>
      <c r="AE97" s="209"/>
      <c r="AF97" s="209"/>
      <c r="AG97" s="209"/>
      <c r="AH97" s="209"/>
      <c r="AI97" s="209"/>
      <c r="AJ97" s="209"/>
      <c r="AK97" s="209"/>
      <c r="AL97" s="209"/>
      <c r="AM97" s="209"/>
      <c r="AN97" s="209"/>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11"/>
        <v/>
      </c>
      <c r="F98" s="67" t="str">
        <f t="shared" si="12"/>
        <v/>
      </c>
      <c r="G98" s="63"/>
      <c r="H98" s="68"/>
      <c r="I98" s="68"/>
      <c r="J98" s="68"/>
      <c r="K98" s="68"/>
      <c r="L98" s="68"/>
      <c r="M98" s="68"/>
      <c r="N98" s="68"/>
      <c r="O98" s="68"/>
      <c r="P98" s="68"/>
      <c r="Q98" s="68"/>
      <c r="R98" s="68"/>
      <c r="S98" s="68"/>
      <c r="T98" s="200"/>
      <c r="U98" s="210"/>
      <c r="V98" s="210"/>
      <c r="W98" s="210"/>
      <c r="X98" s="210"/>
      <c r="Y98" s="210"/>
      <c r="Z98" s="210"/>
      <c r="AA98" s="210"/>
      <c r="AB98" s="210"/>
      <c r="AC98" s="210"/>
      <c r="AD98" s="210"/>
      <c r="AE98" s="210"/>
      <c r="AF98" s="210"/>
      <c r="AG98" s="210"/>
      <c r="AH98" s="210"/>
      <c r="AI98" s="210"/>
      <c r="AJ98" s="210"/>
      <c r="AK98" s="210"/>
      <c r="AL98" s="210"/>
      <c r="AM98" s="210"/>
      <c r="AN98" s="210"/>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11"/>
        <v/>
      </c>
      <c r="F99" s="65" t="str">
        <f t="shared" si="12"/>
        <v/>
      </c>
      <c r="G99" s="63"/>
      <c r="H99" s="66"/>
      <c r="I99" s="66"/>
      <c r="J99" s="66"/>
      <c r="K99" s="66"/>
      <c r="L99" s="66"/>
      <c r="M99" s="66"/>
      <c r="N99" s="66"/>
      <c r="O99" s="66"/>
      <c r="P99" s="66"/>
      <c r="Q99" s="66"/>
      <c r="R99" s="66"/>
      <c r="S99" s="66"/>
      <c r="T99" s="199"/>
      <c r="U99" s="209"/>
      <c r="V99" s="209"/>
      <c r="W99" s="209"/>
      <c r="X99" s="209"/>
      <c r="Y99" s="209"/>
      <c r="Z99" s="209"/>
      <c r="AA99" s="209"/>
      <c r="AB99" s="209"/>
      <c r="AC99" s="209"/>
      <c r="AD99" s="209"/>
      <c r="AE99" s="209"/>
      <c r="AF99" s="209"/>
      <c r="AG99" s="209"/>
      <c r="AH99" s="209"/>
      <c r="AI99" s="209"/>
      <c r="AJ99" s="209"/>
      <c r="AK99" s="209"/>
      <c r="AL99" s="209"/>
      <c r="AM99" s="209"/>
      <c r="AN99" s="209"/>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11"/>
        <v/>
      </c>
      <c r="F100" s="67" t="str">
        <f t="shared" si="12"/>
        <v/>
      </c>
      <c r="G100" s="63"/>
      <c r="H100" s="68"/>
      <c r="I100" s="68"/>
      <c r="J100" s="68"/>
      <c r="K100" s="68"/>
      <c r="L100" s="68"/>
      <c r="M100" s="68"/>
      <c r="N100" s="68"/>
      <c r="O100" s="68"/>
      <c r="P100" s="68"/>
      <c r="Q100" s="68"/>
      <c r="R100" s="68"/>
      <c r="S100" s="68"/>
      <c r="T100" s="20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11"/>
        <v/>
      </c>
      <c r="F101" s="65" t="str">
        <f t="shared" si="12"/>
        <v/>
      </c>
      <c r="G101" s="63"/>
      <c r="H101" s="66"/>
      <c r="I101" s="66"/>
      <c r="J101" s="66"/>
      <c r="K101" s="66"/>
      <c r="L101" s="66"/>
      <c r="M101" s="66"/>
      <c r="N101" s="66"/>
      <c r="O101" s="66"/>
      <c r="P101" s="66"/>
      <c r="Q101" s="66"/>
      <c r="R101" s="66"/>
      <c r="S101" s="66"/>
      <c r="T101" s="19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11"/>
        <v/>
      </c>
      <c r="F102" s="67" t="str">
        <f t="shared" si="12"/>
        <v/>
      </c>
      <c r="G102" s="63"/>
      <c r="H102" s="68"/>
      <c r="I102" s="68"/>
      <c r="J102" s="68"/>
      <c r="K102" s="68"/>
      <c r="L102" s="68"/>
      <c r="M102" s="68"/>
      <c r="N102" s="68"/>
      <c r="O102" s="68"/>
      <c r="P102" s="68"/>
      <c r="Q102" s="68"/>
      <c r="R102" s="68"/>
      <c r="S102" s="68"/>
      <c r="T102" s="20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11"/>
        <v/>
      </c>
      <c r="F103" s="65" t="str">
        <f t="shared" si="12"/>
        <v/>
      </c>
      <c r="G103" s="63"/>
      <c r="H103" s="66"/>
      <c r="I103" s="66"/>
      <c r="J103" s="66"/>
      <c r="K103" s="66"/>
      <c r="L103" s="66"/>
      <c r="M103" s="66"/>
      <c r="N103" s="66"/>
      <c r="O103" s="66"/>
      <c r="P103" s="66"/>
      <c r="Q103" s="66"/>
      <c r="R103" s="66"/>
      <c r="S103" s="66"/>
      <c r="T103" s="19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11"/>
        <v/>
      </c>
      <c r="F104" s="67" t="str">
        <f t="shared" si="12"/>
        <v/>
      </c>
      <c r="G104" s="63"/>
      <c r="H104" s="68"/>
      <c r="I104" s="68"/>
      <c r="J104" s="68"/>
      <c r="K104" s="68"/>
      <c r="L104" s="68"/>
      <c r="M104" s="68"/>
      <c r="N104" s="68"/>
      <c r="O104" s="68"/>
      <c r="P104" s="68"/>
      <c r="Q104" s="68"/>
      <c r="R104" s="68"/>
      <c r="S104" s="68"/>
      <c r="T104" s="20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11"/>
        <v/>
      </c>
      <c r="F105" s="65" t="str">
        <f t="shared" si="12"/>
        <v/>
      </c>
      <c r="G105" s="63"/>
      <c r="H105" s="66"/>
      <c r="I105" s="66"/>
      <c r="J105" s="66"/>
      <c r="K105" s="66"/>
      <c r="L105" s="66"/>
      <c r="M105" s="66"/>
      <c r="N105" s="66"/>
      <c r="O105" s="66"/>
      <c r="P105" s="66"/>
      <c r="Q105" s="66"/>
      <c r="R105" s="66"/>
      <c r="S105" s="66"/>
      <c r="T105" s="19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11"/>
        <v/>
      </c>
      <c r="F106" s="67" t="str">
        <f t="shared" si="12"/>
        <v/>
      </c>
      <c r="G106" s="63"/>
      <c r="H106" s="68"/>
      <c r="I106" s="68"/>
      <c r="J106" s="68"/>
      <c r="K106" s="68"/>
      <c r="L106" s="68"/>
      <c r="M106" s="68"/>
      <c r="N106" s="68"/>
      <c r="O106" s="68"/>
      <c r="P106" s="68"/>
      <c r="Q106" s="68"/>
      <c r="R106" s="68"/>
      <c r="S106" s="68"/>
      <c r="T106" s="20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11"/>
        <v/>
      </c>
      <c r="F107" s="65" t="str">
        <f t="shared" si="12"/>
        <v/>
      </c>
      <c r="G107" s="63"/>
      <c r="H107" s="66"/>
      <c r="I107" s="66"/>
      <c r="J107" s="66"/>
      <c r="K107" s="66"/>
      <c r="L107" s="66"/>
      <c r="M107" s="66"/>
      <c r="N107" s="66"/>
      <c r="O107" s="66"/>
      <c r="P107" s="66"/>
      <c r="Q107" s="66"/>
      <c r="R107" s="66"/>
      <c r="S107" s="66"/>
      <c r="T107" s="19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11"/>
        <v/>
      </c>
      <c r="F108" s="67" t="str">
        <f t="shared" si="12"/>
        <v/>
      </c>
      <c r="G108" s="63"/>
      <c r="H108" s="68"/>
      <c r="I108" s="68"/>
      <c r="J108" s="68"/>
      <c r="K108" s="68"/>
      <c r="L108" s="68"/>
      <c r="M108" s="68"/>
      <c r="N108" s="68"/>
      <c r="O108" s="68"/>
      <c r="P108" s="68"/>
      <c r="Q108" s="68"/>
      <c r="R108" s="68"/>
      <c r="S108" s="68"/>
      <c r="T108" s="20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11"/>
        <v/>
      </c>
      <c r="F109" s="65" t="str">
        <f t="shared" si="12"/>
        <v/>
      </c>
      <c r="G109" s="63"/>
      <c r="H109" s="66"/>
      <c r="I109" s="66"/>
      <c r="J109" s="66"/>
      <c r="K109" s="66"/>
      <c r="L109" s="66"/>
      <c r="M109" s="66"/>
      <c r="N109" s="66"/>
      <c r="O109" s="66"/>
      <c r="P109" s="66"/>
      <c r="Q109" s="66"/>
      <c r="R109" s="66"/>
      <c r="S109" s="66"/>
      <c r="T109" s="19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11"/>
        <v/>
      </c>
      <c r="F110" s="67" t="str">
        <f t="shared" si="12"/>
        <v/>
      </c>
      <c r="G110" s="63"/>
      <c r="H110" s="68"/>
      <c r="I110" s="68"/>
      <c r="J110" s="68"/>
      <c r="K110" s="68"/>
      <c r="L110" s="68"/>
      <c r="M110" s="68"/>
      <c r="N110" s="68"/>
      <c r="O110" s="68"/>
      <c r="P110" s="68"/>
      <c r="Q110" s="68"/>
      <c r="R110" s="68"/>
      <c r="S110" s="68"/>
      <c r="T110" s="20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11"/>
        <v/>
      </c>
      <c r="F111" s="65" t="str">
        <f t="shared" si="12"/>
        <v/>
      </c>
      <c r="G111" s="63"/>
      <c r="H111" s="66"/>
      <c r="I111" s="66"/>
      <c r="J111" s="66"/>
      <c r="K111" s="66"/>
      <c r="L111" s="66"/>
      <c r="M111" s="66"/>
      <c r="N111" s="66"/>
      <c r="O111" s="66"/>
      <c r="P111" s="66"/>
      <c r="Q111" s="66"/>
      <c r="R111" s="66"/>
      <c r="S111" s="66"/>
      <c r="T111" s="19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11"/>
        <v/>
      </c>
      <c r="F112" s="67" t="str">
        <f t="shared" si="12"/>
        <v/>
      </c>
      <c r="G112" s="63"/>
      <c r="H112" s="68"/>
      <c r="I112" s="68"/>
      <c r="J112" s="68"/>
      <c r="K112" s="68"/>
      <c r="L112" s="68"/>
      <c r="M112" s="68"/>
      <c r="N112" s="68"/>
      <c r="O112" s="68"/>
      <c r="P112" s="68"/>
      <c r="Q112" s="68"/>
      <c r="R112" s="68"/>
      <c r="S112" s="68"/>
      <c r="T112" s="20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11"/>
        <v/>
      </c>
      <c r="F113" s="65" t="str">
        <f t="shared" si="12"/>
        <v/>
      </c>
      <c r="G113" s="63"/>
      <c r="H113" s="66"/>
      <c r="I113" s="66"/>
      <c r="J113" s="66"/>
      <c r="K113" s="66"/>
      <c r="L113" s="66"/>
      <c r="M113" s="66"/>
      <c r="N113" s="66"/>
      <c r="O113" s="66"/>
      <c r="P113" s="66"/>
      <c r="Q113" s="66"/>
      <c r="R113" s="66"/>
      <c r="S113" s="66"/>
      <c r="T113" s="19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11"/>
        <v/>
      </c>
      <c r="F114" s="67" t="str">
        <f t="shared" si="12"/>
        <v/>
      </c>
      <c r="G114" s="63"/>
      <c r="H114" s="68"/>
      <c r="I114" s="68"/>
      <c r="J114" s="68"/>
      <c r="K114" s="68"/>
      <c r="L114" s="68"/>
      <c r="M114" s="68"/>
      <c r="N114" s="68"/>
      <c r="O114" s="68"/>
      <c r="P114" s="68"/>
      <c r="Q114" s="68"/>
      <c r="R114" s="68"/>
      <c r="S114" s="68"/>
      <c r="T114" s="20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11"/>
        <v/>
      </c>
      <c r="F115" s="65" t="str">
        <f t="shared" si="12"/>
        <v/>
      </c>
      <c r="G115" s="63"/>
      <c r="H115" s="66"/>
      <c r="I115" s="66"/>
      <c r="J115" s="66"/>
      <c r="K115" s="66"/>
      <c r="L115" s="66"/>
      <c r="M115" s="66"/>
      <c r="N115" s="66"/>
      <c r="O115" s="66"/>
      <c r="P115" s="66"/>
      <c r="Q115" s="66"/>
      <c r="R115" s="66"/>
      <c r="S115" s="66"/>
      <c r="T115" s="19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11"/>
        <v/>
      </c>
      <c r="F116" s="67" t="str">
        <f t="shared" si="12"/>
        <v/>
      </c>
      <c r="G116" s="63"/>
      <c r="H116" s="68"/>
      <c r="I116" s="68"/>
      <c r="J116" s="68"/>
      <c r="K116" s="68"/>
      <c r="L116" s="68"/>
      <c r="M116" s="68"/>
      <c r="N116" s="68"/>
      <c r="O116" s="68"/>
      <c r="P116" s="68"/>
      <c r="Q116" s="68"/>
      <c r="R116" s="68"/>
      <c r="S116" s="68"/>
      <c r="T116" s="20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11"/>
        <v/>
      </c>
      <c r="F117" s="65" t="str">
        <f t="shared" si="12"/>
        <v/>
      </c>
      <c r="G117" s="63"/>
      <c r="H117" s="66"/>
      <c r="I117" s="66"/>
      <c r="J117" s="66"/>
      <c r="K117" s="66"/>
      <c r="L117" s="66"/>
      <c r="M117" s="66"/>
      <c r="N117" s="66"/>
      <c r="O117" s="66"/>
      <c r="P117" s="66"/>
      <c r="Q117" s="66"/>
      <c r="R117" s="66"/>
      <c r="S117" s="66"/>
      <c r="T117" s="19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11"/>
        <v/>
      </c>
      <c r="F118" s="67" t="str">
        <f t="shared" si="12"/>
        <v/>
      </c>
      <c r="G118" s="63"/>
      <c r="H118" s="68"/>
      <c r="I118" s="68"/>
      <c r="J118" s="68"/>
      <c r="K118" s="68"/>
      <c r="L118" s="68"/>
      <c r="M118" s="68"/>
      <c r="N118" s="68"/>
      <c r="O118" s="68"/>
      <c r="P118" s="68"/>
      <c r="Q118" s="68"/>
      <c r="R118" s="68"/>
      <c r="S118" s="68"/>
      <c r="T118" s="20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11"/>
        <v/>
      </c>
      <c r="F119" s="65" t="str">
        <f t="shared" si="12"/>
        <v/>
      </c>
      <c r="G119" s="63"/>
      <c r="H119" s="66"/>
      <c r="I119" s="66"/>
      <c r="J119" s="66"/>
      <c r="K119" s="66"/>
      <c r="L119" s="66"/>
      <c r="M119" s="66"/>
      <c r="N119" s="66"/>
      <c r="O119" s="66"/>
      <c r="P119" s="66"/>
      <c r="Q119" s="66"/>
      <c r="R119" s="66"/>
      <c r="S119" s="66"/>
      <c r="T119" s="19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11"/>
        <v/>
      </c>
      <c r="F120" s="67" t="str">
        <f t="shared" si="12"/>
        <v/>
      </c>
      <c r="G120" s="63"/>
      <c r="H120" s="68"/>
      <c r="I120" s="68"/>
      <c r="J120" s="68"/>
      <c r="K120" s="68"/>
      <c r="L120" s="68"/>
      <c r="M120" s="68"/>
      <c r="N120" s="68"/>
      <c r="O120" s="68"/>
      <c r="P120" s="68"/>
      <c r="Q120" s="68"/>
      <c r="R120" s="68"/>
      <c r="S120" s="68"/>
      <c r="T120" s="20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11"/>
        <v/>
      </c>
      <c r="F121" s="65" t="str">
        <f t="shared" si="12"/>
        <v/>
      </c>
      <c r="G121" s="63"/>
      <c r="H121" s="66"/>
      <c r="I121" s="66"/>
      <c r="J121" s="66"/>
      <c r="K121" s="66"/>
      <c r="L121" s="66"/>
      <c r="M121" s="66"/>
      <c r="N121" s="66"/>
      <c r="O121" s="66"/>
      <c r="P121" s="66"/>
      <c r="Q121" s="66"/>
      <c r="R121" s="66"/>
      <c r="S121" s="66"/>
      <c r="T121" s="19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11"/>
        <v/>
      </c>
      <c r="F122" s="67" t="str">
        <f t="shared" si="12"/>
        <v/>
      </c>
      <c r="G122" s="63"/>
      <c r="H122" s="68"/>
      <c r="I122" s="68"/>
      <c r="J122" s="68"/>
      <c r="K122" s="68"/>
      <c r="L122" s="68"/>
      <c r="M122" s="68"/>
      <c r="N122" s="68"/>
      <c r="O122" s="68"/>
      <c r="P122" s="68"/>
      <c r="Q122" s="68"/>
      <c r="R122" s="68"/>
      <c r="S122" s="68"/>
      <c r="T122" s="20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11"/>
        <v/>
      </c>
      <c r="F123" s="65" t="str">
        <f t="shared" si="12"/>
        <v/>
      </c>
      <c r="G123" s="63"/>
      <c r="H123" s="66"/>
      <c r="I123" s="66"/>
      <c r="J123" s="66"/>
      <c r="K123" s="66"/>
      <c r="L123" s="66"/>
      <c r="M123" s="66"/>
      <c r="N123" s="66"/>
      <c r="O123" s="66"/>
      <c r="P123" s="66"/>
      <c r="Q123" s="66"/>
      <c r="R123" s="66"/>
      <c r="S123" s="66"/>
      <c r="T123" s="19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11"/>
        <v/>
      </c>
      <c r="F124" s="67" t="str">
        <f t="shared" si="12"/>
        <v/>
      </c>
      <c r="G124" s="63"/>
      <c r="H124" s="68"/>
      <c r="I124" s="68"/>
      <c r="J124" s="68"/>
      <c r="K124" s="68"/>
      <c r="L124" s="68"/>
      <c r="M124" s="68"/>
      <c r="N124" s="68"/>
      <c r="O124" s="68"/>
      <c r="P124" s="68"/>
      <c r="Q124" s="68"/>
      <c r="R124" s="68"/>
      <c r="S124" s="68"/>
      <c r="T124" s="20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11"/>
        <v/>
      </c>
      <c r="F125" s="65" t="str">
        <f t="shared" si="12"/>
        <v/>
      </c>
      <c r="G125" s="63"/>
      <c r="H125" s="66"/>
      <c r="I125" s="66"/>
      <c r="J125" s="66"/>
      <c r="K125" s="66"/>
      <c r="L125" s="66"/>
      <c r="M125" s="66"/>
      <c r="N125" s="66"/>
      <c r="O125" s="66"/>
      <c r="P125" s="66"/>
      <c r="Q125" s="66"/>
      <c r="R125" s="66"/>
      <c r="S125" s="66"/>
      <c r="T125" s="19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11"/>
        <v/>
      </c>
      <c r="F126" s="67" t="str">
        <f t="shared" si="12"/>
        <v/>
      </c>
      <c r="G126" s="63"/>
      <c r="H126" s="68"/>
      <c r="I126" s="68"/>
      <c r="J126" s="68"/>
      <c r="K126" s="68"/>
      <c r="L126" s="68"/>
      <c r="M126" s="68"/>
      <c r="N126" s="68"/>
      <c r="O126" s="68"/>
      <c r="P126" s="68"/>
      <c r="Q126" s="68"/>
      <c r="R126" s="68"/>
      <c r="S126" s="68"/>
      <c r="T126" s="20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11"/>
        <v/>
      </c>
      <c r="F127" s="65" t="str">
        <f t="shared" si="12"/>
        <v/>
      </c>
      <c r="G127" s="63"/>
      <c r="H127" s="66"/>
      <c r="I127" s="66"/>
      <c r="J127" s="66"/>
      <c r="K127" s="66"/>
      <c r="L127" s="66"/>
      <c r="M127" s="66"/>
      <c r="N127" s="66"/>
      <c r="O127" s="66"/>
      <c r="P127" s="66"/>
      <c r="Q127" s="66"/>
      <c r="R127" s="66"/>
      <c r="S127" s="66"/>
      <c r="T127" s="19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11"/>
        <v/>
      </c>
      <c r="F128" s="67" t="str">
        <f t="shared" si="12"/>
        <v/>
      </c>
      <c r="G128" s="63"/>
      <c r="H128" s="68"/>
      <c r="I128" s="68"/>
      <c r="J128" s="68"/>
      <c r="K128" s="68"/>
      <c r="L128" s="68"/>
      <c r="M128" s="68"/>
      <c r="N128" s="68"/>
      <c r="O128" s="68"/>
      <c r="P128" s="68"/>
      <c r="Q128" s="68"/>
      <c r="R128" s="68"/>
      <c r="S128" s="68"/>
      <c r="T128" s="20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11"/>
        <v/>
      </c>
      <c r="F129" s="65" t="str">
        <f t="shared" si="12"/>
        <v/>
      </c>
      <c r="G129" s="63"/>
      <c r="H129" s="66"/>
      <c r="I129" s="66"/>
      <c r="J129" s="66"/>
      <c r="K129" s="66"/>
      <c r="L129" s="66"/>
      <c r="M129" s="66"/>
      <c r="N129" s="66"/>
      <c r="O129" s="66"/>
      <c r="P129" s="66"/>
      <c r="Q129" s="66"/>
      <c r="R129" s="66"/>
      <c r="S129" s="66"/>
      <c r="T129" s="19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11"/>
        <v/>
      </c>
      <c r="F130" s="67" t="str">
        <f t="shared" si="12"/>
        <v/>
      </c>
      <c r="G130" s="63"/>
      <c r="H130" s="68"/>
      <c r="I130" s="68"/>
      <c r="J130" s="68"/>
      <c r="K130" s="68"/>
      <c r="L130" s="68"/>
      <c r="M130" s="68"/>
      <c r="N130" s="68"/>
      <c r="O130" s="68"/>
      <c r="P130" s="68"/>
      <c r="Q130" s="68"/>
      <c r="R130" s="68"/>
      <c r="S130" s="68"/>
      <c r="T130" s="20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11"/>
        <v/>
      </c>
      <c r="F131" s="65" t="str">
        <f t="shared" si="12"/>
        <v/>
      </c>
      <c r="G131" s="63"/>
      <c r="H131" s="66"/>
      <c r="I131" s="66"/>
      <c r="J131" s="66"/>
      <c r="K131" s="66"/>
      <c r="L131" s="66"/>
      <c r="M131" s="66"/>
      <c r="N131" s="66"/>
      <c r="O131" s="66"/>
      <c r="P131" s="66"/>
      <c r="Q131" s="66"/>
      <c r="R131" s="66"/>
      <c r="S131" s="66"/>
      <c r="T131" s="19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11"/>
        <v/>
      </c>
      <c r="F132" s="67" t="str">
        <f t="shared" si="12"/>
        <v/>
      </c>
      <c r="G132" s="63"/>
      <c r="H132" s="68"/>
      <c r="I132" s="68"/>
      <c r="J132" s="68"/>
      <c r="K132" s="68"/>
      <c r="L132" s="68"/>
      <c r="M132" s="68"/>
      <c r="N132" s="68"/>
      <c r="O132" s="68"/>
      <c r="P132" s="68"/>
      <c r="Q132" s="68"/>
      <c r="R132" s="68"/>
      <c r="S132" s="68"/>
      <c r="T132" s="20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11"/>
        <v/>
      </c>
      <c r="F133" s="65" t="str">
        <f t="shared" si="12"/>
        <v/>
      </c>
      <c r="G133" s="63"/>
      <c r="H133" s="66"/>
      <c r="I133" s="66"/>
      <c r="J133" s="66"/>
      <c r="K133" s="66"/>
      <c r="L133" s="66"/>
      <c r="M133" s="66"/>
      <c r="N133" s="66"/>
      <c r="O133" s="66"/>
      <c r="P133" s="66"/>
      <c r="Q133" s="66"/>
      <c r="R133" s="66"/>
      <c r="S133" s="66"/>
      <c r="T133" s="19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11"/>
        <v/>
      </c>
      <c r="F134" s="67" t="str">
        <f t="shared" si="12"/>
        <v/>
      </c>
      <c r="G134" s="63"/>
      <c r="H134" s="68"/>
      <c r="I134" s="68"/>
      <c r="J134" s="68"/>
      <c r="K134" s="68"/>
      <c r="L134" s="68"/>
      <c r="M134" s="68"/>
      <c r="N134" s="68"/>
      <c r="O134" s="68"/>
      <c r="P134" s="68"/>
      <c r="Q134" s="68"/>
      <c r="R134" s="68"/>
      <c r="S134" s="68"/>
      <c r="T134" s="20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11"/>
        <v/>
      </c>
      <c r="F135" s="65" t="str">
        <f t="shared" si="12"/>
        <v/>
      </c>
      <c r="G135" s="63"/>
      <c r="H135" s="66"/>
      <c r="I135" s="66"/>
      <c r="J135" s="66"/>
      <c r="K135" s="66"/>
      <c r="L135" s="66"/>
      <c r="M135" s="66"/>
      <c r="N135" s="66"/>
      <c r="O135" s="66"/>
      <c r="P135" s="66"/>
      <c r="Q135" s="66"/>
      <c r="R135" s="66"/>
      <c r="S135" s="66"/>
      <c r="T135" s="19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11"/>
        <v/>
      </c>
      <c r="F136" s="67" t="str">
        <f t="shared" si="12"/>
        <v/>
      </c>
      <c r="G136" s="63"/>
      <c r="H136" s="68"/>
      <c r="I136" s="68"/>
      <c r="J136" s="68"/>
      <c r="K136" s="68"/>
      <c r="L136" s="68"/>
      <c r="M136" s="68"/>
      <c r="N136" s="68"/>
      <c r="O136" s="68"/>
      <c r="P136" s="68"/>
      <c r="Q136" s="68"/>
      <c r="R136" s="68"/>
      <c r="S136" s="68"/>
      <c r="T136" s="20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11"/>
        <v/>
      </c>
      <c r="F137" s="65" t="str">
        <f t="shared" si="12"/>
        <v/>
      </c>
      <c r="G137" s="63"/>
      <c r="H137" s="66"/>
      <c r="I137" s="66"/>
      <c r="J137" s="66"/>
      <c r="K137" s="66"/>
      <c r="L137" s="66"/>
      <c r="M137" s="66"/>
      <c r="N137" s="66"/>
      <c r="O137" s="66"/>
      <c r="P137" s="66"/>
      <c r="Q137" s="66"/>
      <c r="R137" s="66"/>
      <c r="S137" s="66"/>
      <c r="T137" s="19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11"/>
        <v/>
      </c>
      <c r="F138" s="67" t="str">
        <f t="shared" si="12"/>
        <v/>
      </c>
      <c r="G138" s="63"/>
      <c r="H138" s="68"/>
      <c r="I138" s="68"/>
      <c r="J138" s="68"/>
      <c r="K138" s="68"/>
      <c r="L138" s="68"/>
      <c r="M138" s="68"/>
      <c r="N138" s="68"/>
      <c r="O138" s="68"/>
      <c r="P138" s="68"/>
      <c r="Q138" s="68"/>
      <c r="R138" s="68"/>
      <c r="S138" s="68"/>
      <c r="T138" s="20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11"/>
        <v/>
      </c>
      <c r="F139" s="65" t="str">
        <f t="shared" si="12"/>
        <v/>
      </c>
      <c r="G139" s="63"/>
      <c r="H139" s="66"/>
      <c r="I139" s="66"/>
      <c r="J139" s="66"/>
      <c r="K139" s="66"/>
      <c r="L139" s="66"/>
      <c r="M139" s="66"/>
      <c r="N139" s="66"/>
      <c r="O139" s="66"/>
      <c r="P139" s="66"/>
      <c r="Q139" s="66"/>
      <c r="R139" s="66"/>
      <c r="S139" s="66"/>
      <c r="T139" s="19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11"/>
        <v/>
      </c>
      <c r="F140" s="67" t="str">
        <f t="shared" si="12"/>
        <v/>
      </c>
      <c r="G140" s="63"/>
      <c r="H140" s="68"/>
      <c r="I140" s="68"/>
      <c r="J140" s="68"/>
      <c r="K140" s="68"/>
      <c r="L140" s="68"/>
      <c r="M140" s="68"/>
      <c r="N140" s="68"/>
      <c r="O140" s="68"/>
      <c r="P140" s="68"/>
      <c r="Q140" s="68"/>
      <c r="R140" s="68"/>
      <c r="S140" s="68"/>
      <c r="T140" s="20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11"/>
        <v/>
      </c>
      <c r="F141" s="65" t="str">
        <f t="shared" si="12"/>
        <v/>
      </c>
      <c r="G141" s="63"/>
      <c r="H141" s="66"/>
      <c r="I141" s="66"/>
      <c r="J141" s="66"/>
      <c r="K141" s="66"/>
      <c r="L141" s="66"/>
      <c r="M141" s="66"/>
      <c r="N141" s="66"/>
      <c r="O141" s="66"/>
      <c r="P141" s="66"/>
      <c r="Q141" s="66"/>
      <c r="R141" s="66"/>
      <c r="S141" s="66"/>
      <c r="T141" s="19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11"/>
        <v/>
      </c>
      <c r="F142" s="67" t="str">
        <f t="shared" si="12"/>
        <v/>
      </c>
      <c r="G142" s="63"/>
      <c r="H142" s="68"/>
      <c r="I142" s="68"/>
      <c r="J142" s="68"/>
      <c r="K142" s="68"/>
      <c r="L142" s="68"/>
      <c r="M142" s="68"/>
      <c r="N142" s="68"/>
      <c r="O142" s="68"/>
      <c r="P142" s="68"/>
      <c r="Q142" s="68"/>
      <c r="R142" s="68"/>
      <c r="S142" s="68"/>
      <c r="T142" s="20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11"/>
        <v/>
      </c>
      <c r="F143" s="65" t="str">
        <f t="shared" si="12"/>
        <v/>
      </c>
      <c r="G143" s="63"/>
      <c r="H143" s="66"/>
      <c r="I143" s="66"/>
      <c r="J143" s="66"/>
      <c r="K143" s="66"/>
      <c r="L143" s="66"/>
      <c r="M143" s="66"/>
      <c r="N143" s="66"/>
      <c r="O143" s="66"/>
      <c r="P143" s="66"/>
      <c r="Q143" s="66"/>
      <c r="R143" s="66"/>
      <c r="S143" s="66"/>
      <c r="T143" s="19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11"/>
        <v/>
      </c>
      <c r="F144" s="67" t="str">
        <f t="shared" si="12"/>
        <v/>
      </c>
      <c r="G144" s="63"/>
      <c r="H144" s="68"/>
      <c r="I144" s="68"/>
      <c r="J144" s="68"/>
      <c r="K144" s="68"/>
      <c r="L144" s="68"/>
      <c r="M144" s="68"/>
      <c r="N144" s="68"/>
      <c r="O144" s="68"/>
      <c r="P144" s="68"/>
      <c r="Q144" s="68"/>
      <c r="R144" s="68"/>
      <c r="S144" s="68"/>
      <c r="T144" s="20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11"/>
        <v/>
      </c>
      <c r="F145" s="65" t="str">
        <f t="shared" si="12"/>
        <v/>
      </c>
      <c r="G145" s="63"/>
      <c r="H145" s="66"/>
      <c r="I145" s="66"/>
      <c r="J145" s="66"/>
      <c r="K145" s="66"/>
      <c r="L145" s="66"/>
      <c r="M145" s="66"/>
      <c r="N145" s="66"/>
      <c r="O145" s="66"/>
      <c r="P145" s="66"/>
      <c r="Q145" s="66"/>
      <c r="R145" s="66"/>
      <c r="S145" s="66"/>
      <c r="T145" s="19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11"/>
        <v/>
      </c>
      <c r="F146" s="67" t="str">
        <f t="shared" si="12"/>
        <v/>
      </c>
      <c r="G146" s="63"/>
      <c r="H146" s="68"/>
      <c r="I146" s="68"/>
      <c r="J146" s="68"/>
      <c r="K146" s="68"/>
      <c r="L146" s="68"/>
      <c r="M146" s="68"/>
      <c r="N146" s="68"/>
      <c r="O146" s="68"/>
      <c r="P146" s="68"/>
      <c r="Q146" s="68"/>
      <c r="R146" s="68"/>
      <c r="S146" s="68"/>
      <c r="T146" s="20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11"/>
        <v/>
      </c>
      <c r="F147" s="65" t="str">
        <f t="shared" si="12"/>
        <v/>
      </c>
      <c r="G147" s="63"/>
      <c r="H147" s="66"/>
      <c r="I147" s="66"/>
      <c r="J147" s="66"/>
      <c r="K147" s="66"/>
      <c r="L147" s="66"/>
      <c r="M147" s="66"/>
      <c r="N147" s="66"/>
      <c r="O147" s="66"/>
      <c r="P147" s="66"/>
      <c r="Q147" s="66"/>
      <c r="R147" s="66"/>
      <c r="S147" s="66"/>
      <c r="T147" s="19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11"/>
        <v/>
      </c>
      <c r="F148" s="67" t="str">
        <f t="shared" si="12"/>
        <v/>
      </c>
      <c r="G148" s="63"/>
      <c r="H148" s="68"/>
      <c r="I148" s="68"/>
      <c r="J148" s="68"/>
      <c r="K148" s="68"/>
      <c r="L148" s="68"/>
      <c r="M148" s="68"/>
      <c r="N148" s="68"/>
      <c r="O148" s="68"/>
      <c r="P148" s="68"/>
      <c r="Q148" s="68"/>
      <c r="R148" s="68"/>
      <c r="S148" s="68"/>
      <c r="T148" s="20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11"/>
        <v/>
      </c>
      <c r="F149" s="65" t="str">
        <f t="shared" si="12"/>
        <v/>
      </c>
      <c r="G149" s="63"/>
      <c r="H149" s="66"/>
      <c r="I149" s="66"/>
      <c r="J149" s="66"/>
      <c r="K149" s="66"/>
      <c r="L149" s="66"/>
      <c r="M149" s="66"/>
      <c r="N149" s="66"/>
      <c r="O149" s="66"/>
      <c r="P149" s="66"/>
      <c r="Q149" s="66"/>
      <c r="R149" s="66"/>
      <c r="S149" s="66"/>
      <c r="T149" s="19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3"/>
        <v/>
      </c>
      <c r="F151" s="65" t="str">
        <f t="shared" si="14"/>
        <v/>
      </c>
      <c r="G151" s="63"/>
      <c r="H151" s="66"/>
      <c r="I151" s="66"/>
      <c r="J151" s="66"/>
      <c r="K151" s="66"/>
      <c r="L151" s="66"/>
      <c r="M151" s="66"/>
      <c r="N151" s="66"/>
      <c r="O151" s="66"/>
      <c r="P151" s="66"/>
      <c r="Q151" s="66"/>
      <c r="R151" s="66"/>
      <c r="S151" s="66"/>
      <c r="T151" s="19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3"/>
        <v/>
      </c>
      <c r="F152" s="67" t="str">
        <f t="shared" si="14"/>
        <v/>
      </c>
      <c r="G152" s="63"/>
      <c r="H152" s="68"/>
      <c r="I152" s="68"/>
      <c r="J152" s="68"/>
      <c r="K152" s="68"/>
      <c r="L152" s="68"/>
      <c r="M152" s="68"/>
      <c r="N152" s="68"/>
      <c r="O152" s="68"/>
      <c r="P152" s="68"/>
      <c r="Q152" s="68"/>
      <c r="R152" s="68"/>
      <c r="S152" s="68"/>
      <c r="T152" s="20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3"/>
        <v/>
      </c>
      <c r="F153" s="65" t="str">
        <f t="shared" si="14"/>
        <v/>
      </c>
      <c r="G153" s="63"/>
      <c r="H153" s="66"/>
      <c r="I153" s="66"/>
      <c r="J153" s="66"/>
      <c r="K153" s="66"/>
      <c r="L153" s="66"/>
      <c r="M153" s="66"/>
      <c r="N153" s="66"/>
      <c r="O153" s="66"/>
      <c r="P153" s="66"/>
      <c r="Q153" s="66"/>
      <c r="R153" s="66"/>
      <c r="S153" s="66"/>
      <c r="T153" s="19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3"/>
        <v/>
      </c>
      <c r="F154" s="67" t="str">
        <f t="shared" si="14"/>
        <v/>
      </c>
      <c r="G154" s="63"/>
      <c r="H154" s="68"/>
      <c r="I154" s="68"/>
      <c r="J154" s="68"/>
      <c r="K154" s="68"/>
      <c r="L154" s="68"/>
      <c r="M154" s="68"/>
      <c r="N154" s="68"/>
      <c r="O154" s="68"/>
      <c r="P154" s="68"/>
      <c r="Q154" s="68"/>
      <c r="R154" s="68"/>
      <c r="S154" s="68"/>
      <c r="T154" s="20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3"/>
        <v/>
      </c>
      <c r="F155" s="65" t="str">
        <f t="shared" si="14"/>
        <v/>
      </c>
      <c r="G155" s="63"/>
      <c r="H155" s="66"/>
      <c r="I155" s="66"/>
      <c r="J155" s="66"/>
      <c r="K155" s="66"/>
      <c r="L155" s="66"/>
      <c r="M155" s="66"/>
      <c r="N155" s="66"/>
      <c r="O155" s="66"/>
      <c r="P155" s="66"/>
      <c r="Q155" s="66"/>
      <c r="R155" s="66"/>
      <c r="S155" s="66"/>
      <c r="T155" s="19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3"/>
        <v/>
      </c>
      <c r="F156" s="67" t="str">
        <f t="shared" si="14"/>
        <v/>
      </c>
      <c r="G156" s="63"/>
      <c r="H156" s="68"/>
      <c r="I156" s="68"/>
      <c r="J156" s="68"/>
      <c r="K156" s="68"/>
      <c r="L156" s="68"/>
      <c r="M156" s="68"/>
      <c r="N156" s="68"/>
      <c r="O156" s="68"/>
      <c r="P156" s="68"/>
      <c r="Q156" s="68"/>
      <c r="R156" s="68"/>
      <c r="S156" s="68"/>
      <c r="T156" s="20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3"/>
        <v/>
      </c>
      <c r="F157" s="65" t="str">
        <f t="shared" si="14"/>
        <v/>
      </c>
      <c r="G157" s="63"/>
      <c r="H157" s="66"/>
      <c r="I157" s="66"/>
      <c r="J157" s="66"/>
      <c r="K157" s="66"/>
      <c r="L157" s="66"/>
      <c r="M157" s="66"/>
      <c r="N157" s="66"/>
      <c r="O157" s="66"/>
      <c r="P157" s="66"/>
      <c r="Q157" s="66"/>
      <c r="R157" s="66"/>
      <c r="S157" s="66"/>
      <c r="T157" s="19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3"/>
        <v/>
      </c>
      <c r="F158" s="67" t="str">
        <f t="shared" si="14"/>
        <v/>
      </c>
      <c r="G158" s="63"/>
      <c r="H158" s="68"/>
      <c r="I158" s="68"/>
      <c r="J158" s="68"/>
      <c r="K158" s="68"/>
      <c r="L158" s="68"/>
      <c r="M158" s="68"/>
      <c r="N158" s="68"/>
      <c r="O158" s="68"/>
      <c r="P158" s="68"/>
      <c r="Q158" s="68"/>
      <c r="R158" s="68"/>
      <c r="S158" s="68"/>
      <c r="T158" s="20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3"/>
        <v/>
      </c>
      <c r="F159" s="65" t="str">
        <f t="shared" si="14"/>
        <v/>
      </c>
      <c r="G159" s="63"/>
      <c r="H159" s="66"/>
      <c r="I159" s="66"/>
      <c r="J159" s="66"/>
      <c r="K159" s="66"/>
      <c r="L159" s="66"/>
      <c r="M159" s="66"/>
      <c r="N159" s="66"/>
      <c r="O159" s="66"/>
      <c r="P159" s="66"/>
      <c r="Q159" s="66"/>
      <c r="R159" s="66"/>
      <c r="S159" s="66"/>
      <c r="T159" s="19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3"/>
        <v/>
      </c>
      <c r="F160" s="67" t="str">
        <f t="shared" si="14"/>
        <v/>
      </c>
      <c r="G160" s="63"/>
      <c r="H160" s="68"/>
      <c r="I160" s="68"/>
      <c r="J160" s="68"/>
      <c r="K160" s="68"/>
      <c r="L160" s="68"/>
      <c r="M160" s="68"/>
      <c r="N160" s="68"/>
      <c r="O160" s="68"/>
      <c r="P160" s="68"/>
      <c r="Q160" s="68"/>
      <c r="R160" s="68"/>
      <c r="S160" s="68"/>
      <c r="T160" s="20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3"/>
        <v/>
      </c>
      <c r="F161" s="65" t="str">
        <f t="shared" si="14"/>
        <v/>
      </c>
      <c r="G161" s="63"/>
      <c r="H161" s="66"/>
      <c r="I161" s="66"/>
      <c r="J161" s="66"/>
      <c r="K161" s="66"/>
      <c r="L161" s="66"/>
      <c r="M161" s="66"/>
      <c r="N161" s="66"/>
      <c r="O161" s="66"/>
      <c r="P161" s="66"/>
      <c r="Q161" s="66"/>
      <c r="R161" s="66"/>
      <c r="S161" s="66"/>
      <c r="T161" s="19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3"/>
        <v/>
      </c>
      <c r="F162" s="67" t="str">
        <f t="shared" si="14"/>
        <v/>
      </c>
      <c r="G162" s="63"/>
      <c r="H162" s="68"/>
      <c r="I162" s="68"/>
      <c r="J162" s="68"/>
      <c r="K162" s="68"/>
      <c r="L162" s="68"/>
      <c r="M162" s="68"/>
      <c r="N162" s="68"/>
      <c r="O162" s="68"/>
      <c r="P162" s="68"/>
      <c r="Q162" s="68"/>
      <c r="R162" s="68"/>
      <c r="S162" s="68"/>
      <c r="T162" s="20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3"/>
        <v/>
      </c>
      <c r="F163" s="65" t="str">
        <f t="shared" si="14"/>
        <v/>
      </c>
      <c r="G163" s="63"/>
      <c r="H163" s="66"/>
      <c r="I163" s="66"/>
      <c r="J163" s="66"/>
      <c r="K163" s="66"/>
      <c r="L163" s="66"/>
      <c r="M163" s="66"/>
      <c r="N163" s="66"/>
      <c r="O163" s="66"/>
      <c r="P163" s="66"/>
      <c r="Q163" s="66"/>
      <c r="R163" s="66"/>
      <c r="S163" s="66"/>
      <c r="T163" s="19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3"/>
        <v/>
      </c>
      <c r="F164" s="67" t="str">
        <f t="shared" si="14"/>
        <v/>
      </c>
      <c r="G164" s="63"/>
      <c r="H164" s="68"/>
      <c r="I164" s="68"/>
      <c r="J164" s="68"/>
      <c r="K164" s="68"/>
      <c r="L164" s="68"/>
      <c r="M164" s="68"/>
      <c r="N164" s="68"/>
      <c r="O164" s="68"/>
      <c r="P164" s="68"/>
      <c r="Q164" s="68"/>
      <c r="R164" s="68"/>
      <c r="S164" s="68"/>
      <c r="T164" s="20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3"/>
        <v/>
      </c>
      <c r="F165" s="65" t="str">
        <f t="shared" si="14"/>
        <v/>
      </c>
      <c r="G165" s="63"/>
      <c r="H165" s="66"/>
      <c r="I165" s="66"/>
      <c r="J165" s="66"/>
      <c r="K165" s="66"/>
      <c r="L165" s="66"/>
      <c r="M165" s="66"/>
      <c r="N165" s="66"/>
      <c r="O165" s="66"/>
      <c r="P165" s="66"/>
      <c r="Q165" s="66"/>
      <c r="R165" s="66"/>
      <c r="S165" s="66"/>
      <c r="T165" s="19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3"/>
        <v/>
      </c>
      <c r="F166" s="67" t="str">
        <f t="shared" si="14"/>
        <v/>
      </c>
      <c r="G166" s="63"/>
      <c r="H166" s="68"/>
      <c r="I166" s="68"/>
      <c r="J166" s="68"/>
      <c r="K166" s="68"/>
      <c r="L166" s="68"/>
      <c r="M166" s="68"/>
      <c r="N166" s="68"/>
      <c r="O166" s="68"/>
      <c r="P166" s="68"/>
      <c r="Q166" s="68"/>
      <c r="R166" s="68"/>
      <c r="S166" s="68"/>
      <c r="T166" s="20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3"/>
        <v/>
      </c>
      <c r="F167" s="65" t="str">
        <f t="shared" si="14"/>
        <v/>
      </c>
      <c r="G167" s="63"/>
      <c r="H167" s="66"/>
      <c r="I167" s="66"/>
      <c r="J167" s="66"/>
      <c r="K167" s="66"/>
      <c r="L167" s="66"/>
      <c r="M167" s="66"/>
      <c r="N167" s="66"/>
      <c r="O167" s="66"/>
      <c r="P167" s="66"/>
      <c r="Q167" s="66"/>
      <c r="R167" s="66"/>
      <c r="S167" s="66"/>
      <c r="T167" s="19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3"/>
        <v/>
      </c>
      <c r="F168" s="67" t="str">
        <f t="shared" si="14"/>
        <v/>
      </c>
      <c r="G168" s="63"/>
      <c r="H168" s="68"/>
      <c r="I168" s="68"/>
      <c r="J168" s="68"/>
      <c r="K168" s="68"/>
      <c r="L168" s="68"/>
      <c r="M168" s="68"/>
      <c r="N168" s="68"/>
      <c r="O168" s="68"/>
      <c r="P168" s="68"/>
      <c r="Q168" s="68"/>
      <c r="R168" s="68"/>
      <c r="S168" s="68"/>
      <c r="T168" s="20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3"/>
        <v/>
      </c>
      <c r="F169" s="65" t="str">
        <f t="shared" si="14"/>
        <v/>
      </c>
      <c r="G169" s="63"/>
      <c r="H169" s="66"/>
      <c r="I169" s="66"/>
      <c r="J169" s="66"/>
      <c r="K169" s="66"/>
      <c r="L169" s="66"/>
      <c r="M169" s="66"/>
      <c r="N169" s="66"/>
      <c r="O169" s="66"/>
      <c r="P169" s="66"/>
      <c r="Q169" s="66"/>
      <c r="R169" s="66"/>
      <c r="S169" s="66"/>
      <c r="T169" s="19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3"/>
        <v/>
      </c>
      <c r="F170" s="67" t="str">
        <f t="shared" si="14"/>
        <v/>
      </c>
      <c r="G170" s="63"/>
      <c r="H170" s="68"/>
      <c r="I170" s="68"/>
      <c r="J170" s="68"/>
      <c r="K170" s="68"/>
      <c r="L170" s="68"/>
      <c r="M170" s="68"/>
      <c r="N170" s="68"/>
      <c r="O170" s="68"/>
      <c r="P170" s="68"/>
      <c r="Q170" s="68"/>
      <c r="R170" s="68"/>
      <c r="S170" s="68"/>
      <c r="T170" s="20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3"/>
        <v/>
      </c>
      <c r="F171" s="65" t="str">
        <f t="shared" si="14"/>
        <v/>
      </c>
      <c r="G171" s="63"/>
      <c r="H171" s="66"/>
      <c r="I171" s="66"/>
      <c r="J171" s="66"/>
      <c r="K171" s="66"/>
      <c r="L171" s="66"/>
      <c r="M171" s="66"/>
      <c r="N171" s="66"/>
      <c r="O171" s="66"/>
      <c r="P171" s="66"/>
      <c r="Q171" s="66"/>
      <c r="R171" s="66"/>
      <c r="S171" s="66"/>
      <c r="T171" s="19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3"/>
        <v/>
      </c>
      <c r="F172" s="67" t="str">
        <f t="shared" si="14"/>
        <v/>
      </c>
      <c r="G172" s="63"/>
      <c r="H172" s="68"/>
      <c r="I172" s="68"/>
      <c r="J172" s="68"/>
      <c r="K172" s="68"/>
      <c r="L172" s="68"/>
      <c r="M172" s="68"/>
      <c r="N172" s="68"/>
      <c r="O172" s="68"/>
      <c r="P172" s="68"/>
      <c r="Q172" s="68"/>
      <c r="R172" s="68"/>
      <c r="S172" s="68"/>
      <c r="T172" s="20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3"/>
        <v/>
      </c>
      <c r="F173" s="65" t="str">
        <f t="shared" si="14"/>
        <v/>
      </c>
      <c r="G173" s="63"/>
      <c r="H173" s="66"/>
      <c r="I173" s="66"/>
      <c r="J173" s="66"/>
      <c r="K173" s="66"/>
      <c r="L173" s="66"/>
      <c r="M173" s="66"/>
      <c r="N173" s="66"/>
      <c r="O173" s="66"/>
      <c r="P173" s="66"/>
      <c r="Q173" s="66"/>
      <c r="R173" s="66"/>
      <c r="S173" s="66"/>
      <c r="T173" s="19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3"/>
        <v/>
      </c>
      <c r="F174" s="67" t="str">
        <f t="shared" si="14"/>
        <v/>
      </c>
      <c r="G174" s="63"/>
      <c r="H174" s="68"/>
      <c r="I174" s="68"/>
      <c r="J174" s="68"/>
      <c r="K174" s="68"/>
      <c r="L174" s="68"/>
      <c r="M174" s="68"/>
      <c r="N174" s="68"/>
      <c r="O174" s="68"/>
      <c r="P174" s="68"/>
      <c r="Q174" s="68"/>
      <c r="R174" s="68"/>
      <c r="S174" s="68"/>
      <c r="T174" s="20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3"/>
        <v/>
      </c>
      <c r="F175" s="65" t="str">
        <f t="shared" si="14"/>
        <v/>
      </c>
      <c r="G175" s="63"/>
      <c r="H175" s="66"/>
      <c r="I175" s="66"/>
      <c r="J175" s="66"/>
      <c r="K175" s="66"/>
      <c r="L175" s="66"/>
      <c r="M175" s="66"/>
      <c r="N175" s="66"/>
      <c r="O175" s="66"/>
      <c r="P175" s="66"/>
      <c r="Q175" s="66"/>
      <c r="R175" s="66"/>
      <c r="S175" s="66"/>
      <c r="T175" s="19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3"/>
        <v/>
      </c>
      <c r="F176" s="67" t="str">
        <f t="shared" si="14"/>
        <v/>
      </c>
      <c r="G176" s="63"/>
      <c r="H176" s="68"/>
      <c r="I176" s="68"/>
      <c r="J176" s="68"/>
      <c r="K176" s="68"/>
      <c r="L176" s="68"/>
      <c r="M176" s="68"/>
      <c r="N176" s="68"/>
      <c r="O176" s="68"/>
      <c r="P176" s="68"/>
      <c r="Q176" s="68"/>
      <c r="R176" s="68"/>
      <c r="S176" s="68"/>
      <c r="T176" s="20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3"/>
        <v/>
      </c>
      <c r="F177" s="65" t="str">
        <f t="shared" si="14"/>
        <v/>
      </c>
      <c r="G177" s="63"/>
      <c r="H177" s="66"/>
      <c r="I177" s="66"/>
      <c r="J177" s="66"/>
      <c r="K177" s="66"/>
      <c r="L177" s="66"/>
      <c r="M177" s="66"/>
      <c r="N177" s="66"/>
      <c r="O177" s="66"/>
      <c r="P177" s="66"/>
      <c r="Q177" s="66"/>
      <c r="R177" s="66"/>
      <c r="S177" s="66"/>
      <c r="T177" s="19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3"/>
        <v/>
      </c>
      <c r="F178" s="67" t="str">
        <f t="shared" si="14"/>
        <v/>
      </c>
      <c r="G178" s="63"/>
      <c r="H178" s="68"/>
      <c r="I178" s="68"/>
      <c r="J178" s="68"/>
      <c r="K178" s="68"/>
      <c r="L178" s="68"/>
      <c r="M178" s="68"/>
      <c r="N178" s="68"/>
      <c r="O178" s="68"/>
      <c r="P178" s="68"/>
      <c r="Q178" s="68"/>
      <c r="R178" s="68"/>
      <c r="S178" s="68"/>
      <c r="T178" s="20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3"/>
        <v/>
      </c>
      <c r="F179" s="65" t="str">
        <f t="shared" si="14"/>
        <v/>
      </c>
      <c r="G179" s="63"/>
      <c r="H179" s="66"/>
      <c r="I179" s="66"/>
      <c r="J179" s="66"/>
      <c r="K179" s="66"/>
      <c r="L179" s="66"/>
      <c r="M179" s="66"/>
      <c r="N179" s="66"/>
      <c r="O179" s="66"/>
      <c r="P179" s="66"/>
      <c r="Q179" s="66"/>
      <c r="R179" s="66"/>
      <c r="S179" s="66"/>
      <c r="T179" s="19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3"/>
        <v/>
      </c>
      <c r="F180" s="67" t="str">
        <f t="shared" si="14"/>
        <v/>
      </c>
      <c r="G180" s="63"/>
      <c r="H180" s="68"/>
      <c r="I180" s="68"/>
      <c r="J180" s="68"/>
      <c r="K180" s="68"/>
      <c r="L180" s="68"/>
      <c r="M180" s="68"/>
      <c r="N180" s="68"/>
      <c r="O180" s="68"/>
      <c r="P180" s="68"/>
      <c r="Q180" s="68"/>
      <c r="R180" s="68"/>
      <c r="S180" s="68"/>
      <c r="T180" s="20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3"/>
        <v/>
      </c>
      <c r="F181" s="65" t="str">
        <f t="shared" si="14"/>
        <v/>
      </c>
      <c r="G181" s="63"/>
      <c r="H181" s="66"/>
      <c r="I181" s="66"/>
      <c r="J181" s="66"/>
      <c r="K181" s="66"/>
      <c r="L181" s="66"/>
      <c r="M181" s="66"/>
      <c r="N181" s="66"/>
      <c r="O181" s="66"/>
      <c r="P181" s="66"/>
      <c r="Q181" s="66"/>
      <c r="R181" s="66"/>
      <c r="S181" s="66"/>
      <c r="T181" s="19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3"/>
        <v/>
      </c>
      <c r="F182" s="67" t="str">
        <f t="shared" si="14"/>
        <v/>
      </c>
      <c r="G182" s="63"/>
      <c r="H182" s="68"/>
      <c r="I182" s="68"/>
      <c r="J182" s="68"/>
      <c r="K182" s="68"/>
      <c r="L182" s="68"/>
      <c r="M182" s="68"/>
      <c r="N182" s="68"/>
      <c r="O182" s="68"/>
      <c r="P182" s="68"/>
      <c r="Q182" s="68"/>
      <c r="R182" s="68"/>
      <c r="S182" s="68"/>
      <c r="T182" s="20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3"/>
        <v/>
      </c>
      <c r="F183" s="65" t="str">
        <f t="shared" si="14"/>
        <v/>
      </c>
      <c r="G183" s="63"/>
      <c r="H183" s="66"/>
      <c r="I183" s="66"/>
      <c r="J183" s="66"/>
      <c r="K183" s="66"/>
      <c r="L183" s="66"/>
      <c r="M183" s="66"/>
      <c r="N183" s="66"/>
      <c r="O183" s="66"/>
      <c r="P183" s="66"/>
      <c r="Q183" s="66"/>
      <c r="R183" s="66"/>
      <c r="S183" s="66"/>
      <c r="T183" s="19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3"/>
        <v/>
      </c>
      <c r="F184" s="67" t="str">
        <f t="shared" si="14"/>
        <v/>
      </c>
      <c r="G184" s="63"/>
      <c r="H184" s="68"/>
      <c r="I184" s="68"/>
      <c r="J184" s="68"/>
      <c r="K184" s="68"/>
      <c r="L184" s="68"/>
      <c r="M184" s="68"/>
      <c r="N184" s="68"/>
      <c r="O184" s="68"/>
      <c r="P184" s="68"/>
      <c r="Q184" s="68"/>
      <c r="R184" s="68"/>
      <c r="S184" s="68"/>
      <c r="T184" s="20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3"/>
        <v/>
      </c>
      <c r="F185" s="65" t="str">
        <f t="shared" si="14"/>
        <v/>
      </c>
      <c r="G185" s="63"/>
      <c r="H185" s="66"/>
      <c r="I185" s="66"/>
      <c r="J185" s="66"/>
      <c r="K185" s="66"/>
      <c r="L185" s="66"/>
      <c r="M185" s="66"/>
      <c r="N185" s="66"/>
      <c r="O185" s="66"/>
      <c r="P185" s="66"/>
      <c r="Q185" s="66"/>
      <c r="R185" s="66"/>
      <c r="S185" s="66"/>
      <c r="T185" s="19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3"/>
        <v/>
      </c>
      <c r="F186" s="67" t="str">
        <f t="shared" si="14"/>
        <v/>
      </c>
      <c r="G186" s="63"/>
      <c r="H186" s="68"/>
      <c r="I186" s="68"/>
      <c r="J186" s="68"/>
      <c r="K186" s="68"/>
      <c r="L186" s="68"/>
      <c r="M186" s="68"/>
      <c r="N186" s="68"/>
      <c r="O186" s="68"/>
      <c r="P186" s="68"/>
      <c r="Q186" s="68"/>
      <c r="R186" s="68"/>
      <c r="S186" s="68"/>
      <c r="T186" s="20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3"/>
        <v/>
      </c>
      <c r="F187" s="65" t="str">
        <f t="shared" si="14"/>
        <v/>
      </c>
      <c r="G187" s="63"/>
      <c r="H187" s="66"/>
      <c r="I187" s="66"/>
      <c r="J187" s="66"/>
      <c r="K187" s="66"/>
      <c r="L187" s="66"/>
      <c r="M187" s="66"/>
      <c r="N187" s="66"/>
      <c r="O187" s="66"/>
      <c r="P187" s="66"/>
      <c r="Q187" s="66"/>
      <c r="R187" s="66"/>
      <c r="S187" s="66"/>
      <c r="T187" s="19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3"/>
        <v/>
      </c>
      <c r="F188" s="67" t="str">
        <f t="shared" si="14"/>
        <v/>
      </c>
      <c r="G188" s="63"/>
      <c r="H188" s="68"/>
      <c r="I188" s="68"/>
      <c r="J188" s="68"/>
      <c r="K188" s="68"/>
      <c r="L188" s="68"/>
      <c r="M188" s="68"/>
      <c r="N188" s="68"/>
      <c r="O188" s="68"/>
      <c r="P188" s="68"/>
      <c r="Q188" s="68"/>
      <c r="R188" s="68"/>
      <c r="S188" s="68"/>
      <c r="T188" s="20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3"/>
        <v/>
      </c>
      <c r="F189" s="65" t="str">
        <f t="shared" si="14"/>
        <v/>
      </c>
      <c r="G189" s="63"/>
      <c r="H189" s="66"/>
      <c r="I189" s="66"/>
      <c r="J189" s="66"/>
      <c r="K189" s="66"/>
      <c r="L189" s="66"/>
      <c r="M189" s="66"/>
      <c r="N189" s="66"/>
      <c r="O189" s="66"/>
      <c r="P189" s="66"/>
      <c r="Q189" s="66"/>
      <c r="R189" s="66"/>
      <c r="S189" s="66"/>
      <c r="T189" s="19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3"/>
        <v/>
      </c>
      <c r="F190" s="67" t="str">
        <f t="shared" si="14"/>
        <v/>
      </c>
      <c r="G190" s="63"/>
      <c r="H190" s="68"/>
      <c r="I190" s="68"/>
      <c r="J190" s="68"/>
      <c r="K190" s="68"/>
      <c r="L190" s="68"/>
      <c r="M190" s="68"/>
      <c r="N190" s="68"/>
      <c r="O190" s="68"/>
      <c r="P190" s="68"/>
      <c r="Q190" s="68"/>
      <c r="R190" s="68"/>
      <c r="S190" s="68"/>
      <c r="T190" s="20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3"/>
        <v/>
      </c>
      <c r="F191" s="65" t="str">
        <f t="shared" si="14"/>
        <v/>
      </c>
      <c r="G191" s="63"/>
      <c r="H191" s="66"/>
      <c r="I191" s="66"/>
      <c r="J191" s="66"/>
      <c r="K191" s="66"/>
      <c r="L191" s="66"/>
      <c r="M191" s="66"/>
      <c r="N191" s="66"/>
      <c r="O191" s="66"/>
      <c r="P191" s="66"/>
      <c r="Q191" s="66"/>
      <c r="R191" s="66"/>
      <c r="S191" s="66"/>
      <c r="T191" s="19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3"/>
        <v/>
      </c>
      <c r="F192" s="67" t="str">
        <f t="shared" si="14"/>
        <v/>
      </c>
      <c r="G192" s="63"/>
      <c r="H192" s="68"/>
      <c r="I192" s="68"/>
      <c r="J192" s="68"/>
      <c r="K192" s="68"/>
      <c r="L192" s="68"/>
      <c r="M192" s="68"/>
      <c r="N192" s="68"/>
      <c r="O192" s="68"/>
      <c r="P192" s="68"/>
      <c r="Q192" s="68"/>
      <c r="R192" s="68"/>
      <c r="S192" s="68"/>
      <c r="T192" s="20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3"/>
        <v/>
      </c>
      <c r="F193" s="65" t="str">
        <f t="shared" si="14"/>
        <v/>
      </c>
      <c r="G193" s="63"/>
      <c r="H193" s="66"/>
      <c r="I193" s="66"/>
      <c r="J193" s="66"/>
      <c r="K193" s="66"/>
      <c r="L193" s="66"/>
      <c r="M193" s="66"/>
      <c r="N193" s="66"/>
      <c r="O193" s="66"/>
      <c r="P193" s="66"/>
      <c r="Q193" s="66"/>
      <c r="R193" s="66"/>
      <c r="S193" s="66"/>
      <c r="T193" s="19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3"/>
        <v/>
      </c>
      <c r="F194" s="67" t="str">
        <f t="shared" si="14"/>
        <v/>
      </c>
      <c r="G194" s="63"/>
      <c r="H194" s="68"/>
      <c r="I194" s="68"/>
      <c r="J194" s="68"/>
      <c r="K194" s="68"/>
      <c r="L194" s="68"/>
      <c r="M194" s="68"/>
      <c r="N194" s="68"/>
      <c r="O194" s="68"/>
      <c r="P194" s="68"/>
      <c r="Q194" s="68"/>
      <c r="R194" s="68"/>
      <c r="S194" s="68"/>
      <c r="T194" s="20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3"/>
        <v/>
      </c>
      <c r="F195" s="65" t="str">
        <f t="shared" si="14"/>
        <v/>
      </c>
      <c r="G195" s="63"/>
      <c r="H195" s="66"/>
      <c r="I195" s="66"/>
      <c r="J195" s="66"/>
      <c r="K195" s="66"/>
      <c r="L195" s="66"/>
      <c r="M195" s="66"/>
      <c r="N195" s="66"/>
      <c r="O195" s="66"/>
      <c r="P195" s="66"/>
      <c r="Q195" s="66"/>
      <c r="R195" s="66"/>
      <c r="S195" s="66"/>
      <c r="T195" s="19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3"/>
        <v/>
      </c>
      <c r="F196" s="67" t="str">
        <f t="shared" si="14"/>
        <v/>
      </c>
      <c r="G196" s="63"/>
      <c r="H196" s="68"/>
      <c r="I196" s="68"/>
      <c r="J196" s="68"/>
      <c r="K196" s="68"/>
      <c r="L196" s="68"/>
      <c r="M196" s="68"/>
      <c r="N196" s="68"/>
      <c r="O196" s="68"/>
      <c r="P196" s="68"/>
      <c r="Q196" s="68"/>
      <c r="R196" s="68"/>
      <c r="S196" s="68"/>
      <c r="T196" s="20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3"/>
        <v/>
      </c>
      <c r="F197" s="65" t="str">
        <f t="shared" si="14"/>
        <v/>
      </c>
      <c r="G197" s="63"/>
      <c r="H197" s="66"/>
      <c r="I197" s="66"/>
      <c r="J197" s="66"/>
      <c r="K197" s="66"/>
      <c r="L197" s="66"/>
      <c r="M197" s="66"/>
      <c r="N197" s="66"/>
      <c r="O197" s="66"/>
      <c r="P197" s="66"/>
      <c r="Q197" s="66"/>
      <c r="R197" s="66"/>
      <c r="S197" s="66"/>
      <c r="T197" s="19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3"/>
        <v/>
      </c>
      <c r="F198" s="67" t="str">
        <f t="shared" si="14"/>
        <v/>
      </c>
      <c r="G198" s="63"/>
      <c r="H198" s="68"/>
      <c r="I198" s="68"/>
      <c r="J198" s="68"/>
      <c r="K198" s="68"/>
      <c r="L198" s="68"/>
      <c r="M198" s="68"/>
      <c r="N198" s="68"/>
      <c r="O198" s="68"/>
      <c r="P198" s="68"/>
      <c r="Q198" s="68"/>
      <c r="R198" s="68"/>
      <c r="S198" s="68"/>
      <c r="T198" s="20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3"/>
        <v/>
      </c>
      <c r="F199" s="65" t="str">
        <f t="shared" si="14"/>
        <v/>
      </c>
      <c r="G199" s="63"/>
      <c r="H199" s="66"/>
      <c r="I199" s="66"/>
      <c r="J199" s="66"/>
      <c r="K199" s="66"/>
      <c r="L199" s="66"/>
      <c r="M199" s="66"/>
      <c r="N199" s="66"/>
      <c r="O199" s="66"/>
      <c r="P199" s="66"/>
      <c r="Q199" s="66"/>
      <c r="R199" s="66"/>
      <c r="S199" s="66"/>
      <c r="T199" s="19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3"/>
        <v/>
      </c>
      <c r="F200" s="67" t="str">
        <f t="shared" si="14"/>
        <v/>
      </c>
      <c r="G200" s="63"/>
      <c r="H200" s="68"/>
      <c r="I200" s="68"/>
      <c r="J200" s="68"/>
      <c r="K200" s="68"/>
      <c r="L200" s="68"/>
      <c r="M200" s="68"/>
      <c r="N200" s="68"/>
      <c r="O200" s="68"/>
      <c r="P200" s="68"/>
      <c r="Q200" s="68"/>
      <c r="R200" s="68"/>
      <c r="S200" s="68"/>
      <c r="T200" s="20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3"/>
        <v/>
      </c>
      <c r="F201" s="65" t="str">
        <f t="shared" si="14"/>
        <v/>
      </c>
      <c r="G201" s="63"/>
      <c r="H201" s="66"/>
      <c r="I201" s="66"/>
      <c r="J201" s="66"/>
      <c r="K201" s="66"/>
      <c r="L201" s="66"/>
      <c r="M201" s="66"/>
      <c r="N201" s="66"/>
      <c r="O201" s="66"/>
      <c r="P201" s="66"/>
      <c r="Q201" s="66"/>
      <c r="R201" s="66"/>
      <c r="S201" s="66"/>
      <c r="T201" s="19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3"/>
        <v/>
      </c>
      <c r="F202" s="67" t="str">
        <f t="shared" si="14"/>
        <v/>
      </c>
      <c r="G202" s="63"/>
      <c r="H202" s="68"/>
      <c r="I202" s="68"/>
      <c r="J202" s="68"/>
      <c r="K202" s="68"/>
      <c r="L202" s="68"/>
      <c r="M202" s="68"/>
      <c r="N202" s="68"/>
      <c r="O202" s="68"/>
      <c r="P202" s="68"/>
      <c r="Q202" s="68"/>
      <c r="R202" s="68"/>
      <c r="S202" s="68"/>
      <c r="T202" s="20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3"/>
        <v/>
      </c>
      <c r="F203" s="65" t="str">
        <f t="shared" si="14"/>
        <v/>
      </c>
      <c r="G203" s="63"/>
      <c r="H203" s="66"/>
      <c r="I203" s="66"/>
      <c r="J203" s="66"/>
      <c r="K203" s="66"/>
      <c r="L203" s="66"/>
      <c r="M203" s="66"/>
      <c r="N203" s="66"/>
      <c r="O203" s="66"/>
      <c r="P203" s="66"/>
      <c r="Q203" s="66"/>
      <c r="R203" s="66"/>
      <c r="S203" s="66"/>
      <c r="T203" s="19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3"/>
        <v/>
      </c>
      <c r="F204" s="67" t="str">
        <f t="shared" si="14"/>
        <v/>
      </c>
      <c r="G204" s="63"/>
      <c r="H204" s="68"/>
      <c r="I204" s="68"/>
      <c r="J204" s="68"/>
      <c r="K204" s="68"/>
      <c r="L204" s="68"/>
      <c r="M204" s="68"/>
      <c r="N204" s="68"/>
      <c r="O204" s="68"/>
      <c r="P204" s="68"/>
      <c r="Q204" s="68"/>
      <c r="R204" s="68"/>
      <c r="S204" s="68"/>
      <c r="T204" s="20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3"/>
        <v/>
      </c>
      <c r="F205" s="65" t="str">
        <f t="shared" si="14"/>
        <v/>
      </c>
      <c r="G205" s="63"/>
      <c r="H205" s="66"/>
      <c r="I205" s="66"/>
      <c r="J205" s="66"/>
      <c r="K205" s="66"/>
      <c r="L205" s="66"/>
      <c r="M205" s="66"/>
      <c r="N205" s="66"/>
      <c r="O205" s="66"/>
      <c r="P205" s="66"/>
      <c r="Q205" s="66"/>
      <c r="R205" s="66"/>
      <c r="S205" s="66"/>
      <c r="T205" s="19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3"/>
        <v/>
      </c>
      <c r="F206" s="67" t="str">
        <f t="shared" si="14"/>
        <v/>
      </c>
      <c r="G206" s="63"/>
      <c r="H206" s="68"/>
      <c r="I206" s="68"/>
      <c r="J206" s="68"/>
      <c r="K206" s="68"/>
      <c r="L206" s="68"/>
      <c r="M206" s="68"/>
      <c r="N206" s="68"/>
      <c r="O206" s="68"/>
      <c r="P206" s="68"/>
      <c r="Q206" s="68"/>
      <c r="R206" s="68"/>
      <c r="S206" s="68"/>
      <c r="T206" s="20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3"/>
        <v/>
      </c>
      <c r="F207" s="65" t="str">
        <f t="shared" si="14"/>
        <v/>
      </c>
      <c r="G207" s="63"/>
      <c r="H207" s="66"/>
      <c r="I207" s="66"/>
      <c r="J207" s="66"/>
      <c r="K207" s="66"/>
      <c r="L207" s="66"/>
      <c r="M207" s="66"/>
      <c r="N207" s="66"/>
      <c r="O207" s="66"/>
      <c r="P207" s="66"/>
      <c r="Q207" s="66"/>
      <c r="R207" s="66"/>
      <c r="S207" s="66"/>
      <c r="T207" s="19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3"/>
        <v/>
      </c>
      <c r="F208" s="67" t="str">
        <f t="shared" si="14"/>
        <v/>
      </c>
      <c r="G208" s="63"/>
      <c r="H208" s="68"/>
      <c r="I208" s="68"/>
      <c r="J208" s="68"/>
      <c r="K208" s="68"/>
      <c r="L208" s="68"/>
      <c r="M208" s="68"/>
      <c r="N208" s="68"/>
      <c r="O208" s="68"/>
      <c r="P208" s="68"/>
      <c r="Q208" s="68"/>
      <c r="R208" s="68"/>
      <c r="S208" s="68"/>
      <c r="T208" s="20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3"/>
        <v/>
      </c>
      <c r="F209" s="65" t="str">
        <f t="shared" si="14"/>
        <v/>
      </c>
      <c r="G209" s="63"/>
      <c r="H209" s="66"/>
      <c r="I209" s="66"/>
      <c r="J209" s="66"/>
      <c r="K209" s="66"/>
      <c r="L209" s="66"/>
      <c r="M209" s="66"/>
      <c r="N209" s="66"/>
      <c r="O209" s="66"/>
      <c r="P209" s="66"/>
      <c r="Q209" s="66"/>
      <c r="R209" s="66"/>
      <c r="S209" s="66"/>
      <c r="T209" s="19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3"/>
        <v/>
      </c>
      <c r="F210" s="67" t="str">
        <f t="shared" si="14"/>
        <v/>
      </c>
      <c r="G210" s="63"/>
      <c r="H210" s="68"/>
      <c r="I210" s="68"/>
      <c r="J210" s="68"/>
      <c r="K210" s="68"/>
      <c r="L210" s="68"/>
      <c r="M210" s="68"/>
      <c r="N210" s="68"/>
      <c r="O210" s="68"/>
      <c r="P210" s="68"/>
      <c r="Q210" s="68"/>
      <c r="R210" s="68"/>
      <c r="S210" s="68"/>
      <c r="T210" s="20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3"/>
        <v/>
      </c>
      <c r="F211" s="65" t="str">
        <f t="shared" si="14"/>
        <v/>
      </c>
      <c r="G211" s="63"/>
      <c r="H211" s="66"/>
      <c r="I211" s="66"/>
      <c r="J211" s="66"/>
      <c r="K211" s="66"/>
      <c r="L211" s="66"/>
      <c r="M211" s="66"/>
      <c r="N211" s="66"/>
      <c r="O211" s="66"/>
      <c r="P211" s="66"/>
      <c r="Q211" s="66"/>
      <c r="R211" s="66"/>
      <c r="S211" s="66"/>
      <c r="T211" s="19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3"/>
        <v/>
      </c>
      <c r="F212" s="67" t="str">
        <f t="shared" si="14"/>
        <v/>
      </c>
      <c r="G212" s="63"/>
      <c r="H212" s="68"/>
      <c r="I212" s="68"/>
      <c r="J212" s="68"/>
      <c r="K212" s="68"/>
      <c r="L212" s="68"/>
      <c r="M212" s="68"/>
      <c r="N212" s="68"/>
      <c r="O212" s="68"/>
      <c r="P212" s="68"/>
      <c r="Q212" s="68"/>
      <c r="R212" s="68"/>
      <c r="S212" s="68"/>
      <c r="T212" s="20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3"/>
        <v/>
      </c>
      <c r="F213" s="65" t="str">
        <f t="shared" si="14"/>
        <v/>
      </c>
      <c r="G213" s="63"/>
      <c r="H213" s="66"/>
      <c r="I213" s="66"/>
      <c r="J213" s="66"/>
      <c r="K213" s="66"/>
      <c r="L213" s="66"/>
      <c r="M213" s="66"/>
      <c r="N213" s="66"/>
      <c r="O213" s="66"/>
      <c r="P213" s="66"/>
      <c r="Q213" s="66"/>
      <c r="R213" s="66"/>
      <c r="S213" s="66"/>
      <c r="T213" s="19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5"/>
        <v/>
      </c>
      <c r="F215" s="65" t="str">
        <f t="shared" si="16"/>
        <v/>
      </c>
      <c r="G215" s="63"/>
      <c r="H215" s="66"/>
      <c r="I215" s="66"/>
      <c r="J215" s="66"/>
      <c r="K215" s="66"/>
      <c r="L215" s="66"/>
      <c r="M215" s="66"/>
      <c r="N215" s="66"/>
      <c r="O215" s="66"/>
      <c r="P215" s="66"/>
      <c r="Q215" s="66"/>
      <c r="R215" s="66"/>
      <c r="S215" s="66"/>
      <c r="T215" s="19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5"/>
        <v/>
      </c>
      <c r="F216" s="67" t="str">
        <f t="shared" si="16"/>
        <v/>
      </c>
      <c r="G216" s="63"/>
      <c r="H216" s="68"/>
      <c r="I216" s="68"/>
      <c r="J216" s="68"/>
      <c r="K216" s="68"/>
      <c r="L216" s="68"/>
      <c r="M216" s="68"/>
      <c r="N216" s="68"/>
      <c r="O216" s="68"/>
      <c r="P216" s="68"/>
      <c r="Q216" s="68"/>
      <c r="R216" s="68"/>
      <c r="S216" s="68"/>
      <c r="T216" s="20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5"/>
        <v/>
      </c>
      <c r="F217" s="65" t="str">
        <f t="shared" si="16"/>
        <v/>
      </c>
      <c r="G217" s="63"/>
      <c r="H217" s="66"/>
      <c r="I217" s="66"/>
      <c r="J217" s="66"/>
      <c r="K217" s="66"/>
      <c r="L217" s="66"/>
      <c r="M217" s="66"/>
      <c r="N217" s="66"/>
      <c r="O217" s="66"/>
      <c r="P217" s="66"/>
      <c r="Q217" s="66"/>
      <c r="R217" s="66"/>
      <c r="S217" s="66"/>
      <c r="T217" s="19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5"/>
        <v/>
      </c>
      <c r="F218" s="67" t="str">
        <f t="shared" si="16"/>
        <v/>
      </c>
      <c r="G218" s="63"/>
      <c r="H218" s="68"/>
      <c r="I218" s="68"/>
      <c r="J218" s="68"/>
      <c r="K218" s="68"/>
      <c r="L218" s="68"/>
      <c r="M218" s="68"/>
      <c r="N218" s="68"/>
      <c r="O218" s="68"/>
      <c r="P218" s="68"/>
      <c r="Q218" s="68"/>
      <c r="R218" s="68"/>
      <c r="S218" s="68"/>
      <c r="T218" s="20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5"/>
        <v/>
      </c>
      <c r="F219" s="65" t="str">
        <f t="shared" si="16"/>
        <v/>
      </c>
      <c r="G219" s="63"/>
      <c r="H219" s="66"/>
      <c r="I219" s="66"/>
      <c r="J219" s="66"/>
      <c r="K219" s="66"/>
      <c r="L219" s="66"/>
      <c r="M219" s="66"/>
      <c r="N219" s="66"/>
      <c r="O219" s="66"/>
      <c r="P219" s="66"/>
      <c r="Q219" s="66"/>
      <c r="R219" s="66"/>
      <c r="S219" s="66"/>
      <c r="T219" s="19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5"/>
        <v/>
      </c>
      <c r="F220" s="67" t="str">
        <f t="shared" si="16"/>
        <v/>
      </c>
      <c r="G220" s="63"/>
      <c r="H220" s="68"/>
      <c r="I220" s="68"/>
      <c r="J220" s="68"/>
      <c r="K220" s="68"/>
      <c r="L220" s="68"/>
      <c r="M220" s="68"/>
      <c r="N220" s="68"/>
      <c r="O220" s="68"/>
      <c r="P220" s="68"/>
      <c r="Q220" s="68"/>
      <c r="R220" s="68"/>
      <c r="S220" s="68"/>
      <c r="T220" s="20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5"/>
        <v/>
      </c>
      <c r="F221" s="65" t="str">
        <f t="shared" si="16"/>
        <v/>
      </c>
      <c r="G221" s="63"/>
      <c r="H221" s="66"/>
      <c r="I221" s="66"/>
      <c r="J221" s="66"/>
      <c r="K221" s="66"/>
      <c r="L221" s="66"/>
      <c r="M221" s="66"/>
      <c r="N221" s="66"/>
      <c r="O221" s="66"/>
      <c r="P221" s="66"/>
      <c r="Q221" s="66"/>
      <c r="R221" s="66"/>
      <c r="S221" s="66"/>
      <c r="T221" s="19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5"/>
        <v/>
      </c>
      <c r="F222" s="67" t="str">
        <f t="shared" si="16"/>
        <v/>
      </c>
      <c r="G222" s="63"/>
      <c r="H222" s="68"/>
      <c r="I222" s="68"/>
      <c r="J222" s="68"/>
      <c r="K222" s="68"/>
      <c r="L222" s="68"/>
      <c r="M222" s="68"/>
      <c r="N222" s="68"/>
      <c r="O222" s="68"/>
      <c r="P222" s="68"/>
      <c r="Q222" s="68"/>
      <c r="R222" s="68"/>
      <c r="S222" s="68"/>
      <c r="T222" s="20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5"/>
        <v/>
      </c>
      <c r="F223" s="65" t="str">
        <f t="shared" si="16"/>
        <v/>
      </c>
      <c r="G223" s="63"/>
      <c r="H223" s="66"/>
      <c r="I223" s="66"/>
      <c r="J223" s="66"/>
      <c r="K223" s="66"/>
      <c r="L223" s="66"/>
      <c r="M223" s="66"/>
      <c r="N223" s="66"/>
      <c r="O223" s="66"/>
      <c r="P223" s="66"/>
      <c r="Q223" s="66"/>
      <c r="R223" s="66"/>
      <c r="S223" s="66"/>
      <c r="T223" s="19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5"/>
        <v/>
      </c>
      <c r="F224" s="67" t="str">
        <f t="shared" si="16"/>
        <v/>
      </c>
      <c r="G224" s="63"/>
      <c r="H224" s="68"/>
      <c r="I224" s="68"/>
      <c r="J224" s="68"/>
      <c r="K224" s="68"/>
      <c r="L224" s="68"/>
      <c r="M224" s="68"/>
      <c r="N224" s="68"/>
      <c r="O224" s="68"/>
      <c r="P224" s="68"/>
      <c r="Q224" s="68"/>
      <c r="R224" s="68"/>
      <c r="S224" s="68"/>
      <c r="T224" s="20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5"/>
        <v/>
      </c>
      <c r="F225" s="65" t="str">
        <f t="shared" si="16"/>
        <v/>
      </c>
      <c r="G225" s="63"/>
      <c r="H225" s="66"/>
      <c r="I225" s="66"/>
      <c r="J225" s="66"/>
      <c r="K225" s="66"/>
      <c r="L225" s="66"/>
      <c r="M225" s="66"/>
      <c r="N225" s="66"/>
      <c r="O225" s="66"/>
      <c r="P225" s="66"/>
      <c r="Q225" s="66"/>
      <c r="R225" s="66"/>
      <c r="S225" s="66"/>
      <c r="T225" s="19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5"/>
        <v/>
      </c>
      <c r="F226" s="67" t="str">
        <f t="shared" si="16"/>
        <v/>
      </c>
      <c r="G226" s="63"/>
      <c r="H226" s="68"/>
      <c r="I226" s="68"/>
      <c r="J226" s="68"/>
      <c r="K226" s="68"/>
      <c r="L226" s="68"/>
      <c r="M226" s="68"/>
      <c r="N226" s="68"/>
      <c r="O226" s="68"/>
      <c r="P226" s="68"/>
      <c r="Q226" s="68"/>
      <c r="R226" s="68"/>
      <c r="S226" s="68"/>
      <c r="T226" s="20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5"/>
        <v/>
      </c>
      <c r="F227" s="65" t="str">
        <f t="shared" si="16"/>
        <v/>
      </c>
      <c r="G227" s="63"/>
      <c r="H227" s="66"/>
      <c r="I227" s="66"/>
      <c r="J227" s="66"/>
      <c r="K227" s="66"/>
      <c r="L227" s="66"/>
      <c r="M227" s="66"/>
      <c r="N227" s="66"/>
      <c r="O227" s="66"/>
      <c r="P227" s="66"/>
      <c r="Q227" s="66"/>
      <c r="R227" s="66"/>
      <c r="S227" s="66"/>
      <c r="T227" s="19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5"/>
        <v/>
      </c>
      <c r="F228" s="67" t="str">
        <f t="shared" si="16"/>
        <v/>
      </c>
      <c r="G228" s="63"/>
      <c r="H228" s="68"/>
      <c r="I228" s="68"/>
      <c r="J228" s="68"/>
      <c r="K228" s="68"/>
      <c r="L228" s="68"/>
      <c r="M228" s="68"/>
      <c r="N228" s="68"/>
      <c r="O228" s="68"/>
      <c r="P228" s="68"/>
      <c r="Q228" s="68"/>
      <c r="R228" s="68"/>
      <c r="S228" s="68"/>
      <c r="T228" s="20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5"/>
        <v/>
      </c>
      <c r="F229" s="65" t="str">
        <f t="shared" si="16"/>
        <v/>
      </c>
      <c r="G229" s="63"/>
      <c r="H229" s="66"/>
      <c r="I229" s="66"/>
      <c r="J229" s="66"/>
      <c r="K229" s="66"/>
      <c r="L229" s="66"/>
      <c r="M229" s="66"/>
      <c r="N229" s="66"/>
      <c r="O229" s="66"/>
      <c r="P229" s="66"/>
      <c r="Q229" s="66"/>
      <c r="R229" s="66"/>
      <c r="S229" s="66"/>
      <c r="T229" s="19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5"/>
        <v/>
      </c>
      <c r="F230" s="67" t="str">
        <f t="shared" si="16"/>
        <v/>
      </c>
      <c r="G230" s="63"/>
      <c r="H230" s="68"/>
      <c r="I230" s="68"/>
      <c r="J230" s="68"/>
      <c r="K230" s="68"/>
      <c r="L230" s="68"/>
      <c r="M230" s="68"/>
      <c r="N230" s="68"/>
      <c r="O230" s="68"/>
      <c r="P230" s="68"/>
      <c r="Q230" s="68"/>
      <c r="R230" s="68"/>
      <c r="S230" s="68"/>
      <c r="T230" s="20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5"/>
        <v/>
      </c>
      <c r="F231" s="65" t="str">
        <f t="shared" si="16"/>
        <v/>
      </c>
      <c r="G231" s="63"/>
      <c r="H231" s="66"/>
      <c r="I231" s="66"/>
      <c r="J231" s="66"/>
      <c r="K231" s="66"/>
      <c r="L231" s="66"/>
      <c r="M231" s="66"/>
      <c r="N231" s="66"/>
      <c r="O231" s="66"/>
      <c r="P231" s="66"/>
      <c r="Q231" s="66"/>
      <c r="R231" s="66"/>
      <c r="S231" s="66"/>
      <c r="T231" s="19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5"/>
        <v/>
      </c>
      <c r="F232" s="67" t="str">
        <f t="shared" si="16"/>
        <v/>
      </c>
      <c r="G232" s="63"/>
      <c r="H232" s="68"/>
      <c r="I232" s="68"/>
      <c r="J232" s="68"/>
      <c r="K232" s="68"/>
      <c r="L232" s="68"/>
      <c r="M232" s="68"/>
      <c r="N232" s="68"/>
      <c r="O232" s="68"/>
      <c r="P232" s="68"/>
      <c r="Q232" s="68"/>
      <c r="R232" s="68"/>
      <c r="S232" s="68"/>
      <c r="T232" s="20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5"/>
        <v/>
      </c>
      <c r="F233" s="65" t="str">
        <f t="shared" si="16"/>
        <v/>
      </c>
      <c r="G233" s="63"/>
      <c r="H233" s="66"/>
      <c r="I233" s="66"/>
      <c r="J233" s="66"/>
      <c r="K233" s="66"/>
      <c r="L233" s="66"/>
      <c r="M233" s="66"/>
      <c r="N233" s="66"/>
      <c r="O233" s="66"/>
      <c r="P233" s="66"/>
      <c r="Q233" s="66"/>
      <c r="R233" s="66"/>
      <c r="S233" s="66"/>
      <c r="T233" s="19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5"/>
        <v/>
      </c>
      <c r="F234" s="67" t="str">
        <f t="shared" si="16"/>
        <v/>
      </c>
      <c r="G234" s="63"/>
      <c r="H234" s="68"/>
      <c r="I234" s="68"/>
      <c r="J234" s="68"/>
      <c r="K234" s="68"/>
      <c r="L234" s="68"/>
      <c r="M234" s="68"/>
      <c r="N234" s="68"/>
      <c r="O234" s="68"/>
      <c r="P234" s="68"/>
      <c r="Q234" s="68"/>
      <c r="R234" s="68"/>
      <c r="S234" s="68"/>
      <c r="T234" s="20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5"/>
        <v/>
      </c>
      <c r="F235" s="65" t="str">
        <f t="shared" si="16"/>
        <v/>
      </c>
      <c r="G235" s="63"/>
      <c r="H235" s="66"/>
      <c r="I235" s="66"/>
      <c r="J235" s="66"/>
      <c r="K235" s="66"/>
      <c r="L235" s="66"/>
      <c r="M235" s="66"/>
      <c r="N235" s="66"/>
      <c r="O235" s="66"/>
      <c r="P235" s="66"/>
      <c r="Q235" s="66"/>
      <c r="R235" s="66"/>
      <c r="S235" s="66"/>
      <c r="T235" s="19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5"/>
        <v/>
      </c>
      <c r="F236" s="67" t="str">
        <f t="shared" si="16"/>
        <v/>
      </c>
      <c r="G236" s="63"/>
      <c r="H236" s="68"/>
      <c r="I236" s="68"/>
      <c r="J236" s="68"/>
      <c r="K236" s="68"/>
      <c r="L236" s="68"/>
      <c r="M236" s="68"/>
      <c r="N236" s="68"/>
      <c r="O236" s="68"/>
      <c r="P236" s="68"/>
      <c r="Q236" s="68"/>
      <c r="R236" s="68"/>
      <c r="S236" s="68"/>
      <c r="T236" s="20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5"/>
        <v/>
      </c>
      <c r="F237" s="65" t="str">
        <f t="shared" si="16"/>
        <v/>
      </c>
      <c r="G237" s="63"/>
      <c r="H237" s="66"/>
      <c r="I237" s="66"/>
      <c r="J237" s="66"/>
      <c r="K237" s="66"/>
      <c r="L237" s="66"/>
      <c r="M237" s="66"/>
      <c r="N237" s="66"/>
      <c r="O237" s="66"/>
      <c r="P237" s="66"/>
      <c r="Q237" s="66"/>
      <c r="R237" s="66"/>
      <c r="S237" s="66"/>
      <c r="T237" s="19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5"/>
        <v/>
      </c>
      <c r="F238" s="67" t="str">
        <f t="shared" si="16"/>
        <v/>
      </c>
      <c r="G238" s="63"/>
      <c r="H238" s="68"/>
      <c r="I238" s="68"/>
      <c r="J238" s="68"/>
      <c r="K238" s="68"/>
      <c r="L238" s="68"/>
      <c r="M238" s="68"/>
      <c r="N238" s="68"/>
      <c r="O238" s="68"/>
      <c r="P238" s="68"/>
      <c r="Q238" s="68"/>
      <c r="R238" s="68"/>
      <c r="S238" s="68"/>
      <c r="T238" s="20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5"/>
        <v/>
      </c>
      <c r="F239" s="65" t="str">
        <f t="shared" si="16"/>
        <v/>
      </c>
      <c r="G239" s="63"/>
      <c r="H239" s="66"/>
      <c r="I239" s="66"/>
      <c r="J239" s="66"/>
      <c r="K239" s="66"/>
      <c r="L239" s="66"/>
      <c r="M239" s="66"/>
      <c r="N239" s="66"/>
      <c r="O239" s="66"/>
      <c r="P239" s="66"/>
      <c r="Q239" s="66"/>
      <c r="R239" s="66"/>
      <c r="S239" s="66"/>
      <c r="T239" s="19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5"/>
        <v/>
      </c>
      <c r="F240" s="67" t="str">
        <f t="shared" si="16"/>
        <v/>
      </c>
      <c r="G240" s="63"/>
      <c r="H240" s="68"/>
      <c r="I240" s="68"/>
      <c r="J240" s="68"/>
      <c r="K240" s="68"/>
      <c r="L240" s="68"/>
      <c r="M240" s="68"/>
      <c r="N240" s="68"/>
      <c r="O240" s="68"/>
      <c r="P240" s="68"/>
      <c r="Q240" s="68"/>
      <c r="R240" s="68"/>
      <c r="S240" s="68"/>
      <c r="T240" s="20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5"/>
        <v/>
      </c>
      <c r="F241" s="65" t="str">
        <f t="shared" si="16"/>
        <v/>
      </c>
      <c r="G241" s="63"/>
      <c r="H241" s="66"/>
      <c r="I241" s="66"/>
      <c r="J241" s="66"/>
      <c r="K241" s="66"/>
      <c r="L241" s="66"/>
      <c r="M241" s="66"/>
      <c r="N241" s="66"/>
      <c r="O241" s="66"/>
      <c r="P241" s="66"/>
      <c r="Q241" s="66"/>
      <c r="R241" s="66"/>
      <c r="S241" s="66"/>
      <c r="T241" s="19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5"/>
        <v/>
      </c>
      <c r="F242" s="67" t="str">
        <f t="shared" si="16"/>
        <v/>
      </c>
      <c r="G242" s="63"/>
      <c r="H242" s="68"/>
      <c r="I242" s="68"/>
      <c r="J242" s="68"/>
      <c r="K242" s="68"/>
      <c r="L242" s="68"/>
      <c r="M242" s="68"/>
      <c r="N242" s="68"/>
      <c r="O242" s="68"/>
      <c r="P242" s="68"/>
      <c r="Q242" s="68"/>
      <c r="R242" s="68"/>
      <c r="S242" s="68"/>
      <c r="T242" s="20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5"/>
        <v/>
      </c>
      <c r="F243" s="65" t="str">
        <f t="shared" si="16"/>
        <v/>
      </c>
      <c r="G243" s="63"/>
      <c r="H243" s="66"/>
      <c r="I243" s="66"/>
      <c r="J243" s="66"/>
      <c r="K243" s="66"/>
      <c r="L243" s="66"/>
      <c r="M243" s="66"/>
      <c r="N243" s="66"/>
      <c r="O243" s="66"/>
      <c r="P243" s="66"/>
      <c r="Q243" s="66"/>
      <c r="R243" s="66"/>
      <c r="S243" s="66"/>
      <c r="T243" s="19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5"/>
        <v/>
      </c>
      <c r="F244" s="67" t="str">
        <f t="shared" si="16"/>
        <v/>
      </c>
      <c r="G244" s="63"/>
      <c r="H244" s="68"/>
      <c r="I244" s="68"/>
      <c r="J244" s="68"/>
      <c r="K244" s="68"/>
      <c r="L244" s="68"/>
      <c r="M244" s="68"/>
      <c r="N244" s="68"/>
      <c r="O244" s="68"/>
      <c r="P244" s="68"/>
      <c r="Q244" s="68"/>
      <c r="R244" s="68"/>
      <c r="S244" s="68"/>
      <c r="T244" s="20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5"/>
        <v/>
      </c>
      <c r="F245" s="65" t="str">
        <f t="shared" si="16"/>
        <v/>
      </c>
      <c r="G245" s="63"/>
      <c r="H245" s="66"/>
      <c r="I245" s="66"/>
      <c r="J245" s="66"/>
      <c r="K245" s="66"/>
      <c r="L245" s="66"/>
      <c r="M245" s="66"/>
      <c r="N245" s="66"/>
      <c r="O245" s="66"/>
      <c r="P245" s="66"/>
      <c r="Q245" s="66"/>
      <c r="R245" s="66"/>
      <c r="S245" s="66"/>
      <c r="T245" s="19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5"/>
        <v/>
      </c>
      <c r="F246" s="67" t="str">
        <f t="shared" si="16"/>
        <v/>
      </c>
      <c r="G246" s="63"/>
      <c r="H246" s="68"/>
      <c r="I246" s="68"/>
      <c r="J246" s="68"/>
      <c r="K246" s="68"/>
      <c r="L246" s="68"/>
      <c r="M246" s="68"/>
      <c r="N246" s="68"/>
      <c r="O246" s="68"/>
      <c r="P246" s="68"/>
      <c r="Q246" s="68"/>
      <c r="R246" s="68"/>
      <c r="S246" s="68"/>
      <c r="T246" s="20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5"/>
        <v/>
      </c>
      <c r="F247" s="65" t="str">
        <f t="shared" si="16"/>
        <v/>
      </c>
      <c r="G247" s="63"/>
      <c r="H247" s="66"/>
      <c r="I247" s="66"/>
      <c r="J247" s="66"/>
      <c r="K247" s="66"/>
      <c r="L247" s="66"/>
      <c r="M247" s="66"/>
      <c r="N247" s="66"/>
      <c r="O247" s="66"/>
      <c r="P247" s="66"/>
      <c r="Q247" s="66"/>
      <c r="R247" s="66"/>
      <c r="S247" s="66"/>
      <c r="T247" s="19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5"/>
        <v/>
      </c>
      <c r="F248" s="67" t="str">
        <f t="shared" si="16"/>
        <v/>
      </c>
      <c r="G248" s="63"/>
      <c r="H248" s="68"/>
      <c r="I248" s="68"/>
      <c r="J248" s="68"/>
      <c r="K248" s="68"/>
      <c r="L248" s="68"/>
      <c r="M248" s="68"/>
      <c r="N248" s="68"/>
      <c r="O248" s="68"/>
      <c r="P248" s="68"/>
      <c r="Q248" s="68"/>
      <c r="R248" s="68"/>
      <c r="S248" s="68"/>
      <c r="T248" s="20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5"/>
        <v/>
      </c>
      <c r="F249" s="65" t="str">
        <f t="shared" si="16"/>
        <v/>
      </c>
      <c r="G249" s="63"/>
      <c r="H249" s="66"/>
      <c r="I249" s="66"/>
      <c r="J249" s="66"/>
      <c r="K249" s="66"/>
      <c r="L249" s="66"/>
      <c r="M249" s="66"/>
      <c r="N249" s="66"/>
      <c r="O249" s="66"/>
      <c r="P249" s="66"/>
      <c r="Q249" s="66"/>
      <c r="R249" s="66"/>
      <c r="S249" s="66"/>
      <c r="T249" s="19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5"/>
        <v/>
      </c>
      <c r="F250" s="67" t="str">
        <f t="shared" si="16"/>
        <v/>
      </c>
      <c r="G250" s="63"/>
      <c r="H250" s="68"/>
      <c r="I250" s="68"/>
      <c r="J250" s="68"/>
      <c r="K250" s="68"/>
      <c r="L250" s="68"/>
      <c r="M250" s="68"/>
      <c r="N250" s="68"/>
      <c r="O250" s="68"/>
      <c r="P250" s="68"/>
      <c r="Q250" s="68"/>
      <c r="R250" s="68"/>
      <c r="S250" s="68"/>
      <c r="T250" s="20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5"/>
        <v/>
      </c>
      <c r="F251" s="65" t="str">
        <f t="shared" si="16"/>
        <v/>
      </c>
      <c r="G251" s="63"/>
      <c r="H251" s="66"/>
      <c r="I251" s="66"/>
      <c r="J251" s="66"/>
      <c r="K251" s="66"/>
      <c r="L251" s="66"/>
      <c r="M251" s="66"/>
      <c r="N251" s="66"/>
      <c r="O251" s="66"/>
      <c r="P251" s="66"/>
      <c r="Q251" s="66"/>
      <c r="R251" s="66"/>
      <c r="S251" s="66"/>
      <c r="T251" s="19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5"/>
        <v/>
      </c>
      <c r="F252" s="67" t="str">
        <f t="shared" si="16"/>
        <v/>
      </c>
      <c r="G252" s="63"/>
      <c r="H252" s="68"/>
      <c r="I252" s="68"/>
      <c r="J252" s="68"/>
      <c r="K252" s="68"/>
      <c r="L252" s="68"/>
      <c r="M252" s="68"/>
      <c r="N252" s="68"/>
      <c r="O252" s="68"/>
      <c r="P252" s="68"/>
      <c r="Q252" s="68"/>
      <c r="R252" s="68"/>
      <c r="S252" s="68"/>
      <c r="T252" s="20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5"/>
        <v/>
      </c>
      <c r="F253" s="65" t="str">
        <f t="shared" si="16"/>
        <v/>
      </c>
      <c r="G253" s="63"/>
      <c r="H253" s="66"/>
      <c r="I253" s="66"/>
      <c r="J253" s="66"/>
      <c r="K253" s="66"/>
      <c r="L253" s="66"/>
      <c r="M253" s="66"/>
      <c r="N253" s="66"/>
      <c r="O253" s="66"/>
      <c r="P253" s="66"/>
      <c r="Q253" s="66"/>
      <c r="R253" s="66"/>
      <c r="S253" s="66"/>
      <c r="T253" s="19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5"/>
        <v/>
      </c>
      <c r="F254" s="67" t="str">
        <f t="shared" si="16"/>
        <v/>
      </c>
      <c r="G254" s="63"/>
      <c r="H254" s="68"/>
      <c r="I254" s="68"/>
      <c r="J254" s="68"/>
      <c r="K254" s="68"/>
      <c r="L254" s="68"/>
      <c r="M254" s="68"/>
      <c r="N254" s="68"/>
      <c r="O254" s="68"/>
      <c r="P254" s="68"/>
      <c r="Q254" s="68"/>
      <c r="R254" s="68"/>
      <c r="S254" s="68"/>
      <c r="T254" s="20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5"/>
        <v/>
      </c>
      <c r="F255" s="65" t="str">
        <f t="shared" si="16"/>
        <v/>
      </c>
      <c r="G255" s="63"/>
      <c r="H255" s="66"/>
      <c r="I255" s="66"/>
      <c r="J255" s="66"/>
      <c r="K255" s="66"/>
      <c r="L255" s="66"/>
      <c r="M255" s="66"/>
      <c r="N255" s="66"/>
      <c r="O255" s="66"/>
      <c r="P255" s="66"/>
      <c r="Q255" s="66"/>
      <c r="R255" s="66"/>
      <c r="S255" s="66"/>
      <c r="T255" s="19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5"/>
        <v/>
      </c>
      <c r="F256" s="67" t="str">
        <f t="shared" si="16"/>
        <v/>
      </c>
      <c r="G256" s="63"/>
      <c r="H256" s="68"/>
      <c r="I256" s="68"/>
      <c r="J256" s="68"/>
      <c r="K256" s="68"/>
      <c r="L256" s="68"/>
      <c r="M256" s="68"/>
      <c r="N256" s="68"/>
      <c r="O256" s="68"/>
      <c r="P256" s="68"/>
      <c r="Q256" s="68"/>
      <c r="R256" s="68"/>
      <c r="S256" s="68"/>
      <c r="T256" s="20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5"/>
        <v/>
      </c>
      <c r="F257" s="65" t="str">
        <f t="shared" si="16"/>
        <v/>
      </c>
      <c r="G257" s="63"/>
      <c r="H257" s="66"/>
      <c r="I257" s="66"/>
      <c r="J257" s="66"/>
      <c r="K257" s="66"/>
      <c r="L257" s="66"/>
      <c r="M257" s="66"/>
      <c r="N257" s="66"/>
      <c r="O257" s="66"/>
      <c r="P257" s="66"/>
      <c r="Q257" s="66"/>
      <c r="R257" s="66"/>
      <c r="S257" s="66"/>
      <c r="T257" s="19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5"/>
        <v/>
      </c>
      <c r="F258" s="67" t="str">
        <f t="shared" si="16"/>
        <v/>
      </c>
      <c r="G258" s="63"/>
      <c r="H258" s="68"/>
      <c r="I258" s="68"/>
      <c r="J258" s="68"/>
      <c r="K258" s="68"/>
      <c r="L258" s="68"/>
      <c r="M258" s="68"/>
      <c r="N258" s="68"/>
      <c r="O258" s="68"/>
      <c r="P258" s="68"/>
      <c r="Q258" s="68"/>
      <c r="R258" s="68"/>
      <c r="S258" s="68"/>
      <c r="T258" s="20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5"/>
        <v/>
      </c>
      <c r="F259" s="65" t="str">
        <f t="shared" si="16"/>
        <v/>
      </c>
      <c r="G259" s="63"/>
      <c r="H259" s="66"/>
      <c r="I259" s="66"/>
      <c r="J259" s="66"/>
      <c r="K259" s="66"/>
      <c r="L259" s="66"/>
      <c r="M259" s="66"/>
      <c r="N259" s="66"/>
      <c r="O259" s="66"/>
      <c r="P259" s="66"/>
      <c r="Q259" s="66"/>
      <c r="R259" s="66"/>
      <c r="S259" s="66"/>
      <c r="T259" s="19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5"/>
        <v/>
      </c>
      <c r="F260" s="67" t="str">
        <f t="shared" si="16"/>
        <v/>
      </c>
      <c r="G260" s="63"/>
      <c r="H260" s="68"/>
      <c r="I260" s="68"/>
      <c r="J260" s="68"/>
      <c r="K260" s="68"/>
      <c r="L260" s="68"/>
      <c r="M260" s="68"/>
      <c r="N260" s="68"/>
      <c r="O260" s="68"/>
      <c r="P260" s="68"/>
      <c r="Q260" s="68"/>
      <c r="R260" s="68"/>
      <c r="S260" s="68"/>
      <c r="T260" s="20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5"/>
        <v/>
      </c>
      <c r="F261" s="65" t="str">
        <f t="shared" si="16"/>
        <v/>
      </c>
      <c r="G261" s="63"/>
      <c r="H261" s="66"/>
      <c r="I261" s="66"/>
      <c r="J261" s="66"/>
      <c r="K261" s="66"/>
      <c r="L261" s="66"/>
      <c r="M261" s="66"/>
      <c r="N261" s="66"/>
      <c r="O261" s="66"/>
      <c r="P261" s="66"/>
      <c r="Q261" s="66"/>
      <c r="R261" s="66"/>
      <c r="S261" s="66"/>
      <c r="T261" s="19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5"/>
        <v/>
      </c>
      <c r="F262" s="67" t="str">
        <f t="shared" si="16"/>
        <v/>
      </c>
      <c r="G262" s="63"/>
      <c r="H262" s="68"/>
      <c r="I262" s="68"/>
      <c r="J262" s="68"/>
      <c r="K262" s="68"/>
      <c r="L262" s="68"/>
      <c r="M262" s="68"/>
      <c r="N262" s="68"/>
      <c r="O262" s="68"/>
      <c r="P262" s="68"/>
      <c r="Q262" s="68"/>
      <c r="R262" s="68"/>
      <c r="S262" s="68"/>
      <c r="T262" s="20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5"/>
        <v/>
      </c>
      <c r="F263" s="65" t="str">
        <f t="shared" si="16"/>
        <v/>
      </c>
      <c r="G263" s="63"/>
      <c r="H263" s="66"/>
      <c r="I263" s="66"/>
      <c r="J263" s="66"/>
      <c r="K263" s="66"/>
      <c r="L263" s="66"/>
      <c r="M263" s="66"/>
      <c r="N263" s="66"/>
      <c r="O263" s="66"/>
      <c r="P263" s="66"/>
      <c r="Q263" s="66"/>
      <c r="R263" s="66"/>
      <c r="S263" s="66"/>
      <c r="T263" s="19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5"/>
        <v/>
      </c>
      <c r="F264" s="67" t="str">
        <f t="shared" si="16"/>
        <v/>
      </c>
      <c r="G264" s="63"/>
      <c r="H264" s="68"/>
      <c r="I264" s="68"/>
      <c r="J264" s="68"/>
      <c r="K264" s="68"/>
      <c r="L264" s="68"/>
      <c r="M264" s="68"/>
      <c r="N264" s="68"/>
      <c r="O264" s="68"/>
      <c r="P264" s="68"/>
      <c r="Q264" s="68"/>
      <c r="R264" s="68"/>
      <c r="S264" s="68"/>
      <c r="T264" s="20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5"/>
        <v/>
      </c>
      <c r="F265" s="65" t="str">
        <f t="shared" si="16"/>
        <v/>
      </c>
      <c r="G265" s="63"/>
      <c r="H265" s="66"/>
      <c r="I265" s="66"/>
      <c r="J265" s="66"/>
      <c r="K265" s="66"/>
      <c r="L265" s="66"/>
      <c r="M265" s="66"/>
      <c r="N265" s="66"/>
      <c r="O265" s="66"/>
      <c r="P265" s="66"/>
      <c r="Q265" s="66"/>
      <c r="R265" s="66"/>
      <c r="S265" s="66"/>
      <c r="T265" s="19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5"/>
        <v/>
      </c>
      <c r="F266" s="67" t="str">
        <f t="shared" si="16"/>
        <v/>
      </c>
      <c r="G266" s="63"/>
      <c r="H266" s="68"/>
      <c r="I266" s="68"/>
      <c r="J266" s="68"/>
      <c r="K266" s="68"/>
      <c r="L266" s="68"/>
      <c r="M266" s="68"/>
      <c r="N266" s="68"/>
      <c r="O266" s="68"/>
      <c r="P266" s="68"/>
      <c r="Q266" s="68"/>
      <c r="R266" s="68"/>
      <c r="S266" s="68"/>
      <c r="T266" s="20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5"/>
        <v/>
      </c>
      <c r="F267" s="65" t="str">
        <f t="shared" si="16"/>
        <v/>
      </c>
      <c r="G267" s="63"/>
      <c r="H267" s="66"/>
      <c r="I267" s="66"/>
      <c r="J267" s="66"/>
      <c r="K267" s="66"/>
      <c r="L267" s="66"/>
      <c r="M267" s="66"/>
      <c r="N267" s="66"/>
      <c r="O267" s="66"/>
      <c r="P267" s="66"/>
      <c r="Q267" s="66"/>
      <c r="R267" s="66"/>
      <c r="S267" s="66"/>
      <c r="T267" s="19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5"/>
        <v/>
      </c>
      <c r="F268" s="67" t="str">
        <f t="shared" si="16"/>
        <v/>
      </c>
      <c r="G268" s="63"/>
      <c r="H268" s="68"/>
      <c r="I268" s="68"/>
      <c r="J268" s="68"/>
      <c r="K268" s="68"/>
      <c r="L268" s="68"/>
      <c r="M268" s="68"/>
      <c r="N268" s="68"/>
      <c r="O268" s="68"/>
      <c r="P268" s="68"/>
      <c r="Q268" s="68"/>
      <c r="R268" s="68"/>
      <c r="S268" s="68"/>
      <c r="T268" s="20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5"/>
        <v/>
      </c>
      <c r="F269" s="65" t="str">
        <f t="shared" si="16"/>
        <v/>
      </c>
      <c r="G269" s="63"/>
      <c r="H269" s="66"/>
      <c r="I269" s="66"/>
      <c r="J269" s="66"/>
      <c r="K269" s="66"/>
      <c r="L269" s="66"/>
      <c r="M269" s="66"/>
      <c r="N269" s="66"/>
      <c r="O269" s="66"/>
      <c r="P269" s="66"/>
      <c r="Q269" s="66"/>
      <c r="R269" s="66"/>
      <c r="S269" s="66"/>
      <c r="T269" s="19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5"/>
        <v/>
      </c>
      <c r="F270" s="67" t="str">
        <f t="shared" si="16"/>
        <v/>
      </c>
      <c r="G270" s="63"/>
      <c r="H270" s="68"/>
      <c r="I270" s="68"/>
      <c r="J270" s="68"/>
      <c r="K270" s="68"/>
      <c r="L270" s="68"/>
      <c r="M270" s="68"/>
      <c r="N270" s="68"/>
      <c r="O270" s="68"/>
      <c r="P270" s="68"/>
      <c r="Q270" s="68"/>
      <c r="R270" s="68"/>
      <c r="S270" s="68"/>
      <c r="T270" s="20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5"/>
        <v/>
      </c>
      <c r="F271" s="65" t="str">
        <f t="shared" si="16"/>
        <v/>
      </c>
      <c r="G271" s="63"/>
      <c r="H271" s="66"/>
      <c r="I271" s="66"/>
      <c r="J271" s="66"/>
      <c r="K271" s="66"/>
      <c r="L271" s="66"/>
      <c r="M271" s="66"/>
      <c r="N271" s="66"/>
      <c r="O271" s="66"/>
      <c r="P271" s="66"/>
      <c r="Q271" s="66"/>
      <c r="R271" s="66"/>
      <c r="S271" s="66"/>
      <c r="T271" s="19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5"/>
        <v/>
      </c>
      <c r="F272" s="67" t="str">
        <f t="shared" si="16"/>
        <v/>
      </c>
      <c r="G272" s="63"/>
      <c r="H272" s="68"/>
      <c r="I272" s="68"/>
      <c r="J272" s="68"/>
      <c r="K272" s="68"/>
      <c r="L272" s="68"/>
      <c r="M272" s="68"/>
      <c r="N272" s="68"/>
      <c r="O272" s="68"/>
      <c r="P272" s="68"/>
      <c r="Q272" s="68"/>
      <c r="R272" s="68"/>
      <c r="S272" s="68"/>
      <c r="T272" s="20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5"/>
        <v/>
      </c>
      <c r="F273" s="65" t="str">
        <f t="shared" si="16"/>
        <v/>
      </c>
      <c r="G273" s="63"/>
      <c r="H273" s="66"/>
      <c r="I273" s="66"/>
      <c r="J273" s="66"/>
      <c r="K273" s="66"/>
      <c r="L273" s="66"/>
      <c r="M273" s="66"/>
      <c r="N273" s="66"/>
      <c r="O273" s="66"/>
      <c r="P273" s="66"/>
      <c r="Q273" s="66"/>
      <c r="R273" s="66"/>
      <c r="S273" s="66"/>
      <c r="T273" s="19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5"/>
        <v/>
      </c>
      <c r="F274" s="67" t="str">
        <f t="shared" si="16"/>
        <v/>
      </c>
      <c r="G274" s="63"/>
      <c r="H274" s="68"/>
      <c r="I274" s="68"/>
      <c r="J274" s="68"/>
      <c r="K274" s="68"/>
      <c r="L274" s="68"/>
      <c r="M274" s="68"/>
      <c r="N274" s="68"/>
      <c r="O274" s="68"/>
      <c r="P274" s="68"/>
      <c r="Q274" s="68"/>
      <c r="R274" s="68"/>
      <c r="S274" s="68"/>
      <c r="T274" s="20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5"/>
        <v/>
      </c>
      <c r="F275" s="65" t="str">
        <f t="shared" si="16"/>
        <v/>
      </c>
      <c r="G275" s="63"/>
      <c r="H275" s="66"/>
      <c r="I275" s="66"/>
      <c r="J275" s="66"/>
      <c r="K275" s="66"/>
      <c r="L275" s="66"/>
      <c r="M275" s="66"/>
      <c r="N275" s="66"/>
      <c r="O275" s="66"/>
      <c r="P275" s="66"/>
      <c r="Q275" s="66"/>
      <c r="R275" s="66"/>
      <c r="S275" s="66"/>
      <c r="T275" s="19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5"/>
        <v/>
      </c>
      <c r="F276" s="67" t="str">
        <f t="shared" si="16"/>
        <v/>
      </c>
      <c r="G276" s="63"/>
      <c r="H276" s="68"/>
      <c r="I276" s="68"/>
      <c r="J276" s="68"/>
      <c r="K276" s="68"/>
      <c r="L276" s="68"/>
      <c r="M276" s="68"/>
      <c r="N276" s="68"/>
      <c r="O276" s="68"/>
      <c r="P276" s="68"/>
      <c r="Q276" s="68"/>
      <c r="R276" s="68"/>
      <c r="S276" s="68"/>
      <c r="T276" s="20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5"/>
        <v/>
      </c>
      <c r="F277" s="65" t="str">
        <f t="shared" si="16"/>
        <v/>
      </c>
      <c r="G277" s="63"/>
      <c r="H277" s="66"/>
      <c r="I277" s="66"/>
      <c r="J277" s="66"/>
      <c r="K277" s="66"/>
      <c r="L277" s="66"/>
      <c r="M277" s="66"/>
      <c r="N277" s="66"/>
      <c r="O277" s="66"/>
      <c r="P277" s="66"/>
      <c r="Q277" s="66"/>
      <c r="R277" s="66"/>
      <c r="S277" s="66"/>
      <c r="T277" s="19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7"/>
        <v/>
      </c>
      <c r="F279" s="65" t="str">
        <f t="shared" si="18"/>
        <v/>
      </c>
      <c r="G279" s="63"/>
      <c r="H279" s="66"/>
      <c r="I279" s="66"/>
      <c r="J279" s="66"/>
      <c r="K279" s="66"/>
      <c r="L279" s="66"/>
      <c r="M279" s="66"/>
      <c r="N279" s="66"/>
      <c r="O279" s="66"/>
      <c r="P279" s="66"/>
      <c r="Q279" s="66"/>
      <c r="R279" s="66"/>
      <c r="S279" s="66"/>
      <c r="T279" s="19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7"/>
        <v/>
      </c>
      <c r="F280" s="67" t="str">
        <f t="shared" si="18"/>
        <v/>
      </c>
      <c r="G280" s="63"/>
      <c r="H280" s="68"/>
      <c r="I280" s="68"/>
      <c r="J280" s="68"/>
      <c r="K280" s="68"/>
      <c r="L280" s="68"/>
      <c r="M280" s="68"/>
      <c r="N280" s="68"/>
      <c r="O280" s="68"/>
      <c r="P280" s="68"/>
      <c r="Q280" s="68"/>
      <c r="R280" s="68"/>
      <c r="S280" s="68"/>
      <c r="T280" s="20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7"/>
        <v/>
      </c>
      <c r="F281" s="65" t="str">
        <f t="shared" si="18"/>
        <v/>
      </c>
      <c r="G281" s="63"/>
      <c r="H281" s="66"/>
      <c r="I281" s="66"/>
      <c r="J281" s="66"/>
      <c r="K281" s="66"/>
      <c r="L281" s="66"/>
      <c r="M281" s="66"/>
      <c r="N281" s="66"/>
      <c r="O281" s="66"/>
      <c r="P281" s="66"/>
      <c r="Q281" s="66"/>
      <c r="R281" s="66"/>
      <c r="S281" s="66"/>
      <c r="T281" s="19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7"/>
        <v/>
      </c>
      <c r="F282" s="67" t="str">
        <f t="shared" si="18"/>
        <v/>
      </c>
      <c r="G282" s="63"/>
      <c r="H282" s="68"/>
      <c r="I282" s="68"/>
      <c r="J282" s="68"/>
      <c r="K282" s="68"/>
      <c r="L282" s="68"/>
      <c r="M282" s="68"/>
      <c r="N282" s="68"/>
      <c r="O282" s="68"/>
      <c r="P282" s="68"/>
      <c r="Q282" s="68"/>
      <c r="R282" s="68"/>
      <c r="S282" s="68"/>
      <c r="T282" s="20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7"/>
        <v/>
      </c>
      <c r="F283" s="65" t="str">
        <f t="shared" si="18"/>
        <v/>
      </c>
      <c r="G283" s="63"/>
      <c r="H283" s="66"/>
      <c r="I283" s="66"/>
      <c r="J283" s="66"/>
      <c r="K283" s="66"/>
      <c r="L283" s="66"/>
      <c r="M283" s="66"/>
      <c r="N283" s="66"/>
      <c r="O283" s="66"/>
      <c r="P283" s="66"/>
      <c r="Q283" s="66"/>
      <c r="R283" s="66"/>
      <c r="S283" s="66"/>
      <c r="T283" s="19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7"/>
        <v/>
      </c>
      <c r="F284" s="67" t="str">
        <f t="shared" si="18"/>
        <v/>
      </c>
      <c r="G284" s="63"/>
      <c r="H284" s="68"/>
      <c r="I284" s="68"/>
      <c r="J284" s="68"/>
      <c r="K284" s="68"/>
      <c r="L284" s="68"/>
      <c r="M284" s="68"/>
      <c r="N284" s="68"/>
      <c r="O284" s="68"/>
      <c r="P284" s="68"/>
      <c r="Q284" s="68"/>
      <c r="R284" s="68"/>
      <c r="S284" s="68"/>
      <c r="T284" s="20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7"/>
        <v/>
      </c>
      <c r="F285" s="65" t="str">
        <f t="shared" si="18"/>
        <v/>
      </c>
      <c r="G285" s="63"/>
      <c r="H285" s="66"/>
      <c r="I285" s="66"/>
      <c r="J285" s="66"/>
      <c r="K285" s="66"/>
      <c r="L285" s="66"/>
      <c r="M285" s="66"/>
      <c r="N285" s="66"/>
      <c r="O285" s="66"/>
      <c r="P285" s="66"/>
      <c r="Q285" s="66"/>
      <c r="R285" s="66"/>
      <c r="S285" s="66"/>
      <c r="T285" s="19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7"/>
        <v/>
      </c>
      <c r="F286" s="67" t="str">
        <f t="shared" si="18"/>
        <v/>
      </c>
      <c r="G286" s="63"/>
      <c r="H286" s="68"/>
      <c r="I286" s="68"/>
      <c r="J286" s="68"/>
      <c r="K286" s="68"/>
      <c r="L286" s="68"/>
      <c r="M286" s="68"/>
      <c r="N286" s="68"/>
      <c r="O286" s="68"/>
      <c r="P286" s="68"/>
      <c r="Q286" s="68"/>
      <c r="R286" s="68"/>
      <c r="S286" s="68"/>
      <c r="T286" s="20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7"/>
        <v/>
      </c>
      <c r="F287" s="65" t="str">
        <f t="shared" si="18"/>
        <v/>
      </c>
      <c r="G287" s="63"/>
      <c r="H287" s="66"/>
      <c r="I287" s="66"/>
      <c r="J287" s="66"/>
      <c r="K287" s="66"/>
      <c r="L287" s="66"/>
      <c r="M287" s="66"/>
      <c r="N287" s="66"/>
      <c r="O287" s="66"/>
      <c r="P287" s="66"/>
      <c r="Q287" s="66"/>
      <c r="R287" s="66"/>
      <c r="S287" s="66"/>
      <c r="T287" s="19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7"/>
        <v/>
      </c>
      <c r="F288" s="67" t="str">
        <f t="shared" si="18"/>
        <v/>
      </c>
      <c r="G288" s="63"/>
      <c r="H288" s="68"/>
      <c r="I288" s="68"/>
      <c r="J288" s="68"/>
      <c r="K288" s="68"/>
      <c r="L288" s="68"/>
      <c r="M288" s="68"/>
      <c r="N288" s="68"/>
      <c r="O288" s="68"/>
      <c r="P288" s="68"/>
      <c r="Q288" s="68"/>
      <c r="R288" s="68"/>
      <c r="S288" s="68"/>
      <c r="T288" s="20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7"/>
        <v/>
      </c>
      <c r="F289" s="65" t="str">
        <f t="shared" si="18"/>
        <v/>
      </c>
      <c r="G289" s="63"/>
      <c r="H289" s="66"/>
      <c r="I289" s="66"/>
      <c r="J289" s="66"/>
      <c r="K289" s="66"/>
      <c r="L289" s="66"/>
      <c r="M289" s="66"/>
      <c r="N289" s="66"/>
      <c r="O289" s="66"/>
      <c r="P289" s="66"/>
      <c r="Q289" s="66"/>
      <c r="R289" s="66"/>
      <c r="S289" s="66"/>
      <c r="T289" s="19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7"/>
        <v/>
      </c>
      <c r="F290" s="67" t="str">
        <f t="shared" si="18"/>
        <v/>
      </c>
      <c r="G290" s="63"/>
      <c r="H290" s="68"/>
      <c r="I290" s="68"/>
      <c r="J290" s="68"/>
      <c r="K290" s="68"/>
      <c r="L290" s="68"/>
      <c r="M290" s="68"/>
      <c r="N290" s="68"/>
      <c r="O290" s="68"/>
      <c r="P290" s="68"/>
      <c r="Q290" s="68"/>
      <c r="R290" s="68"/>
      <c r="S290" s="68"/>
      <c r="T290" s="20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7"/>
        <v/>
      </c>
      <c r="F291" s="65" t="str">
        <f t="shared" si="18"/>
        <v/>
      </c>
      <c r="G291" s="63"/>
      <c r="H291" s="66"/>
      <c r="I291" s="66"/>
      <c r="J291" s="66"/>
      <c r="K291" s="66"/>
      <c r="L291" s="66"/>
      <c r="M291" s="66"/>
      <c r="N291" s="66"/>
      <c r="O291" s="66"/>
      <c r="P291" s="66"/>
      <c r="Q291" s="66"/>
      <c r="R291" s="66"/>
      <c r="S291" s="66"/>
      <c r="T291" s="19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7"/>
        <v/>
      </c>
      <c r="F292" s="67" t="str">
        <f t="shared" si="18"/>
        <v/>
      </c>
      <c r="G292" s="63"/>
      <c r="H292" s="68"/>
      <c r="I292" s="68"/>
      <c r="J292" s="68"/>
      <c r="K292" s="68"/>
      <c r="L292" s="68"/>
      <c r="M292" s="68"/>
      <c r="N292" s="68"/>
      <c r="O292" s="68"/>
      <c r="P292" s="68"/>
      <c r="Q292" s="68"/>
      <c r="R292" s="68"/>
      <c r="S292" s="68"/>
      <c r="T292" s="20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7"/>
        <v/>
      </c>
      <c r="F293" s="65" t="str">
        <f t="shared" si="18"/>
        <v/>
      </c>
      <c r="G293" s="63"/>
      <c r="H293" s="66"/>
      <c r="I293" s="66"/>
      <c r="J293" s="66"/>
      <c r="K293" s="66"/>
      <c r="L293" s="66"/>
      <c r="M293" s="66"/>
      <c r="N293" s="66"/>
      <c r="O293" s="66"/>
      <c r="P293" s="66"/>
      <c r="Q293" s="66"/>
      <c r="R293" s="66"/>
      <c r="S293" s="66"/>
      <c r="T293" s="19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7"/>
        <v/>
      </c>
      <c r="F294" s="67" t="str">
        <f t="shared" si="18"/>
        <v/>
      </c>
      <c r="G294" s="63"/>
      <c r="H294" s="68"/>
      <c r="I294" s="68"/>
      <c r="J294" s="68"/>
      <c r="K294" s="68"/>
      <c r="L294" s="68"/>
      <c r="M294" s="68"/>
      <c r="N294" s="68"/>
      <c r="O294" s="68"/>
      <c r="P294" s="68"/>
      <c r="Q294" s="68"/>
      <c r="R294" s="68"/>
      <c r="S294" s="68"/>
      <c r="T294" s="20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7"/>
        <v/>
      </c>
      <c r="F295" s="65" t="str">
        <f t="shared" si="18"/>
        <v/>
      </c>
      <c r="G295" s="63"/>
      <c r="H295" s="66"/>
      <c r="I295" s="66"/>
      <c r="J295" s="66"/>
      <c r="K295" s="66"/>
      <c r="L295" s="66"/>
      <c r="M295" s="66"/>
      <c r="N295" s="66"/>
      <c r="O295" s="66"/>
      <c r="P295" s="66"/>
      <c r="Q295" s="66"/>
      <c r="R295" s="66"/>
      <c r="S295" s="66"/>
      <c r="T295" s="19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7"/>
        <v/>
      </c>
      <c r="F296" s="67" t="str">
        <f t="shared" si="18"/>
        <v/>
      </c>
      <c r="G296" s="63"/>
      <c r="H296" s="68"/>
      <c r="I296" s="68"/>
      <c r="J296" s="68"/>
      <c r="K296" s="68"/>
      <c r="L296" s="68"/>
      <c r="M296" s="68"/>
      <c r="N296" s="68"/>
      <c r="O296" s="68"/>
      <c r="P296" s="68"/>
      <c r="Q296" s="68"/>
      <c r="R296" s="68"/>
      <c r="S296" s="68"/>
      <c r="T296" s="20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7"/>
        <v/>
      </c>
      <c r="F297" s="65" t="str">
        <f t="shared" si="18"/>
        <v/>
      </c>
      <c r="G297" s="63"/>
      <c r="H297" s="66"/>
      <c r="I297" s="66"/>
      <c r="J297" s="66"/>
      <c r="K297" s="66"/>
      <c r="L297" s="66"/>
      <c r="M297" s="66"/>
      <c r="N297" s="66"/>
      <c r="O297" s="66"/>
      <c r="P297" s="66"/>
      <c r="Q297" s="66"/>
      <c r="R297" s="66"/>
      <c r="S297" s="66"/>
      <c r="T297" s="19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7"/>
        <v/>
      </c>
      <c r="F298" s="67" t="str">
        <f t="shared" si="18"/>
        <v/>
      </c>
      <c r="G298" s="63"/>
      <c r="H298" s="68"/>
      <c r="I298" s="68"/>
      <c r="J298" s="68"/>
      <c r="K298" s="68"/>
      <c r="L298" s="68"/>
      <c r="M298" s="68"/>
      <c r="N298" s="68"/>
      <c r="O298" s="68"/>
      <c r="P298" s="68"/>
      <c r="Q298" s="68"/>
      <c r="R298" s="68"/>
      <c r="S298" s="68"/>
      <c r="T298" s="20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7"/>
        <v/>
      </c>
      <c r="F299" s="65" t="str">
        <f t="shared" si="18"/>
        <v/>
      </c>
      <c r="G299" s="63"/>
      <c r="H299" s="66"/>
      <c r="I299" s="66"/>
      <c r="J299" s="66"/>
      <c r="K299" s="66"/>
      <c r="L299" s="66"/>
      <c r="M299" s="66"/>
      <c r="N299" s="66"/>
      <c r="O299" s="66"/>
      <c r="P299" s="66"/>
      <c r="Q299" s="66"/>
      <c r="R299" s="66"/>
      <c r="S299" s="66"/>
      <c r="T299" s="19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7"/>
        <v/>
      </c>
      <c r="F300" s="67" t="str">
        <f t="shared" si="18"/>
        <v/>
      </c>
      <c r="G300" s="63"/>
      <c r="H300" s="68"/>
      <c r="I300" s="68"/>
      <c r="J300" s="68"/>
      <c r="K300" s="68"/>
      <c r="L300" s="68"/>
      <c r="M300" s="68"/>
      <c r="N300" s="68"/>
      <c r="O300" s="68"/>
      <c r="P300" s="68"/>
      <c r="Q300" s="68"/>
      <c r="R300" s="68"/>
      <c r="S300" s="68"/>
      <c r="T300" s="20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7"/>
        <v/>
      </c>
      <c r="F301" s="65" t="str">
        <f t="shared" si="18"/>
        <v/>
      </c>
      <c r="G301" s="63"/>
      <c r="H301" s="66"/>
      <c r="I301" s="66"/>
      <c r="J301" s="66"/>
      <c r="K301" s="66"/>
      <c r="L301" s="66"/>
      <c r="M301" s="66"/>
      <c r="N301" s="66"/>
      <c r="O301" s="66"/>
      <c r="P301" s="66"/>
      <c r="Q301" s="66"/>
      <c r="R301" s="66"/>
      <c r="S301" s="66"/>
      <c r="T301" s="19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7"/>
        <v/>
      </c>
      <c r="F302" s="67" t="str">
        <f t="shared" si="18"/>
        <v/>
      </c>
      <c r="G302" s="63"/>
      <c r="H302" s="68"/>
      <c r="I302" s="68"/>
      <c r="J302" s="68"/>
      <c r="K302" s="68"/>
      <c r="L302" s="68"/>
      <c r="M302" s="68"/>
      <c r="N302" s="68"/>
      <c r="O302" s="68"/>
      <c r="P302" s="68"/>
      <c r="Q302" s="68"/>
      <c r="R302" s="68"/>
      <c r="S302" s="68"/>
      <c r="T302" s="20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7"/>
        <v/>
      </c>
      <c r="F303" s="65" t="str">
        <f t="shared" si="18"/>
        <v/>
      </c>
      <c r="G303" s="63"/>
      <c r="H303" s="66"/>
      <c r="I303" s="66"/>
      <c r="J303" s="66"/>
      <c r="K303" s="66"/>
      <c r="L303" s="66"/>
      <c r="M303" s="66"/>
      <c r="N303" s="66"/>
      <c r="O303" s="66"/>
      <c r="P303" s="66"/>
      <c r="Q303" s="66"/>
      <c r="R303" s="66"/>
      <c r="S303" s="66"/>
      <c r="T303" s="19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7"/>
        <v/>
      </c>
      <c r="F304" s="67" t="str">
        <f t="shared" si="18"/>
        <v/>
      </c>
      <c r="G304" s="63"/>
      <c r="H304" s="68"/>
      <c r="I304" s="68"/>
      <c r="J304" s="68"/>
      <c r="K304" s="68"/>
      <c r="L304" s="68"/>
      <c r="M304" s="68"/>
      <c r="N304" s="68"/>
      <c r="O304" s="68"/>
      <c r="P304" s="68"/>
      <c r="Q304" s="68"/>
      <c r="R304" s="68"/>
      <c r="S304" s="68"/>
      <c r="T304" s="20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7"/>
        <v/>
      </c>
      <c r="F305" s="65" t="str">
        <f t="shared" si="18"/>
        <v/>
      </c>
      <c r="G305" s="63"/>
      <c r="H305" s="66"/>
      <c r="I305" s="66"/>
      <c r="J305" s="66"/>
      <c r="K305" s="66"/>
      <c r="L305" s="66"/>
      <c r="M305" s="66"/>
      <c r="N305" s="66"/>
      <c r="O305" s="66"/>
      <c r="P305" s="66"/>
      <c r="Q305" s="66"/>
      <c r="R305" s="66"/>
      <c r="S305" s="66"/>
      <c r="T305" s="19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7"/>
        <v/>
      </c>
      <c r="F306" s="67" t="str">
        <f t="shared" si="18"/>
        <v/>
      </c>
      <c r="G306" s="63"/>
      <c r="H306" s="68"/>
      <c r="I306" s="68"/>
      <c r="J306" s="68"/>
      <c r="K306" s="68"/>
      <c r="L306" s="68"/>
      <c r="M306" s="68"/>
      <c r="N306" s="68"/>
      <c r="O306" s="68"/>
      <c r="P306" s="68"/>
      <c r="Q306" s="68"/>
      <c r="R306" s="68"/>
      <c r="S306" s="68"/>
      <c r="T306" s="20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7"/>
        <v/>
      </c>
      <c r="F307" s="65" t="str">
        <f t="shared" si="18"/>
        <v/>
      </c>
      <c r="G307" s="63"/>
      <c r="H307" s="66"/>
      <c r="I307" s="66"/>
      <c r="J307" s="66"/>
      <c r="K307" s="66"/>
      <c r="L307" s="66"/>
      <c r="M307" s="66"/>
      <c r="N307" s="66"/>
      <c r="O307" s="66"/>
      <c r="P307" s="66"/>
      <c r="Q307" s="66"/>
      <c r="R307" s="66"/>
      <c r="S307" s="66"/>
      <c r="T307" s="19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7"/>
        <v/>
      </c>
      <c r="F308" s="67" t="str">
        <f t="shared" si="18"/>
        <v/>
      </c>
      <c r="G308" s="63"/>
      <c r="H308" s="68"/>
      <c r="I308" s="68"/>
      <c r="J308" s="68"/>
      <c r="K308" s="68"/>
      <c r="L308" s="68"/>
      <c r="M308" s="68"/>
      <c r="N308" s="68"/>
      <c r="O308" s="68"/>
      <c r="P308" s="68"/>
      <c r="Q308" s="68"/>
      <c r="R308" s="68"/>
      <c r="S308" s="68"/>
      <c r="T308" s="20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7"/>
        <v/>
      </c>
      <c r="F309" s="65" t="str">
        <f t="shared" si="18"/>
        <v/>
      </c>
      <c r="G309" s="63"/>
      <c r="H309" s="66"/>
      <c r="I309" s="66"/>
      <c r="J309" s="66"/>
      <c r="K309" s="66"/>
      <c r="L309" s="66"/>
      <c r="M309" s="66"/>
      <c r="N309" s="66"/>
      <c r="O309" s="66"/>
      <c r="P309" s="66"/>
      <c r="Q309" s="66"/>
      <c r="R309" s="66"/>
      <c r="S309" s="66"/>
      <c r="T309" s="19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7"/>
        <v/>
      </c>
      <c r="F310" s="67" t="str">
        <f t="shared" si="18"/>
        <v/>
      </c>
      <c r="G310" s="63"/>
      <c r="H310" s="68"/>
      <c r="I310" s="68"/>
      <c r="J310" s="68"/>
      <c r="K310" s="68"/>
      <c r="L310" s="68"/>
      <c r="M310" s="68"/>
      <c r="N310" s="68"/>
      <c r="O310" s="68"/>
      <c r="P310" s="68"/>
      <c r="Q310" s="68"/>
      <c r="R310" s="68"/>
      <c r="S310" s="68"/>
      <c r="T310" s="20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7"/>
        <v/>
      </c>
      <c r="F311" s="65" t="str">
        <f t="shared" si="18"/>
        <v/>
      </c>
      <c r="G311" s="63"/>
      <c r="H311" s="66"/>
      <c r="I311" s="66"/>
      <c r="J311" s="66"/>
      <c r="K311" s="66"/>
      <c r="L311" s="66"/>
      <c r="M311" s="66"/>
      <c r="N311" s="66"/>
      <c r="O311" s="66"/>
      <c r="P311" s="66"/>
      <c r="Q311" s="66"/>
      <c r="R311" s="66"/>
      <c r="S311" s="66"/>
      <c r="T311" s="19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7"/>
        <v/>
      </c>
      <c r="F312" s="67" t="str">
        <f t="shared" si="18"/>
        <v/>
      </c>
      <c r="G312" s="63"/>
      <c r="H312" s="68"/>
      <c r="I312" s="68"/>
      <c r="J312" s="68"/>
      <c r="K312" s="68"/>
      <c r="L312" s="68"/>
      <c r="M312" s="68"/>
      <c r="N312" s="68"/>
      <c r="O312" s="68"/>
      <c r="P312" s="68"/>
      <c r="Q312" s="68"/>
      <c r="R312" s="68"/>
      <c r="S312" s="68"/>
      <c r="T312" s="20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7"/>
        <v/>
      </c>
      <c r="F313" s="65" t="str">
        <f t="shared" si="18"/>
        <v/>
      </c>
      <c r="G313" s="63"/>
      <c r="H313" s="66"/>
      <c r="I313" s="66"/>
      <c r="J313" s="66"/>
      <c r="K313" s="66"/>
      <c r="L313" s="66"/>
      <c r="M313" s="66"/>
      <c r="N313" s="66"/>
      <c r="O313" s="66"/>
      <c r="P313" s="66"/>
      <c r="Q313" s="66"/>
      <c r="R313" s="66"/>
      <c r="S313" s="66"/>
      <c r="T313" s="19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7"/>
        <v/>
      </c>
      <c r="F314" s="67" t="str">
        <f t="shared" si="18"/>
        <v/>
      </c>
      <c r="G314" s="63"/>
      <c r="H314" s="68"/>
      <c r="I314" s="68"/>
      <c r="J314" s="68"/>
      <c r="K314" s="68"/>
      <c r="L314" s="68"/>
      <c r="M314" s="68"/>
      <c r="N314" s="68"/>
      <c r="O314" s="68"/>
      <c r="P314" s="68"/>
      <c r="Q314" s="68"/>
      <c r="R314" s="68"/>
      <c r="S314" s="68"/>
      <c r="T314" s="20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7"/>
        <v/>
      </c>
      <c r="F315" s="65" t="str">
        <f t="shared" si="18"/>
        <v/>
      </c>
      <c r="G315" s="63"/>
      <c r="H315" s="66"/>
      <c r="I315" s="66"/>
      <c r="J315" s="66"/>
      <c r="K315" s="66"/>
      <c r="L315" s="66"/>
      <c r="M315" s="66"/>
      <c r="N315" s="66"/>
      <c r="O315" s="66"/>
      <c r="P315" s="66"/>
      <c r="Q315" s="66"/>
      <c r="R315" s="66"/>
      <c r="S315" s="66"/>
      <c r="T315" s="19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7"/>
        <v/>
      </c>
      <c r="F316" s="67" t="str">
        <f t="shared" si="18"/>
        <v/>
      </c>
      <c r="G316" s="63"/>
      <c r="H316" s="68"/>
      <c r="I316" s="68"/>
      <c r="J316" s="68"/>
      <c r="K316" s="68"/>
      <c r="L316" s="68"/>
      <c r="M316" s="68"/>
      <c r="N316" s="68"/>
      <c r="O316" s="68"/>
      <c r="P316" s="68"/>
      <c r="Q316" s="68"/>
      <c r="R316" s="68"/>
      <c r="S316" s="68"/>
      <c r="T316" s="20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7"/>
        <v/>
      </c>
      <c r="F317" s="65" t="str">
        <f t="shared" si="18"/>
        <v/>
      </c>
      <c r="G317" s="63"/>
      <c r="H317" s="66"/>
      <c r="I317" s="66"/>
      <c r="J317" s="66"/>
      <c r="K317" s="66"/>
      <c r="L317" s="66"/>
      <c r="M317" s="66"/>
      <c r="N317" s="66"/>
      <c r="O317" s="66"/>
      <c r="P317" s="66"/>
      <c r="Q317" s="66"/>
      <c r="R317" s="66"/>
      <c r="S317" s="66"/>
      <c r="T317" s="19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7"/>
        <v/>
      </c>
      <c r="F318" s="67" t="str">
        <f t="shared" si="18"/>
        <v/>
      </c>
      <c r="G318" s="63"/>
      <c r="H318" s="68"/>
      <c r="I318" s="68"/>
      <c r="J318" s="68"/>
      <c r="K318" s="68"/>
      <c r="L318" s="68"/>
      <c r="M318" s="68"/>
      <c r="N318" s="68"/>
      <c r="O318" s="68"/>
      <c r="P318" s="68"/>
      <c r="Q318" s="68"/>
      <c r="R318" s="68"/>
      <c r="S318" s="68"/>
      <c r="T318" s="20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7"/>
        <v/>
      </c>
      <c r="F319" s="65" t="str">
        <f t="shared" si="18"/>
        <v/>
      </c>
      <c r="G319" s="63"/>
      <c r="H319" s="66"/>
      <c r="I319" s="66"/>
      <c r="J319" s="66"/>
      <c r="K319" s="66"/>
      <c r="L319" s="66"/>
      <c r="M319" s="66"/>
      <c r="N319" s="66"/>
      <c r="O319" s="66"/>
      <c r="P319" s="66"/>
      <c r="Q319" s="66"/>
      <c r="R319" s="66"/>
      <c r="S319" s="66"/>
      <c r="T319" s="19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7"/>
        <v/>
      </c>
      <c r="F320" s="67" t="str">
        <f t="shared" si="18"/>
        <v/>
      </c>
      <c r="G320" s="63"/>
      <c r="H320" s="68"/>
      <c r="I320" s="68"/>
      <c r="J320" s="68"/>
      <c r="K320" s="68"/>
      <c r="L320" s="68"/>
      <c r="M320" s="68"/>
      <c r="N320" s="68"/>
      <c r="O320" s="68"/>
      <c r="P320" s="68"/>
      <c r="Q320" s="68"/>
      <c r="R320" s="68"/>
      <c r="S320" s="68"/>
      <c r="T320" s="20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7"/>
        <v/>
      </c>
      <c r="F321" s="65" t="str">
        <f t="shared" si="18"/>
        <v/>
      </c>
      <c r="G321" s="63"/>
      <c r="H321" s="66"/>
      <c r="I321" s="66"/>
      <c r="J321" s="66"/>
      <c r="K321" s="66"/>
      <c r="L321" s="66"/>
      <c r="M321" s="66"/>
      <c r="N321" s="66"/>
      <c r="O321" s="66"/>
      <c r="P321" s="66"/>
      <c r="Q321" s="66"/>
      <c r="R321" s="66"/>
      <c r="S321" s="66"/>
      <c r="T321" s="19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7"/>
        <v/>
      </c>
      <c r="F322" s="67" t="str">
        <f t="shared" si="18"/>
        <v/>
      </c>
      <c r="G322" s="63"/>
      <c r="H322" s="68"/>
      <c r="I322" s="68"/>
      <c r="J322" s="68"/>
      <c r="K322" s="68"/>
      <c r="L322" s="68"/>
      <c r="M322" s="68"/>
      <c r="N322" s="68"/>
      <c r="O322" s="68"/>
      <c r="P322" s="68"/>
      <c r="Q322" s="68"/>
      <c r="R322" s="68"/>
      <c r="S322" s="68"/>
      <c r="T322" s="20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7"/>
        <v/>
      </c>
      <c r="F323" s="65" t="str">
        <f t="shared" si="18"/>
        <v/>
      </c>
      <c r="G323" s="63"/>
      <c r="H323" s="66"/>
      <c r="I323" s="66"/>
      <c r="J323" s="66"/>
      <c r="K323" s="66"/>
      <c r="L323" s="66"/>
      <c r="M323" s="66"/>
      <c r="N323" s="66"/>
      <c r="O323" s="66"/>
      <c r="P323" s="66"/>
      <c r="Q323" s="66"/>
      <c r="R323" s="66"/>
      <c r="S323" s="66"/>
      <c r="T323" s="19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7"/>
        <v/>
      </c>
      <c r="F324" s="67" t="str">
        <f t="shared" si="18"/>
        <v/>
      </c>
      <c r="G324" s="63"/>
      <c r="H324" s="68"/>
      <c r="I324" s="68"/>
      <c r="J324" s="68"/>
      <c r="K324" s="68"/>
      <c r="L324" s="68"/>
      <c r="M324" s="68"/>
      <c r="N324" s="68"/>
      <c r="O324" s="68"/>
      <c r="P324" s="68"/>
      <c r="Q324" s="68"/>
      <c r="R324" s="68"/>
      <c r="S324" s="68"/>
      <c r="T324" s="20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7"/>
        <v/>
      </c>
      <c r="F325" s="65" t="str">
        <f t="shared" si="18"/>
        <v/>
      </c>
      <c r="G325" s="63"/>
      <c r="H325" s="66"/>
      <c r="I325" s="66"/>
      <c r="J325" s="66"/>
      <c r="K325" s="66"/>
      <c r="L325" s="66"/>
      <c r="M325" s="66"/>
      <c r="N325" s="66"/>
      <c r="O325" s="66"/>
      <c r="P325" s="66"/>
      <c r="Q325" s="66"/>
      <c r="R325" s="66"/>
      <c r="S325" s="66"/>
      <c r="T325" s="19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7"/>
        <v/>
      </c>
      <c r="F326" s="67" t="str">
        <f t="shared" si="18"/>
        <v/>
      </c>
      <c r="G326" s="63"/>
      <c r="H326" s="68"/>
      <c r="I326" s="68"/>
      <c r="J326" s="68"/>
      <c r="K326" s="68"/>
      <c r="L326" s="68"/>
      <c r="M326" s="68"/>
      <c r="N326" s="68"/>
      <c r="O326" s="68"/>
      <c r="P326" s="68"/>
      <c r="Q326" s="68"/>
      <c r="R326" s="68"/>
      <c r="S326" s="68"/>
      <c r="T326" s="20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7"/>
        <v/>
      </c>
      <c r="F327" s="65" t="str">
        <f t="shared" si="18"/>
        <v/>
      </c>
      <c r="G327" s="63"/>
      <c r="H327" s="66"/>
      <c r="I327" s="66"/>
      <c r="J327" s="66"/>
      <c r="K327" s="66"/>
      <c r="L327" s="66"/>
      <c r="M327" s="66"/>
      <c r="N327" s="66"/>
      <c r="O327" s="66"/>
      <c r="P327" s="66"/>
      <c r="Q327" s="66"/>
      <c r="R327" s="66"/>
      <c r="S327" s="66"/>
      <c r="T327" s="19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7"/>
        <v/>
      </c>
      <c r="F328" s="67" t="str">
        <f t="shared" si="18"/>
        <v/>
      </c>
      <c r="G328" s="63"/>
      <c r="H328" s="68"/>
      <c r="I328" s="68"/>
      <c r="J328" s="68"/>
      <c r="K328" s="68"/>
      <c r="L328" s="68"/>
      <c r="M328" s="68"/>
      <c r="N328" s="68"/>
      <c r="O328" s="68"/>
      <c r="P328" s="68"/>
      <c r="Q328" s="68"/>
      <c r="R328" s="68"/>
      <c r="S328" s="68"/>
      <c r="T328" s="20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7"/>
        <v/>
      </c>
      <c r="F329" s="65" t="str">
        <f t="shared" si="18"/>
        <v/>
      </c>
      <c r="G329" s="63"/>
      <c r="H329" s="66"/>
      <c r="I329" s="66"/>
      <c r="J329" s="66"/>
      <c r="K329" s="66"/>
      <c r="L329" s="66"/>
      <c r="M329" s="66"/>
      <c r="N329" s="66"/>
      <c r="O329" s="66"/>
      <c r="P329" s="66"/>
      <c r="Q329" s="66"/>
      <c r="R329" s="66"/>
      <c r="S329" s="66"/>
      <c r="T329" s="19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7"/>
        <v/>
      </c>
      <c r="F330" s="67" t="str">
        <f t="shared" si="18"/>
        <v/>
      </c>
      <c r="G330" s="63"/>
      <c r="H330" s="68"/>
      <c r="I330" s="68"/>
      <c r="J330" s="68"/>
      <c r="K330" s="68"/>
      <c r="L330" s="68"/>
      <c r="M330" s="68"/>
      <c r="N330" s="68"/>
      <c r="O330" s="68"/>
      <c r="P330" s="68"/>
      <c r="Q330" s="68"/>
      <c r="R330" s="68"/>
      <c r="S330" s="68"/>
      <c r="T330" s="20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7"/>
        <v/>
      </c>
      <c r="F331" s="65" t="str">
        <f t="shared" si="18"/>
        <v/>
      </c>
      <c r="G331" s="63"/>
      <c r="H331" s="66"/>
      <c r="I331" s="66"/>
      <c r="J331" s="66"/>
      <c r="K331" s="66"/>
      <c r="L331" s="66"/>
      <c r="M331" s="66"/>
      <c r="N331" s="66"/>
      <c r="O331" s="66"/>
      <c r="P331" s="66"/>
      <c r="Q331" s="66"/>
      <c r="R331" s="66"/>
      <c r="S331" s="66"/>
      <c r="T331" s="19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7"/>
        <v/>
      </c>
      <c r="F332" s="67" t="str">
        <f t="shared" si="18"/>
        <v/>
      </c>
      <c r="G332" s="63"/>
      <c r="H332" s="68"/>
      <c r="I332" s="68"/>
      <c r="J332" s="68"/>
      <c r="K332" s="68"/>
      <c r="L332" s="68"/>
      <c r="M332" s="68"/>
      <c r="N332" s="68"/>
      <c r="O332" s="68"/>
      <c r="P332" s="68"/>
      <c r="Q332" s="68"/>
      <c r="R332" s="68"/>
      <c r="S332" s="68"/>
      <c r="T332" s="20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7"/>
        <v/>
      </c>
      <c r="F333" s="65" t="str">
        <f t="shared" si="18"/>
        <v/>
      </c>
      <c r="G333" s="63"/>
      <c r="H333" s="66"/>
      <c r="I333" s="66"/>
      <c r="J333" s="66"/>
      <c r="K333" s="66"/>
      <c r="L333" s="66"/>
      <c r="M333" s="66"/>
      <c r="N333" s="66"/>
      <c r="O333" s="66"/>
      <c r="P333" s="66"/>
      <c r="Q333" s="66"/>
      <c r="R333" s="66"/>
      <c r="S333" s="66"/>
      <c r="T333" s="19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7"/>
        <v/>
      </c>
      <c r="F334" s="67" t="str">
        <f t="shared" si="18"/>
        <v/>
      </c>
      <c r="G334" s="63"/>
      <c r="H334" s="68"/>
      <c r="I334" s="68"/>
      <c r="J334" s="68"/>
      <c r="K334" s="68"/>
      <c r="L334" s="68"/>
      <c r="M334" s="68"/>
      <c r="N334" s="68"/>
      <c r="O334" s="68"/>
      <c r="P334" s="68"/>
      <c r="Q334" s="68"/>
      <c r="R334" s="68"/>
      <c r="S334" s="68"/>
      <c r="T334" s="20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7"/>
        <v/>
      </c>
      <c r="F335" s="65" t="str">
        <f t="shared" si="18"/>
        <v/>
      </c>
      <c r="G335" s="63"/>
      <c r="H335" s="66"/>
      <c r="I335" s="66"/>
      <c r="J335" s="66"/>
      <c r="K335" s="66"/>
      <c r="L335" s="66"/>
      <c r="M335" s="66"/>
      <c r="N335" s="66"/>
      <c r="O335" s="66"/>
      <c r="P335" s="66"/>
      <c r="Q335" s="66"/>
      <c r="R335" s="66"/>
      <c r="S335" s="66"/>
      <c r="T335" s="19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7"/>
        <v/>
      </c>
      <c r="F336" s="67" t="str">
        <f t="shared" si="18"/>
        <v/>
      </c>
      <c r="G336" s="63"/>
      <c r="H336" s="68"/>
      <c r="I336" s="68"/>
      <c r="J336" s="68"/>
      <c r="K336" s="68"/>
      <c r="L336" s="68"/>
      <c r="M336" s="68"/>
      <c r="N336" s="68"/>
      <c r="O336" s="68"/>
      <c r="P336" s="68"/>
      <c r="Q336" s="68"/>
      <c r="R336" s="68"/>
      <c r="S336" s="68"/>
      <c r="T336" s="20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7"/>
        <v/>
      </c>
      <c r="F337" s="65" t="str">
        <f t="shared" si="18"/>
        <v/>
      </c>
      <c r="G337" s="63"/>
      <c r="H337" s="66"/>
      <c r="I337" s="66"/>
      <c r="J337" s="66"/>
      <c r="K337" s="66"/>
      <c r="L337" s="66"/>
      <c r="M337" s="66"/>
      <c r="N337" s="66"/>
      <c r="O337" s="66"/>
      <c r="P337" s="66"/>
      <c r="Q337" s="66"/>
      <c r="R337" s="66"/>
      <c r="S337" s="66"/>
      <c r="T337" s="19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7"/>
        <v/>
      </c>
      <c r="F338" s="67" t="str">
        <f t="shared" si="18"/>
        <v/>
      </c>
      <c r="G338" s="63"/>
      <c r="H338" s="68"/>
      <c r="I338" s="68"/>
      <c r="J338" s="68"/>
      <c r="K338" s="68"/>
      <c r="L338" s="68"/>
      <c r="M338" s="68"/>
      <c r="N338" s="68"/>
      <c r="O338" s="68"/>
      <c r="P338" s="68"/>
      <c r="Q338" s="68"/>
      <c r="R338" s="68"/>
      <c r="S338" s="68"/>
      <c r="T338" s="20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7"/>
        <v/>
      </c>
      <c r="F339" s="65" t="str">
        <f t="shared" si="18"/>
        <v/>
      </c>
      <c r="G339" s="63"/>
      <c r="H339" s="66"/>
      <c r="I339" s="66"/>
      <c r="J339" s="66"/>
      <c r="K339" s="66"/>
      <c r="L339" s="66"/>
      <c r="M339" s="66"/>
      <c r="N339" s="66"/>
      <c r="O339" s="66"/>
      <c r="P339" s="66"/>
      <c r="Q339" s="66"/>
      <c r="R339" s="66"/>
      <c r="S339" s="66"/>
      <c r="T339" s="19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7"/>
        <v/>
      </c>
      <c r="F340" s="67" t="str">
        <f t="shared" si="18"/>
        <v/>
      </c>
      <c r="G340" s="63"/>
      <c r="H340" s="68"/>
      <c r="I340" s="68"/>
      <c r="J340" s="68"/>
      <c r="K340" s="68"/>
      <c r="L340" s="68"/>
      <c r="M340" s="68"/>
      <c r="N340" s="68"/>
      <c r="O340" s="68"/>
      <c r="P340" s="68"/>
      <c r="Q340" s="68"/>
      <c r="R340" s="68"/>
      <c r="S340" s="68"/>
      <c r="T340" s="20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7"/>
        <v/>
      </c>
      <c r="F341" s="65" t="str">
        <f t="shared" si="18"/>
        <v/>
      </c>
      <c r="G341" s="63"/>
      <c r="H341" s="66"/>
      <c r="I341" s="66"/>
      <c r="J341" s="66"/>
      <c r="K341" s="66"/>
      <c r="L341" s="66"/>
      <c r="M341" s="66"/>
      <c r="N341" s="66"/>
      <c r="O341" s="66"/>
      <c r="P341" s="66"/>
      <c r="Q341" s="66"/>
      <c r="R341" s="66"/>
      <c r="S341" s="66"/>
      <c r="T341" s="19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9"/>
        <v/>
      </c>
      <c r="F343" s="65" t="str">
        <f t="shared" si="20"/>
        <v/>
      </c>
      <c r="G343" s="63"/>
      <c r="H343" s="66"/>
      <c r="I343" s="66"/>
      <c r="J343" s="66"/>
      <c r="K343" s="66"/>
      <c r="L343" s="66"/>
      <c r="M343" s="66"/>
      <c r="N343" s="66"/>
      <c r="O343" s="66"/>
      <c r="P343" s="66"/>
      <c r="Q343" s="66"/>
      <c r="R343" s="66"/>
      <c r="S343" s="66"/>
      <c r="T343" s="19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9"/>
        <v/>
      </c>
      <c r="F344" s="67" t="str">
        <f t="shared" si="20"/>
        <v/>
      </c>
      <c r="G344" s="63"/>
      <c r="H344" s="68"/>
      <c r="I344" s="68"/>
      <c r="J344" s="68"/>
      <c r="K344" s="68"/>
      <c r="L344" s="68"/>
      <c r="M344" s="68"/>
      <c r="N344" s="68"/>
      <c r="O344" s="68"/>
      <c r="P344" s="68"/>
      <c r="Q344" s="68"/>
      <c r="R344" s="68"/>
      <c r="S344" s="68"/>
      <c r="T344" s="20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9"/>
        <v/>
      </c>
      <c r="F345" s="65" t="str">
        <f t="shared" si="20"/>
        <v/>
      </c>
      <c r="G345" s="63"/>
      <c r="H345" s="66"/>
      <c r="I345" s="66"/>
      <c r="J345" s="66"/>
      <c r="K345" s="66"/>
      <c r="L345" s="66"/>
      <c r="M345" s="66"/>
      <c r="N345" s="66"/>
      <c r="O345" s="66"/>
      <c r="P345" s="66"/>
      <c r="Q345" s="66"/>
      <c r="R345" s="66"/>
      <c r="S345" s="66"/>
      <c r="T345" s="19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9"/>
        <v/>
      </c>
      <c r="F346" s="67" t="str">
        <f t="shared" si="20"/>
        <v/>
      </c>
      <c r="G346" s="63"/>
      <c r="H346" s="68"/>
      <c r="I346" s="68"/>
      <c r="J346" s="68"/>
      <c r="K346" s="68"/>
      <c r="L346" s="68"/>
      <c r="M346" s="68"/>
      <c r="N346" s="68"/>
      <c r="O346" s="68"/>
      <c r="P346" s="68"/>
      <c r="Q346" s="68"/>
      <c r="R346" s="68"/>
      <c r="S346" s="68"/>
      <c r="T346" s="20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9"/>
        <v/>
      </c>
      <c r="F347" s="65" t="str">
        <f t="shared" si="20"/>
        <v/>
      </c>
      <c r="G347" s="63"/>
      <c r="H347" s="66"/>
      <c r="I347" s="66"/>
      <c r="J347" s="66"/>
      <c r="K347" s="66"/>
      <c r="L347" s="66"/>
      <c r="M347" s="66"/>
      <c r="N347" s="66"/>
      <c r="O347" s="66"/>
      <c r="P347" s="66"/>
      <c r="Q347" s="66"/>
      <c r="R347" s="66"/>
      <c r="S347" s="66"/>
      <c r="T347" s="19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9"/>
        <v/>
      </c>
      <c r="F348" s="67" t="str">
        <f t="shared" si="20"/>
        <v/>
      </c>
      <c r="G348" s="63"/>
      <c r="H348" s="68"/>
      <c r="I348" s="68"/>
      <c r="J348" s="68"/>
      <c r="K348" s="68"/>
      <c r="L348" s="68"/>
      <c r="M348" s="68"/>
      <c r="N348" s="68"/>
      <c r="O348" s="68"/>
      <c r="P348" s="68"/>
      <c r="Q348" s="68"/>
      <c r="R348" s="68"/>
      <c r="S348" s="68"/>
      <c r="T348" s="20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9"/>
        <v/>
      </c>
      <c r="F349" s="65" t="str">
        <f t="shared" si="20"/>
        <v/>
      </c>
      <c r="G349" s="63"/>
      <c r="H349" s="66"/>
      <c r="I349" s="66"/>
      <c r="J349" s="66"/>
      <c r="K349" s="66"/>
      <c r="L349" s="66"/>
      <c r="M349" s="66"/>
      <c r="N349" s="66"/>
      <c r="O349" s="66"/>
      <c r="P349" s="66"/>
      <c r="Q349" s="66"/>
      <c r="R349" s="66"/>
      <c r="S349" s="66"/>
      <c r="T349" s="19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9"/>
        <v/>
      </c>
      <c r="F350" s="67" t="str">
        <f t="shared" si="20"/>
        <v/>
      </c>
      <c r="G350" s="63"/>
      <c r="H350" s="68"/>
      <c r="I350" s="68"/>
      <c r="J350" s="68"/>
      <c r="K350" s="68"/>
      <c r="L350" s="68"/>
      <c r="M350" s="68"/>
      <c r="N350" s="68"/>
      <c r="O350" s="68"/>
      <c r="P350" s="68"/>
      <c r="Q350" s="68"/>
      <c r="R350" s="68"/>
      <c r="S350" s="68"/>
      <c r="T350" s="20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9"/>
        <v/>
      </c>
      <c r="F351" s="65" t="str">
        <f t="shared" si="20"/>
        <v/>
      </c>
      <c r="G351" s="63"/>
      <c r="H351" s="66"/>
      <c r="I351" s="66"/>
      <c r="J351" s="66"/>
      <c r="K351" s="66"/>
      <c r="L351" s="66"/>
      <c r="M351" s="66"/>
      <c r="N351" s="66"/>
      <c r="O351" s="66"/>
      <c r="P351" s="66"/>
      <c r="Q351" s="66"/>
      <c r="R351" s="66"/>
      <c r="S351" s="66"/>
      <c r="T351" s="19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9"/>
        <v/>
      </c>
      <c r="F352" s="67" t="str">
        <f t="shared" si="20"/>
        <v/>
      </c>
      <c r="G352" s="63"/>
      <c r="H352" s="68"/>
      <c r="I352" s="68"/>
      <c r="J352" s="68"/>
      <c r="K352" s="68"/>
      <c r="L352" s="68"/>
      <c r="M352" s="68"/>
      <c r="N352" s="68"/>
      <c r="O352" s="68"/>
      <c r="P352" s="68"/>
      <c r="Q352" s="68"/>
      <c r="R352" s="68"/>
      <c r="S352" s="68"/>
      <c r="T352" s="20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9"/>
        <v/>
      </c>
      <c r="F353" s="65" t="str">
        <f t="shared" si="20"/>
        <v/>
      </c>
      <c r="G353" s="63"/>
      <c r="H353" s="66"/>
      <c r="I353" s="66"/>
      <c r="J353" s="66"/>
      <c r="K353" s="66"/>
      <c r="L353" s="66"/>
      <c r="M353" s="66"/>
      <c r="N353" s="66"/>
      <c r="O353" s="66"/>
      <c r="P353" s="66"/>
      <c r="Q353" s="66"/>
      <c r="R353" s="66"/>
      <c r="S353" s="66"/>
      <c r="T353" s="19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9"/>
        <v/>
      </c>
      <c r="F354" s="67" t="str">
        <f t="shared" si="20"/>
        <v/>
      </c>
      <c r="G354" s="63"/>
      <c r="H354" s="68"/>
      <c r="I354" s="68"/>
      <c r="J354" s="68"/>
      <c r="K354" s="68"/>
      <c r="L354" s="68"/>
      <c r="M354" s="68"/>
      <c r="N354" s="68"/>
      <c r="O354" s="68"/>
      <c r="P354" s="68"/>
      <c r="Q354" s="68"/>
      <c r="R354" s="68"/>
      <c r="S354" s="68"/>
      <c r="T354" s="20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9"/>
        <v/>
      </c>
      <c r="F355" s="65" t="str">
        <f t="shared" si="20"/>
        <v/>
      </c>
      <c r="G355" s="63"/>
      <c r="H355" s="66"/>
      <c r="I355" s="66"/>
      <c r="J355" s="66"/>
      <c r="K355" s="66"/>
      <c r="L355" s="66"/>
      <c r="M355" s="66"/>
      <c r="N355" s="66"/>
      <c r="O355" s="66"/>
      <c r="P355" s="66"/>
      <c r="Q355" s="66"/>
      <c r="R355" s="66"/>
      <c r="S355" s="66"/>
      <c r="T355" s="19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9"/>
        <v/>
      </c>
      <c r="F356" s="67" t="str">
        <f t="shared" si="20"/>
        <v/>
      </c>
      <c r="G356" s="63"/>
      <c r="H356" s="68"/>
      <c r="I356" s="68"/>
      <c r="J356" s="68"/>
      <c r="K356" s="68"/>
      <c r="L356" s="68"/>
      <c r="M356" s="68"/>
      <c r="N356" s="68"/>
      <c r="O356" s="68"/>
      <c r="P356" s="68"/>
      <c r="Q356" s="68"/>
      <c r="R356" s="68"/>
      <c r="S356" s="68"/>
      <c r="T356" s="20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9"/>
        <v/>
      </c>
      <c r="F357" s="65" t="str">
        <f t="shared" si="20"/>
        <v/>
      </c>
      <c r="G357" s="63"/>
      <c r="H357" s="66"/>
      <c r="I357" s="66"/>
      <c r="J357" s="66"/>
      <c r="K357" s="66"/>
      <c r="L357" s="66"/>
      <c r="M357" s="66"/>
      <c r="N357" s="66"/>
      <c r="O357" s="66"/>
      <c r="P357" s="66"/>
      <c r="Q357" s="66"/>
      <c r="R357" s="66"/>
      <c r="S357" s="66"/>
      <c r="T357" s="19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9"/>
        <v/>
      </c>
      <c r="F358" s="67" t="str">
        <f t="shared" si="20"/>
        <v/>
      </c>
      <c r="G358" s="63"/>
      <c r="H358" s="68"/>
      <c r="I358" s="68"/>
      <c r="J358" s="68"/>
      <c r="K358" s="68"/>
      <c r="L358" s="68"/>
      <c r="M358" s="68"/>
      <c r="N358" s="68"/>
      <c r="O358" s="68"/>
      <c r="P358" s="68"/>
      <c r="Q358" s="68"/>
      <c r="R358" s="68"/>
      <c r="S358" s="68"/>
      <c r="T358" s="20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9"/>
        <v/>
      </c>
      <c r="F359" s="65" t="str">
        <f t="shared" si="20"/>
        <v/>
      </c>
      <c r="G359" s="63"/>
      <c r="H359" s="66"/>
      <c r="I359" s="66"/>
      <c r="J359" s="66"/>
      <c r="K359" s="66"/>
      <c r="L359" s="66"/>
      <c r="M359" s="66"/>
      <c r="N359" s="66"/>
      <c r="O359" s="66"/>
      <c r="P359" s="66"/>
      <c r="Q359" s="66"/>
      <c r="R359" s="66"/>
      <c r="S359" s="66"/>
      <c r="T359" s="19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9"/>
        <v/>
      </c>
      <c r="F360" s="67" t="str">
        <f t="shared" si="20"/>
        <v/>
      </c>
      <c r="G360" s="63"/>
      <c r="H360" s="68"/>
      <c r="I360" s="68"/>
      <c r="J360" s="68"/>
      <c r="K360" s="68"/>
      <c r="L360" s="68"/>
      <c r="M360" s="68"/>
      <c r="N360" s="68"/>
      <c r="O360" s="68"/>
      <c r="P360" s="68"/>
      <c r="Q360" s="68"/>
      <c r="R360" s="68"/>
      <c r="S360" s="68"/>
      <c r="T360" s="20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9"/>
        <v/>
      </c>
      <c r="F361" s="65" t="str">
        <f t="shared" si="20"/>
        <v/>
      </c>
      <c r="G361" s="63"/>
      <c r="H361" s="66"/>
      <c r="I361" s="66"/>
      <c r="J361" s="66"/>
      <c r="K361" s="66"/>
      <c r="L361" s="66"/>
      <c r="M361" s="66"/>
      <c r="N361" s="66"/>
      <c r="O361" s="66"/>
      <c r="P361" s="66"/>
      <c r="Q361" s="66"/>
      <c r="R361" s="66"/>
      <c r="S361" s="66"/>
      <c r="T361" s="19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9"/>
        <v/>
      </c>
      <c r="F362" s="67" t="str">
        <f t="shared" si="20"/>
        <v/>
      </c>
      <c r="G362" s="63"/>
      <c r="H362" s="68"/>
      <c r="I362" s="68"/>
      <c r="J362" s="68"/>
      <c r="K362" s="68"/>
      <c r="L362" s="68"/>
      <c r="M362" s="68"/>
      <c r="N362" s="68"/>
      <c r="O362" s="68"/>
      <c r="P362" s="68"/>
      <c r="Q362" s="68"/>
      <c r="R362" s="68"/>
      <c r="S362" s="68"/>
      <c r="T362" s="20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9"/>
        <v/>
      </c>
      <c r="F363" s="65" t="str">
        <f t="shared" si="20"/>
        <v/>
      </c>
      <c r="G363" s="63"/>
      <c r="H363" s="66"/>
      <c r="I363" s="66"/>
      <c r="J363" s="66"/>
      <c r="K363" s="66"/>
      <c r="L363" s="66"/>
      <c r="M363" s="66"/>
      <c r="N363" s="66"/>
      <c r="O363" s="66"/>
      <c r="P363" s="66"/>
      <c r="Q363" s="66"/>
      <c r="R363" s="66"/>
      <c r="S363" s="66"/>
      <c r="T363" s="19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9"/>
        <v/>
      </c>
      <c r="F364" s="67" t="str">
        <f t="shared" si="20"/>
        <v/>
      </c>
      <c r="G364" s="63"/>
      <c r="H364" s="68"/>
      <c r="I364" s="68"/>
      <c r="J364" s="68"/>
      <c r="K364" s="68"/>
      <c r="L364" s="68"/>
      <c r="M364" s="68"/>
      <c r="N364" s="68"/>
      <c r="O364" s="68"/>
      <c r="P364" s="68"/>
      <c r="Q364" s="68"/>
      <c r="R364" s="68"/>
      <c r="S364" s="68"/>
      <c r="T364" s="20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9"/>
        <v/>
      </c>
      <c r="F365" s="65" t="str">
        <f t="shared" si="20"/>
        <v/>
      </c>
      <c r="G365" s="63"/>
      <c r="H365" s="66"/>
      <c r="I365" s="66"/>
      <c r="J365" s="66"/>
      <c r="K365" s="66"/>
      <c r="L365" s="66"/>
      <c r="M365" s="66"/>
      <c r="N365" s="66"/>
      <c r="O365" s="66"/>
      <c r="P365" s="66"/>
      <c r="Q365" s="66"/>
      <c r="R365" s="66"/>
      <c r="S365" s="66"/>
      <c r="T365" s="19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9"/>
        <v/>
      </c>
      <c r="F366" s="67" t="str">
        <f t="shared" si="20"/>
        <v/>
      </c>
      <c r="G366" s="63"/>
      <c r="H366" s="68"/>
      <c r="I366" s="68"/>
      <c r="J366" s="68"/>
      <c r="K366" s="68"/>
      <c r="L366" s="68"/>
      <c r="M366" s="68"/>
      <c r="N366" s="68"/>
      <c r="O366" s="68"/>
      <c r="P366" s="68"/>
      <c r="Q366" s="68"/>
      <c r="R366" s="68"/>
      <c r="S366" s="68"/>
      <c r="T366" s="20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9"/>
        <v/>
      </c>
      <c r="F367" s="65" t="str">
        <f t="shared" si="20"/>
        <v/>
      </c>
      <c r="G367" s="63"/>
      <c r="H367" s="66"/>
      <c r="I367" s="66"/>
      <c r="J367" s="66"/>
      <c r="K367" s="66"/>
      <c r="L367" s="66"/>
      <c r="M367" s="66"/>
      <c r="N367" s="66"/>
      <c r="O367" s="66"/>
      <c r="P367" s="66"/>
      <c r="Q367" s="66"/>
      <c r="R367" s="66"/>
      <c r="S367" s="66"/>
      <c r="T367" s="19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9"/>
        <v/>
      </c>
      <c r="F368" s="67" t="str">
        <f t="shared" si="20"/>
        <v/>
      </c>
      <c r="G368" s="63"/>
      <c r="H368" s="68"/>
      <c r="I368" s="68"/>
      <c r="J368" s="68"/>
      <c r="K368" s="68"/>
      <c r="L368" s="68"/>
      <c r="M368" s="68"/>
      <c r="N368" s="68"/>
      <c r="O368" s="68"/>
      <c r="P368" s="68"/>
      <c r="Q368" s="68"/>
      <c r="R368" s="68"/>
      <c r="S368" s="68"/>
      <c r="T368" s="20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9"/>
        <v/>
      </c>
      <c r="F369" s="65" t="str">
        <f t="shared" si="20"/>
        <v/>
      </c>
      <c r="G369" s="63"/>
      <c r="H369" s="66"/>
      <c r="I369" s="66"/>
      <c r="J369" s="66"/>
      <c r="K369" s="66"/>
      <c r="L369" s="66"/>
      <c r="M369" s="66"/>
      <c r="N369" s="66"/>
      <c r="O369" s="66"/>
      <c r="P369" s="66"/>
      <c r="Q369" s="66"/>
      <c r="R369" s="66"/>
      <c r="S369" s="66"/>
      <c r="T369" s="19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9"/>
        <v/>
      </c>
      <c r="F370" s="67" t="str">
        <f t="shared" si="20"/>
        <v/>
      </c>
      <c r="G370" s="63"/>
      <c r="H370" s="68"/>
      <c r="I370" s="68"/>
      <c r="J370" s="68"/>
      <c r="K370" s="68"/>
      <c r="L370" s="68"/>
      <c r="M370" s="68"/>
      <c r="N370" s="68"/>
      <c r="O370" s="68"/>
      <c r="P370" s="68"/>
      <c r="Q370" s="68"/>
      <c r="R370" s="68"/>
      <c r="S370" s="68"/>
      <c r="T370" s="20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9"/>
        <v/>
      </c>
      <c r="F371" s="65" t="str">
        <f t="shared" si="20"/>
        <v/>
      </c>
      <c r="G371" s="63"/>
      <c r="H371" s="66"/>
      <c r="I371" s="66"/>
      <c r="J371" s="66"/>
      <c r="K371" s="66"/>
      <c r="L371" s="66"/>
      <c r="M371" s="66"/>
      <c r="N371" s="66"/>
      <c r="O371" s="66"/>
      <c r="P371" s="66"/>
      <c r="Q371" s="66"/>
      <c r="R371" s="66"/>
      <c r="S371" s="66"/>
      <c r="T371" s="19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9"/>
        <v/>
      </c>
      <c r="F372" s="67" t="str">
        <f t="shared" si="20"/>
        <v/>
      </c>
      <c r="G372" s="63"/>
      <c r="H372" s="68"/>
      <c r="I372" s="68"/>
      <c r="J372" s="68"/>
      <c r="K372" s="68"/>
      <c r="L372" s="68"/>
      <c r="M372" s="68"/>
      <c r="N372" s="68"/>
      <c r="O372" s="68"/>
      <c r="P372" s="68"/>
      <c r="Q372" s="68"/>
      <c r="R372" s="68"/>
      <c r="S372" s="68"/>
      <c r="T372" s="20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9"/>
        <v/>
      </c>
      <c r="F373" s="65" t="str">
        <f t="shared" si="20"/>
        <v/>
      </c>
      <c r="G373" s="63"/>
      <c r="H373" s="66"/>
      <c r="I373" s="66"/>
      <c r="J373" s="66"/>
      <c r="K373" s="66"/>
      <c r="L373" s="66"/>
      <c r="M373" s="66"/>
      <c r="N373" s="66"/>
      <c r="O373" s="66"/>
      <c r="P373" s="66"/>
      <c r="Q373" s="66"/>
      <c r="R373" s="66"/>
      <c r="S373" s="66"/>
      <c r="T373" s="19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9"/>
        <v/>
      </c>
      <c r="F374" s="67" t="str">
        <f t="shared" si="20"/>
        <v/>
      </c>
      <c r="G374" s="63"/>
      <c r="H374" s="68"/>
      <c r="I374" s="68"/>
      <c r="J374" s="68"/>
      <c r="K374" s="68"/>
      <c r="L374" s="68"/>
      <c r="M374" s="68"/>
      <c r="N374" s="68"/>
      <c r="O374" s="68"/>
      <c r="P374" s="68"/>
      <c r="Q374" s="68"/>
      <c r="R374" s="68"/>
      <c r="S374" s="68"/>
      <c r="T374" s="20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9"/>
        <v/>
      </c>
      <c r="F375" s="65" t="str">
        <f t="shared" si="20"/>
        <v/>
      </c>
      <c r="G375" s="63"/>
      <c r="H375" s="66"/>
      <c r="I375" s="66"/>
      <c r="J375" s="66"/>
      <c r="K375" s="66"/>
      <c r="L375" s="66"/>
      <c r="M375" s="66"/>
      <c r="N375" s="66"/>
      <c r="O375" s="66"/>
      <c r="P375" s="66"/>
      <c r="Q375" s="66"/>
      <c r="R375" s="66"/>
      <c r="S375" s="66"/>
      <c r="T375" s="19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9"/>
        <v/>
      </c>
      <c r="F376" s="67" t="str">
        <f t="shared" si="20"/>
        <v/>
      </c>
      <c r="G376" s="63"/>
      <c r="H376" s="68"/>
      <c r="I376" s="68"/>
      <c r="J376" s="68"/>
      <c r="K376" s="68"/>
      <c r="L376" s="68"/>
      <c r="M376" s="68"/>
      <c r="N376" s="68"/>
      <c r="O376" s="68"/>
      <c r="P376" s="68"/>
      <c r="Q376" s="68"/>
      <c r="R376" s="68"/>
      <c r="S376" s="68"/>
      <c r="T376" s="20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9"/>
        <v/>
      </c>
      <c r="F377" s="65" t="str">
        <f t="shared" si="20"/>
        <v/>
      </c>
      <c r="G377" s="63"/>
      <c r="H377" s="66"/>
      <c r="I377" s="66"/>
      <c r="J377" s="66"/>
      <c r="K377" s="66"/>
      <c r="L377" s="66"/>
      <c r="M377" s="66"/>
      <c r="N377" s="66"/>
      <c r="O377" s="66"/>
      <c r="P377" s="66"/>
      <c r="Q377" s="66"/>
      <c r="R377" s="66"/>
      <c r="S377" s="66"/>
      <c r="T377" s="19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9"/>
        <v/>
      </c>
      <c r="F378" s="67" t="str">
        <f t="shared" si="20"/>
        <v/>
      </c>
      <c r="G378" s="63"/>
      <c r="H378" s="68"/>
      <c r="I378" s="68"/>
      <c r="J378" s="68"/>
      <c r="K378" s="68"/>
      <c r="L378" s="68"/>
      <c r="M378" s="68"/>
      <c r="N378" s="68"/>
      <c r="O378" s="68"/>
      <c r="P378" s="68"/>
      <c r="Q378" s="68"/>
      <c r="R378" s="68"/>
      <c r="S378" s="68"/>
      <c r="T378" s="20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9"/>
        <v/>
      </c>
      <c r="F379" s="65" t="str">
        <f t="shared" si="20"/>
        <v/>
      </c>
      <c r="G379" s="63"/>
      <c r="H379" s="66"/>
      <c r="I379" s="66"/>
      <c r="J379" s="66"/>
      <c r="K379" s="66"/>
      <c r="L379" s="66"/>
      <c r="M379" s="66"/>
      <c r="N379" s="66"/>
      <c r="O379" s="66"/>
      <c r="P379" s="66"/>
      <c r="Q379" s="66"/>
      <c r="R379" s="66"/>
      <c r="S379" s="66"/>
      <c r="T379" s="19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9"/>
        <v/>
      </c>
      <c r="F380" s="67" t="str">
        <f t="shared" si="20"/>
        <v/>
      </c>
      <c r="G380" s="63"/>
      <c r="H380" s="68"/>
      <c r="I380" s="68"/>
      <c r="J380" s="68"/>
      <c r="K380" s="68"/>
      <c r="L380" s="68"/>
      <c r="M380" s="68"/>
      <c r="N380" s="68"/>
      <c r="O380" s="68"/>
      <c r="P380" s="68"/>
      <c r="Q380" s="68"/>
      <c r="R380" s="68"/>
      <c r="S380" s="68"/>
      <c r="T380" s="20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9"/>
        <v/>
      </c>
      <c r="F381" s="65" t="str">
        <f t="shared" si="20"/>
        <v/>
      </c>
      <c r="G381" s="63"/>
      <c r="H381" s="66"/>
      <c r="I381" s="66"/>
      <c r="J381" s="66"/>
      <c r="K381" s="66"/>
      <c r="L381" s="66"/>
      <c r="M381" s="66"/>
      <c r="N381" s="66"/>
      <c r="O381" s="66"/>
      <c r="P381" s="66"/>
      <c r="Q381" s="66"/>
      <c r="R381" s="66"/>
      <c r="S381" s="66"/>
      <c r="T381" s="19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9"/>
        <v/>
      </c>
      <c r="F382" s="67" t="str">
        <f t="shared" si="20"/>
        <v/>
      </c>
      <c r="G382" s="63"/>
      <c r="H382" s="68"/>
      <c r="I382" s="68"/>
      <c r="J382" s="68"/>
      <c r="K382" s="68"/>
      <c r="L382" s="68"/>
      <c r="M382" s="68"/>
      <c r="N382" s="68"/>
      <c r="O382" s="68"/>
      <c r="P382" s="68"/>
      <c r="Q382" s="68"/>
      <c r="R382" s="68"/>
      <c r="S382" s="68"/>
      <c r="T382" s="20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9"/>
        <v/>
      </c>
      <c r="F383" s="65" t="str">
        <f t="shared" si="20"/>
        <v/>
      </c>
      <c r="G383" s="63"/>
      <c r="H383" s="66"/>
      <c r="I383" s="66"/>
      <c r="J383" s="66"/>
      <c r="K383" s="66"/>
      <c r="L383" s="66"/>
      <c r="M383" s="66"/>
      <c r="N383" s="66"/>
      <c r="O383" s="66"/>
      <c r="P383" s="66"/>
      <c r="Q383" s="66"/>
      <c r="R383" s="66"/>
      <c r="S383" s="66"/>
      <c r="T383" s="19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9"/>
        <v/>
      </c>
      <c r="F384" s="67" t="str">
        <f t="shared" si="20"/>
        <v/>
      </c>
      <c r="G384" s="63"/>
      <c r="H384" s="68"/>
      <c r="I384" s="68"/>
      <c r="J384" s="68"/>
      <c r="K384" s="68"/>
      <c r="L384" s="68"/>
      <c r="M384" s="68"/>
      <c r="N384" s="68"/>
      <c r="O384" s="68"/>
      <c r="P384" s="68"/>
      <c r="Q384" s="68"/>
      <c r="R384" s="68"/>
      <c r="S384" s="68"/>
      <c r="T384" s="20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9"/>
        <v/>
      </c>
      <c r="F385" s="65" t="str">
        <f t="shared" si="20"/>
        <v/>
      </c>
      <c r="G385" s="63"/>
      <c r="H385" s="66"/>
      <c r="I385" s="66"/>
      <c r="J385" s="66"/>
      <c r="K385" s="66"/>
      <c r="L385" s="66"/>
      <c r="M385" s="66"/>
      <c r="N385" s="66"/>
      <c r="O385" s="66"/>
      <c r="P385" s="66"/>
      <c r="Q385" s="66"/>
      <c r="R385" s="66"/>
      <c r="S385" s="66"/>
      <c r="T385" s="19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9"/>
        <v/>
      </c>
      <c r="F386" s="67" t="str">
        <f t="shared" si="20"/>
        <v/>
      </c>
      <c r="G386" s="63"/>
      <c r="H386" s="68"/>
      <c r="I386" s="68"/>
      <c r="J386" s="68"/>
      <c r="K386" s="68"/>
      <c r="L386" s="68"/>
      <c r="M386" s="68"/>
      <c r="N386" s="68"/>
      <c r="O386" s="68"/>
      <c r="P386" s="68"/>
      <c r="Q386" s="68"/>
      <c r="R386" s="68"/>
      <c r="S386" s="68"/>
      <c r="T386" s="20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9"/>
        <v/>
      </c>
      <c r="F387" s="65" t="str">
        <f t="shared" si="20"/>
        <v/>
      </c>
      <c r="G387" s="63"/>
      <c r="H387" s="66"/>
      <c r="I387" s="66"/>
      <c r="J387" s="66"/>
      <c r="K387" s="66"/>
      <c r="L387" s="66"/>
      <c r="M387" s="66"/>
      <c r="N387" s="66"/>
      <c r="O387" s="66"/>
      <c r="P387" s="66"/>
      <c r="Q387" s="66"/>
      <c r="R387" s="66"/>
      <c r="S387" s="66"/>
      <c r="T387" s="19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9"/>
        <v/>
      </c>
      <c r="F388" s="67" t="str">
        <f t="shared" si="20"/>
        <v/>
      </c>
      <c r="G388" s="63"/>
      <c r="H388" s="68"/>
      <c r="I388" s="68"/>
      <c r="J388" s="68"/>
      <c r="K388" s="68"/>
      <c r="L388" s="68"/>
      <c r="M388" s="68"/>
      <c r="N388" s="68"/>
      <c r="O388" s="68"/>
      <c r="P388" s="68"/>
      <c r="Q388" s="68"/>
      <c r="R388" s="68"/>
      <c r="S388" s="68"/>
      <c r="T388" s="20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9"/>
        <v/>
      </c>
      <c r="F389" s="65" t="str">
        <f t="shared" si="20"/>
        <v/>
      </c>
      <c r="G389" s="63"/>
      <c r="H389" s="66"/>
      <c r="I389" s="66"/>
      <c r="J389" s="66"/>
      <c r="K389" s="66"/>
      <c r="L389" s="66"/>
      <c r="M389" s="66"/>
      <c r="N389" s="66"/>
      <c r="O389" s="66"/>
      <c r="P389" s="66"/>
      <c r="Q389" s="66"/>
      <c r="R389" s="66"/>
      <c r="S389" s="66"/>
      <c r="T389" s="19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9"/>
        <v/>
      </c>
      <c r="F390" s="67" t="str">
        <f t="shared" si="20"/>
        <v/>
      </c>
      <c r="G390" s="63"/>
      <c r="H390" s="68"/>
      <c r="I390" s="68"/>
      <c r="J390" s="68"/>
      <c r="K390" s="68"/>
      <c r="L390" s="68"/>
      <c r="M390" s="68"/>
      <c r="N390" s="68"/>
      <c r="O390" s="68"/>
      <c r="P390" s="68"/>
      <c r="Q390" s="68"/>
      <c r="R390" s="68"/>
      <c r="S390" s="68"/>
      <c r="T390" s="20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9"/>
        <v/>
      </c>
      <c r="F391" s="65" t="str">
        <f t="shared" si="20"/>
        <v/>
      </c>
      <c r="G391" s="63"/>
      <c r="H391" s="66"/>
      <c r="I391" s="66"/>
      <c r="J391" s="66"/>
      <c r="K391" s="66"/>
      <c r="L391" s="66"/>
      <c r="M391" s="66"/>
      <c r="N391" s="66"/>
      <c r="O391" s="66"/>
      <c r="P391" s="66"/>
      <c r="Q391" s="66"/>
      <c r="R391" s="66"/>
      <c r="S391" s="66"/>
      <c r="T391" s="19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9"/>
        <v/>
      </c>
      <c r="F392" s="67" t="str">
        <f t="shared" si="20"/>
        <v/>
      </c>
      <c r="G392" s="63"/>
      <c r="H392" s="68"/>
      <c r="I392" s="68"/>
      <c r="J392" s="68"/>
      <c r="K392" s="68"/>
      <c r="L392" s="68"/>
      <c r="M392" s="68"/>
      <c r="N392" s="68"/>
      <c r="O392" s="68"/>
      <c r="P392" s="68"/>
      <c r="Q392" s="68"/>
      <c r="R392" s="68"/>
      <c r="S392" s="68"/>
      <c r="T392" s="20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9"/>
        <v/>
      </c>
      <c r="F393" s="65" t="str">
        <f t="shared" si="20"/>
        <v/>
      </c>
      <c r="G393" s="63"/>
      <c r="H393" s="66"/>
      <c r="I393" s="66"/>
      <c r="J393" s="66"/>
      <c r="K393" s="66"/>
      <c r="L393" s="66"/>
      <c r="M393" s="66"/>
      <c r="N393" s="66"/>
      <c r="O393" s="66"/>
      <c r="P393" s="66"/>
      <c r="Q393" s="66"/>
      <c r="R393" s="66"/>
      <c r="S393" s="66"/>
      <c r="T393" s="19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9"/>
        <v/>
      </c>
      <c r="F394" s="67" t="str">
        <f t="shared" si="20"/>
        <v/>
      </c>
      <c r="G394" s="63"/>
      <c r="H394" s="68"/>
      <c r="I394" s="68"/>
      <c r="J394" s="68"/>
      <c r="K394" s="68"/>
      <c r="L394" s="68"/>
      <c r="M394" s="68"/>
      <c r="N394" s="68"/>
      <c r="O394" s="68"/>
      <c r="P394" s="68"/>
      <c r="Q394" s="68"/>
      <c r="R394" s="68"/>
      <c r="S394" s="68"/>
      <c r="T394" s="20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9"/>
        <v/>
      </c>
      <c r="F395" s="65" t="str">
        <f t="shared" si="20"/>
        <v/>
      </c>
      <c r="G395" s="63"/>
      <c r="H395" s="66"/>
      <c r="I395" s="66"/>
      <c r="J395" s="66"/>
      <c r="K395" s="66"/>
      <c r="L395" s="66"/>
      <c r="M395" s="66"/>
      <c r="N395" s="66"/>
      <c r="O395" s="66"/>
      <c r="P395" s="66"/>
      <c r="Q395" s="66"/>
      <c r="R395" s="66"/>
      <c r="S395" s="66"/>
      <c r="T395" s="19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9"/>
        <v/>
      </c>
      <c r="F396" s="67" t="str">
        <f t="shared" si="20"/>
        <v/>
      </c>
      <c r="G396" s="63"/>
      <c r="H396" s="68"/>
      <c r="I396" s="68"/>
      <c r="J396" s="68"/>
      <c r="K396" s="68"/>
      <c r="L396" s="68"/>
      <c r="M396" s="68"/>
      <c r="N396" s="68"/>
      <c r="O396" s="68"/>
      <c r="P396" s="68"/>
      <c r="Q396" s="68"/>
      <c r="R396" s="68"/>
      <c r="S396" s="68"/>
      <c r="T396" s="20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9"/>
        <v/>
      </c>
      <c r="F397" s="65" t="str">
        <f t="shared" si="20"/>
        <v/>
      </c>
      <c r="G397" s="63"/>
      <c r="H397" s="66"/>
      <c r="I397" s="66"/>
      <c r="J397" s="66"/>
      <c r="K397" s="66"/>
      <c r="L397" s="66"/>
      <c r="M397" s="66"/>
      <c r="N397" s="66"/>
      <c r="O397" s="66"/>
      <c r="P397" s="66"/>
      <c r="Q397" s="66"/>
      <c r="R397" s="66"/>
      <c r="S397" s="66"/>
      <c r="T397" s="19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9"/>
        <v/>
      </c>
      <c r="F398" s="67" t="str">
        <f t="shared" si="20"/>
        <v/>
      </c>
      <c r="G398" s="63"/>
      <c r="H398" s="68"/>
      <c r="I398" s="68"/>
      <c r="J398" s="68"/>
      <c r="K398" s="68"/>
      <c r="L398" s="68"/>
      <c r="M398" s="68"/>
      <c r="N398" s="68"/>
      <c r="O398" s="68"/>
      <c r="P398" s="68"/>
      <c r="Q398" s="68"/>
      <c r="R398" s="68"/>
      <c r="S398" s="68"/>
      <c r="T398" s="20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9"/>
        <v/>
      </c>
      <c r="F399" s="65" t="str">
        <f t="shared" si="20"/>
        <v/>
      </c>
      <c r="G399" s="63"/>
      <c r="H399" s="66"/>
      <c r="I399" s="66"/>
      <c r="J399" s="66"/>
      <c r="K399" s="66"/>
      <c r="L399" s="66"/>
      <c r="M399" s="66"/>
      <c r="N399" s="66"/>
      <c r="O399" s="66"/>
      <c r="P399" s="66"/>
      <c r="Q399" s="66"/>
      <c r="R399" s="66"/>
      <c r="S399" s="66"/>
      <c r="T399" s="19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9"/>
        <v/>
      </c>
      <c r="F400" s="67" t="str">
        <f t="shared" si="20"/>
        <v/>
      </c>
      <c r="G400" s="63"/>
      <c r="H400" s="68"/>
      <c r="I400" s="68"/>
      <c r="J400" s="68"/>
      <c r="K400" s="68"/>
      <c r="L400" s="68"/>
      <c r="M400" s="68"/>
      <c r="N400" s="68"/>
      <c r="O400" s="68"/>
      <c r="P400" s="68"/>
      <c r="Q400" s="68"/>
      <c r="R400" s="68"/>
      <c r="S400" s="68"/>
      <c r="T400" s="20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9"/>
        <v/>
      </c>
      <c r="F401" s="65" t="str">
        <f t="shared" si="20"/>
        <v/>
      </c>
      <c r="G401" s="63"/>
      <c r="H401" s="66"/>
      <c r="I401" s="66"/>
      <c r="J401" s="66"/>
      <c r="K401" s="66"/>
      <c r="L401" s="66"/>
      <c r="M401" s="66"/>
      <c r="N401" s="66"/>
      <c r="O401" s="66"/>
      <c r="P401" s="66"/>
      <c r="Q401" s="66"/>
      <c r="R401" s="66"/>
      <c r="S401" s="66"/>
      <c r="T401" s="19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9"/>
        <v/>
      </c>
      <c r="F402" s="67" t="str">
        <f t="shared" si="20"/>
        <v/>
      </c>
      <c r="G402" s="63"/>
      <c r="H402" s="68"/>
      <c r="I402" s="68"/>
      <c r="J402" s="68"/>
      <c r="K402" s="68"/>
      <c r="L402" s="68"/>
      <c r="M402" s="68"/>
      <c r="N402" s="68"/>
      <c r="O402" s="68"/>
      <c r="P402" s="68"/>
      <c r="Q402" s="68"/>
      <c r="R402" s="68"/>
      <c r="S402" s="68"/>
      <c r="T402" s="20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9"/>
        <v/>
      </c>
      <c r="F403" s="65" t="str">
        <f t="shared" si="20"/>
        <v/>
      </c>
      <c r="G403" s="63"/>
      <c r="H403" s="66"/>
      <c r="I403" s="66"/>
      <c r="J403" s="66"/>
      <c r="K403" s="66"/>
      <c r="L403" s="66"/>
      <c r="M403" s="66"/>
      <c r="N403" s="66"/>
      <c r="O403" s="66"/>
      <c r="P403" s="66"/>
      <c r="Q403" s="66"/>
      <c r="R403" s="66"/>
      <c r="S403" s="66"/>
      <c r="T403" s="19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9"/>
        <v/>
      </c>
      <c r="F404" s="67" t="str">
        <f t="shared" si="20"/>
        <v/>
      </c>
      <c r="G404" s="63"/>
      <c r="H404" s="68"/>
      <c r="I404" s="68"/>
      <c r="J404" s="68"/>
      <c r="K404" s="68"/>
      <c r="L404" s="68"/>
      <c r="M404" s="68"/>
      <c r="N404" s="68"/>
      <c r="O404" s="68"/>
      <c r="P404" s="68"/>
      <c r="Q404" s="68"/>
      <c r="R404" s="68"/>
      <c r="S404" s="68"/>
      <c r="T404" s="20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9"/>
        <v/>
      </c>
      <c r="F405" s="65" t="str">
        <f t="shared" si="20"/>
        <v/>
      </c>
      <c r="G405" s="63"/>
      <c r="H405" s="66"/>
      <c r="I405" s="66"/>
      <c r="J405" s="66"/>
      <c r="K405" s="66"/>
      <c r="L405" s="66"/>
      <c r="M405" s="66"/>
      <c r="N405" s="66"/>
      <c r="O405" s="66"/>
      <c r="P405" s="66"/>
      <c r="Q405" s="66"/>
      <c r="R405" s="66"/>
      <c r="S405" s="66"/>
      <c r="T405" s="19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21"/>
        <v/>
      </c>
      <c r="F407" s="65" t="str">
        <f t="shared" si="22"/>
        <v/>
      </c>
      <c r="G407" s="63"/>
      <c r="H407" s="66"/>
      <c r="I407" s="66"/>
      <c r="J407" s="66"/>
      <c r="K407" s="66"/>
      <c r="L407" s="66"/>
      <c r="M407" s="66"/>
      <c r="N407" s="66"/>
      <c r="O407" s="66"/>
      <c r="P407" s="66"/>
      <c r="Q407" s="66"/>
      <c r="R407" s="66"/>
      <c r="S407" s="66"/>
      <c r="T407" s="19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21"/>
        <v/>
      </c>
      <c r="F408" s="67" t="str">
        <f t="shared" si="22"/>
        <v/>
      </c>
      <c r="G408" s="63"/>
      <c r="H408" s="68"/>
      <c r="I408" s="68"/>
      <c r="J408" s="68"/>
      <c r="K408" s="68"/>
      <c r="L408" s="68"/>
      <c r="M408" s="68"/>
      <c r="N408" s="68"/>
      <c r="O408" s="68"/>
      <c r="P408" s="68"/>
      <c r="Q408" s="68"/>
      <c r="R408" s="68"/>
      <c r="S408" s="68"/>
      <c r="T408" s="20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21"/>
        <v/>
      </c>
      <c r="F409" s="65" t="str">
        <f t="shared" si="22"/>
        <v/>
      </c>
      <c r="G409" s="63"/>
      <c r="H409" s="66"/>
      <c r="I409" s="66"/>
      <c r="J409" s="66"/>
      <c r="K409" s="66"/>
      <c r="L409" s="66"/>
      <c r="M409" s="66"/>
      <c r="N409" s="66"/>
      <c r="O409" s="66"/>
      <c r="P409" s="66"/>
      <c r="Q409" s="66"/>
      <c r="R409" s="66"/>
      <c r="S409" s="66"/>
      <c r="T409" s="19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21"/>
        <v/>
      </c>
      <c r="F410" s="67" t="str">
        <f t="shared" si="22"/>
        <v/>
      </c>
      <c r="G410" s="63"/>
      <c r="H410" s="68"/>
      <c r="I410" s="68"/>
      <c r="J410" s="68"/>
      <c r="K410" s="68"/>
      <c r="L410" s="68"/>
      <c r="M410" s="68"/>
      <c r="N410" s="68"/>
      <c r="O410" s="68"/>
      <c r="P410" s="68"/>
      <c r="Q410" s="68"/>
      <c r="R410" s="68"/>
      <c r="S410" s="68"/>
      <c r="T410" s="20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21"/>
        <v/>
      </c>
      <c r="F411" s="65" t="str">
        <f t="shared" si="22"/>
        <v/>
      </c>
      <c r="G411" s="63"/>
      <c r="H411" s="66"/>
      <c r="I411" s="66"/>
      <c r="J411" s="66"/>
      <c r="K411" s="66"/>
      <c r="L411" s="66"/>
      <c r="M411" s="66"/>
      <c r="N411" s="66"/>
      <c r="O411" s="66"/>
      <c r="P411" s="66"/>
      <c r="Q411" s="66"/>
      <c r="R411" s="66"/>
      <c r="S411" s="66"/>
      <c r="T411" s="19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21"/>
        <v/>
      </c>
      <c r="F412" s="67" t="str">
        <f t="shared" si="22"/>
        <v/>
      </c>
      <c r="G412" s="63"/>
      <c r="H412" s="68"/>
      <c r="I412" s="68"/>
      <c r="J412" s="68"/>
      <c r="K412" s="68"/>
      <c r="L412" s="68"/>
      <c r="M412" s="68"/>
      <c r="N412" s="68"/>
      <c r="O412" s="68"/>
      <c r="P412" s="68"/>
      <c r="Q412" s="68"/>
      <c r="R412" s="68"/>
      <c r="S412" s="68"/>
      <c r="T412" s="20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21"/>
        <v/>
      </c>
      <c r="F413" s="65" t="str">
        <f t="shared" si="22"/>
        <v/>
      </c>
      <c r="G413" s="63"/>
      <c r="H413" s="66"/>
      <c r="I413" s="66"/>
      <c r="J413" s="66"/>
      <c r="K413" s="66"/>
      <c r="L413" s="66"/>
      <c r="M413" s="66"/>
      <c r="N413" s="66"/>
      <c r="O413" s="66"/>
      <c r="P413" s="66"/>
      <c r="Q413" s="66"/>
      <c r="R413" s="66"/>
      <c r="S413" s="66"/>
      <c r="T413" s="19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21"/>
        <v/>
      </c>
      <c r="F414" s="67" t="str">
        <f t="shared" si="22"/>
        <v/>
      </c>
      <c r="G414" s="63"/>
      <c r="H414" s="68"/>
      <c r="I414" s="68"/>
      <c r="J414" s="68"/>
      <c r="K414" s="68"/>
      <c r="L414" s="68"/>
      <c r="M414" s="68"/>
      <c r="N414" s="68"/>
      <c r="O414" s="68"/>
      <c r="P414" s="68"/>
      <c r="Q414" s="68"/>
      <c r="R414" s="68"/>
      <c r="S414" s="68"/>
      <c r="T414" s="20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21"/>
        <v/>
      </c>
      <c r="F415" s="65" t="str">
        <f t="shared" si="22"/>
        <v/>
      </c>
      <c r="G415" s="63"/>
      <c r="H415" s="66"/>
      <c r="I415" s="66"/>
      <c r="J415" s="66"/>
      <c r="K415" s="66"/>
      <c r="L415" s="66"/>
      <c r="M415" s="66"/>
      <c r="N415" s="66"/>
      <c r="O415" s="66"/>
      <c r="P415" s="66"/>
      <c r="Q415" s="66"/>
      <c r="R415" s="66"/>
      <c r="S415" s="66"/>
      <c r="T415" s="19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21"/>
        <v/>
      </c>
      <c r="F416" s="67" t="str">
        <f t="shared" si="22"/>
        <v/>
      </c>
      <c r="G416" s="63"/>
      <c r="H416" s="68"/>
      <c r="I416" s="68"/>
      <c r="J416" s="68"/>
      <c r="K416" s="68"/>
      <c r="L416" s="68"/>
      <c r="M416" s="68"/>
      <c r="N416" s="68"/>
      <c r="O416" s="68"/>
      <c r="P416" s="68"/>
      <c r="Q416" s="68"/>
      <c r="R416" s="68"/>
      <c r="S416" s="68"/>
      <c r="T416" s="20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21"/>
        <v/>
      </c>
      <c r="F417" s="65" t="str">
        <f t="shared" si="22"/>
        <v/>
      </c>
      <c r="G417" s="63"/>
      <c r="H417" s="66"/>
      <c r="I417" s="66"/>
      <c r="J417" s="66"/>
      <c r="K417" s="66"/>
      <c r="L417" s="66"/>
      <c r="M417" s="66"/>
      <c r="N417" s="66"/>
      <c r="O417" s="66"/>
      <c r="P417" s="66"/>
      <c r="Q417" s="66"/>
      <c r="R417" s="66"/>
      <c r="S417" s="66"/>
      <c r="T417" s="19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21"/>
        <v/>
      </c>
      <c r="F418" s="67" t="str">
        <f t="shared" si="22"/>
        <v/>
      </c>
      <c r="G418" s="63"/>
      <c r="H418" s="68"/>
      <c r="I418" s="68"/>
      <c r="J418" s="68"/>
      <c r="K418" s="68"/>
      <c r="L418" s="68"/>
      <c r="M418" s="68"/>
      <c r="N418" s="68"/>
      <c r="O418" s="68"/>
      <c r="P418" s="68"/>
      <c r="Q418" s="68"/>
      <c r="R418" s="68"/>
      <c r="S418" s="68"/>
      <c r="T418" s="20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21"/>
        <v/>
      </c>
      <c r="F419" s="65" t="str">
        <f t="shared" si="22"/>
        <v/>
      </c>
      <c r="G419" s="63"/>
      <c r="H419" s="66"/>
      <c r="I419" s="66"/>
      <c r="J419" s="66"/>
      <c r="K419" s="66"/>
      <c r="L419" s="66"/>
      <c r="M419" s="66"/>
      <c r="N419" s="66"/>
      <c r="O419" s="66"/>
      <c r="P419" s="66"/>
      <c r="Q419" s="66"/>
      <c r="R419" s="66"/>
      <c r="S419" s="66"/>
      <c r="T419" s="19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21"/>
        <v/>
      </c>
      <c r="F420" s="67" t="str">
        <f t="shared" si="22"/>
        <v/>
      </c>
      <c r="G420" s="63"/>
      <c r="H420" s="68"/>
      <c r="I420" s="68"/>
      <c r="J420" s="68"/>
      <c r="K420" s="68"/>
      <c r="L420" s="68"/>
      <c r="M420" s="68"/>
      <c r="N420" s="68"/>
      <c r="O420" s="68"/>
      <c r="P420" s="68"/>
      <c r="Q420" s="68"/>
      <c r="R420" s="68"/>
      <c r="S420" s="68"/>
      <c r="T420" s="20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21"/>
        <v/>
      </c>
      <c r="F421" s="65" t="str">
        <f t="shared" si="22"/>
        <v/>
      </c>
      <c r="G421" s="63"/>
      <c r="H421" s="66"/>
      <c r="I421" s="66"/>
      <c r="J421" s="66"/>
      <c r="K421" s="66"/>
      <c r="L421" s="66"/>
      <c r="M421" s="66"/>
      <c r="N421" s="66"/>
      <c r="O421" s="66"/>
      <c r="P421" s="66"/>
      <c r="Q421" s="66"/>
      <c r="R421" s="66"/>
      <c r="S421" s="66"/>
      <c r="T421" s="19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21"/>
        <v/>
      </c>
      <c r="F422" s="67" t="str">
        <f t="shared" si="22"/>
        <v/>
      </c>
      <c r="G422" s="63"/>
      <c r="H422" s="68"/>
      <c r="I422" s="68"/>
      <c r="J422" s="68"/>
      <c r="K422" s="68"/>
      <c r="L422" s="68"/>
      <c r="M422" s="68"/>
      <c r="N422" s="68"/>
      <c r="O422" s="68"/>
      <c r="P422" s="68"/>
      <c r="Q422" s="68"/>
      <c r="R422" s="68"/>
      <c r="S422" s="68"/>
      <c r="T422" s="20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21"/>
        <v/>
      </c>
      <c r="F423" s="65" t="str">
        <f t="shared" si="22"/>
        <v/>
      </c>
      <c r="G423" s="63"/>
      <c r="H423" s="66"/>
      <c r="I423" s="66"/>
      <c r="J423" s="66"/>
      <c r="K423" s="66"/>
      <c r="L423" s="66"/>
      <c r="M423" s="66"/>
      <c r="N423" s="66"/>
      <c r="O423" s="66"/>
      <c r="P423" s="66"/>
      <c r="Q423" s="66"/>
      <c r="R423" s="66"/>
      <c r="S423" s="66"/>
      <c r="T423" s="19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21"/>
        <v/>
      </c>
      <c r="F424" s="67" t="str">
        <f t="shared" si="22"/>
        <v/>
      </c>
      <c r="G424" s="63"/>
      <c r="H424" s="68"/>
      <c r="I424" s="68"/>
      <c r="J424" s="68"/>
      <c r="K424" s="68"/>
      <c r="L424" s="68"/>
      <c r="M424" s="68"/>
      <c r="N424" s="68"/>
      <c r="O424" s="68"/>
      <c r="P424" s="68"/>
      <c r="Q424" s="68"/>
      <c r="R424" s="68"/>
      <c r="S424" s="68"/>
      <c r="T424" s="20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21"/>
        <v/>
      </c>
      <c r="F425" s="65" t="str">
        <f t="shared" si="22"/>
        <v/>
      </c>
      <c r="G425" s="63"/>
      <c r="H425" s="66"/>
      <c r="I425" s="66"/>
      <c r="J425" s="66"/>
      <c r="K425" s="66"/>
      <c r="L425" s="66"/>
      <c r="M425" s="66"/>
      <c r="N425" s="66"/>
      <c r="O425" s="66"/>
      <c r="P425" s="66"/>
      <c r="Q425" s="66"/>
      <c r="R425" s="66"/>
      <c r="S425" s="66"/>
      <c r="T425" s="19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21"/>
        <v/>
      </c>
      <c r="F426" s="67" t="str">
        <f t="shared" si="22"/>
        <v/>
      </c>
      <c r="G426" s="63"/>
      <c r="H426" s="68"/>
      <c r="I426" s="68"/>
      <c r="J426" s="68"/>
      <c r="K426" s="68"/>
      <c r="L426" s="68"/>
      <c r="M426" s="68"/>
      <c r="N426" s="68"/>
      <c r="O426" s="68"/>
      <c r="P426" s="68"/>
      <c r="Q426" s="68"/>
      <c r="R426" s="68"/>
      <c r="S426" s="68"/>
      <c r="T426" s="20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21"/>
        <v/>
      </c>
      <c r="F427" s="65" t="str">
        <f t="shared" si="22"/>
        <v/>
      </c>
      <c r="G427" s="63"/>
      <c r="H427" s="66"/>
      <c r="I427" s="66"/>
      <c r="J427" s="66"/>
      <c r="K427" s="66"/>
      <c r="L427" s="66"/>
      <c r="M427" s="66"/>
      <c r="N427" s="66"/>
      <c r="O427" s="66"/>
      <c r="P427" s="66"/>
      <c r="Q427" s="66"/>
      <c r="R427" s="66"/>
      <c r="S427" s="66"/>
      <c r="T427" s="19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21"/>
        <v/>
      </c>
      <c r="F428" s="67" t="str">
        <f t="shared" si="22"/>
        <v/>
      </c>
      <c r="G428" s="63"/>
      <c r="H428" s="68"/>
      <c r="I428" s="68"/>
      <c r="J428" s="68"/>
      <c r="K428" s="68"/>
      <c r="L428" s="68"/>
      <c r="M428" s="68"/>
      <c r="N428" s="68"/>
      <c r="O428" s="68"/>
      <c r="P428" s="68"/>
      <c r="Q428" s="68"/>
      <c r="R428" s="68"/>
      <c r="S428" s="68"/>
      <c r="T428" s="20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21"/>
        <v/>
      </c>
      <c r="F429" s="65" t="str">
        <f t="shared" si="22"/>
        <v/>
      </c>
      <c r="G429" s="63"/>
      <c r="H429" s="66"/>
      <c r="I429" s="66"/>
      <c r="J429" s="66"/>
      <c r="K429" s="66"/>
      <c r="L429" s="66"/>
      <c r="M429" s="66"/>
      <c r="N429" s="66"/>
      <c r="O429" s="66"/>
      <c r="P429" s="66"/>
      <c r="Q429" s="66"/>
      <c r="R429" s="66"/>
      <c r="S429" s="66"/>
      <c r="T429" s="19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21"/>
        <v/>
      </c>
      <c r="F430" s="67" t="str">
        <f t="shared" si="22"/>
        <v/>
      </c>
      <c r="G430" s="63"/>
      <c r="H430" s="68"/>
      <c r="I430" s="68"/>
      <c r="J430" s="68"/>
      <c r="K430" s="68"/>
      <c r="L430" s="68"/>
      <c r="M430" s="68"/>
      <c r="N430" s="68"/>
      <c r="O430" s="68"/>
      <c r="P430" s="68"/>
      <c r="Q430" s="68"/>
      <c r="R430" s="68"/>
      <c r="S430" s="68"/>
      <c r="T430" s="20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21"/>
        <v/>
      </c>
      <c r="F431" s="65" t="str">
        <f t="shared" si="22"/>
        <v/>
      </c>
      <c r="G431" s="63"/>
      <c r="H431" s="66"/>
      <c r="I431" s="66"/>
      <c r="J431" s="66"/>
      <c r="K431" s="66"/>
      <c r="L431" s="66"/>
      <c r="M431" s="66"/>
      <c r="N431" s="66"/>
      <c r="O431" s="66"/>
      <c r="P431" s="66"/>
      <c r="Q431" s="66"/>
      <c r="R431" s="66"/>
      <c r="S431" s="66"/>
      <c r="T431" s="19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21"/>
        <v/>
      </c>
      <c r="F432" s="67" t="str">
        <f t="shared" si="22"/>
        <v/>
      </c>
      <c r="G432" s="63"/>
      <c r="H432" s="68"/>
      <c r="I432" s="68"/>
      <c r="J432" s="68"/>
      <c r="K432" s="68"/>
      <c r="L432" s="68"/>
      <c r="M432" s="68"/>
      <c r="N432" s="68"/>
      <c r="O432" s="68"/>
      <c r="P432" s="68"/>
      <c r="Q432" s="68"/>
      <c r="R432" s="68"/>
      <c r="S432" s="68"/>
      <c r="T432" s="20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21"/>
        <v/>
      </c>
      <c r="F433" s="65" t="str">
        <f t="shared" si="22"/>
        <v/>
      </c>
      <c r="G433" s="63"/>
      <c r="H433" s="66"/>
      <c r="I433" s="66"/>
      <c r="J433" s="66"/>
      <c r="K433" s="66"/>
      <c r="L433" s="66"/>
      <c r="M433" s="66"/>
      <c r="N433" s="66"/>
      <c r="O433" s="66"/>
      <c r="P433" s="66"/>
      <c r="Q433" s="66"/>
      <c r="R433" s="66"/>
      <c r="S433" s="66"/>
      <c r="T433" s="19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21"/>
        <v/>
      </c>
      <c r="F434" s="67" t="str">
        <f t="shared" si="22"/>
        <v/>
      </c>
      <c r="G434" s="63"/>
      <c r="H434" s="68"/>
      <c r="I434" s="68"/>
      <c r="J434" s="68"/>
      <c r="K434" s="68"/>
      <c r="L434" s="68"/>
      <c r="M434" s="68"/>
      <c r="N434" s="68"/>
      <c r="O434" s="68"/>
      <c r="P434" s="68"/>
      <c r="Q434" s="68"/>
      <c r="R434" s="68"/>
      <c r="S434" s="68"/>
      <c r="T434" s="20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21"/>
        <v/>
      </c>
      <c r="F435" s="65" t="str">
        <f t="shared" si="22"/>
        <v/>
      </c>
      <c r="G435" s="63"/>
      <c r="H435" s="66"/>
      <c r="I435" s="66"/>
      <c r="J435" s="66"/>
      <c r="K435" s="66"/>
      <c r="L435" s="66"/>
      <c r="M435" s="66"/>
      <c r="N435" s="66"/>
      <c r="O435" s="66"/>
      <c r="P435" s="66"/>
      <c r="Q435" s="66"/>
      <c r="R435" s="66"/>
      <c r="S435" s="66"/>
      <c r="T435" s="19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21"/>
        <v/>
      </c>
      <c r="F436" s="67" t="str">
        <f t="shared" si="22"/>
        <v/>
      </c>
      <c r="G436" s="63"/>
      <c r="H436" s="68"/>
      <c r="I436" s="68"/>
      <c r="J436" s="68"/>
      <c r="K436" s="68"/>
      <c r="L436" s="68"/>
      <c r="M436" s="68"/>
      <c r="N436" s="68"/>
      <c r="O436" s="68"/>
      <c r="P436" s="68"/>
      <c r="Q436" s="68"/>
      <c r="R436" s="68"/>
      <c r="S436" s="68"/>
      <c r="T436" s="20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21"/>
        <v/>
      </c>
      <c r="F437" s="65" t="str">
        <f t="shared" si="22"/>
        <v/>
      </c>
      <c r="G437" s="63"/>
      <c r="H437" s="66"/>
      <c r="I437" s="66"/>
      <c r="J437" s="66"/>
      <c r="K437" s="66"/>
      <c r="L437" s="66"/>
      <c r="M437" s="66"/>
      <c r="N437" s="66"/>
      <c r="O437" s="66"/>
      <c r="P437" s="66"/>
      <c r="Q437" s="66"/>
      <c r="R437" s="66"/>
      <c r="S437" s="66"/>
      <c r="T437" s="19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21"/>
        <v/>
      </c>
      <c r="F438" s="67" t="str">
        <f t="shared" si="22"/>
        <v/>
      </c>
      <c r="G438" s="63"/>
      <c r="H438" s="68"/>
      <c r="I438" s="68"/>
      <c r="J438" s="68"/>
      <c r="K438" s="68"/>
      <c r="L438" s="68"/>
      <c r="M438" s="68"/>
      <c r="N438" s="68"/>
      <c r="O438" s="68"/>
      <c r="P438" s="68"/>
      <c r="Q438" s="68"/>
      <c r="R438" s="68"/>
      <c r="S438" s="68"/>
      <c r="T438" s="20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21"/>
        <v/>
      </c>
      <c r="F439" s="65" t="str">
        <f t="shared" si="22"/>
        <v/>
      </c>
      <c r="G439" s="63"/>
      <c r="H439" s="66"/>
      <c r="I439" s="66"/>
      <c r="J439" s="66"/>
      <c r="K439" s="66"/>
      <c r="L439" s="66"/>
      <c r="M439" s="66"/>
      <c r="N439" s="66"/>
      <c r="O439" s="66"/>
      <c r="P439" s="66"/>
      <c r="Q439" s="66"/>
      <c r="R439" s="66"/>
      <c r="S439" s="66"/>
      <c r="T439" s="19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21"/>
        <v/>
      </c>
      <c r="F440" s="67" t="str">
        <f t="shared" si="22"/>
        <v/>
      </c>
      <c r="G440" s="63"/>
      <c r="H440" s="68"/>
      <c r="I440" s="68"/>
      <c r="J440" s="68"/>
      <c r="K440" s="68"/>
      <c r="L440" s="68"/>
      <c r="M440" s="68"/>
      <c r="N440" s="68"/>
      <c r="O440" s="68"/>
      <c r="P440" s="68"/>
      <c r="Q440" s="68"/>
      <c r="R440" s="68"/>
      <c r="S440" s="68"/>
      <c r="T440" s="20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21"/>
        <v/>
      </c>
      <c r="F441" s="65" t="str">
        <f t="shared" si="22"/>
        <v/>
      </c>
      <c r="G441" s="63"/>
      <c r="H441" s="66"/>
      <c r="I441" s="66"/>
      <c r="J441" s="66"/>
      <c r="K441" s="66"/>
      <c r="L441" s="66"/>
      <c r="M441" s="66"/>
      <c r="N441" s="66"/>
      <c r="O441" s="66"/>
      <c r="P441" s="66"/>
      <c r="Q441" s="66"/>
      <c r="R441" s="66"/>
      <c r="S441" s="66"/>
      <c r="T441" s="19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21"/>
        <v/>
      </c>
      <c r="F442" s="67" t="str">
        <f t="shared" si="22"/>
        <v/>
      </c>
      <c r="G442" s="63"/>
      <c r="H442" s="68"/>
      <c r="I442" s="68"/>
      <c r="J442" s="68"/>
      <c r="K442" s="68"/>
      <c r="L442" s="68"/>
      <c r="M442" s="68"/>
      <c r="N442" s="68"/>
      <c r="O442" s="68"/>
      <c r="P442" s="68"/>
      <c r="Q442" s="68"/>
      <c r="R442" s="68"/>
      <c r="S442" s="68"/>
      <c r="T442" s="20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21"/>
        <v/>
      </c>
      <c r="F443" s="65" t="str">
        <f t="shared" si="22"/>
        <v/>
      </c>
      <c r="G443" s="63"/>
      <c r="H443" s="66"/>
      <c r="I443" s="66"/>
      <c r="J443" s="66"/>
      <c r="K443" s="66"/>
      <c r="L443" s="66"/>
      <c r="M443" s="66"/>
      <c r="N443" s="66"/>
      <c r="O443" s="66"/>
      <c r="P443" s="66"/>
      <c r="Q443" s="66"/>
      <c r="R443" s="66"/>
      <c r="S443" s="66"/>
      <c r="T443" s="19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21"/>
        <v/>
      </c>
      <c r="F444" s="67" t="str">
        <f t="shared" si="22"/>
        <v/>
      </c>
      <c r="G444" s="63"/>
      <c r="H444" s="68"/>
      <c r="I444" s="68"/>
      <c r="J444" s="68"/>
      <c r="K444" s="68"/>
      <c r="L444" s="68"/>
      <c r="M444" s="68"/>
      <c r="N444" s="68"/>
      <c r="O444" s="68"/>
      <c r="P444" s="68"/>
      <c r="Q444" s="68"/>
      <c r="R444" s="68"/>
      <c r="S444" s="68"/>
      <c r="T444" s="20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21"/>
        <v/>
      </c>
      <c r="F445" s="65" t="str">
        <f t="shared" si="22"/>
        <v/>
      </c>
      <c r="G445" s="63"/>
      <c r="H445" s="66"/>
      <c r="I445" s="66"/>
      <c r="J445" s="66"/>
      <c r="K445" s="66"/>
      <c r="L445" s="66"/>
      <c r="M445" s="66"/>
      <c r="N445" s="66"/>
      <c r="O445" s="66"/>
      <c r="P445" s="66"/>
      <c r="Q445" s="66"/>
      <c r="R445" s="66"/>
      <c r="S445" s="66"/>
      <c r="T445" s="19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21"/>
        <v/>
      </c>
      <c r="F446" s="67" t="str">
        <f t="shared" si="22"/>
        <v/>
      </c>
      <c r="G446" s="63"/>
      <c r="H446" s="68"/>
      <c r="I446" s="68"/>
      <c r="J446" s="68"/>
      <c r="K446" s="68"/>
      <c r="L446" s="68"/>
      <c r="M446" s="68"/>
      <c r="N446" s="68"/>
      <c r="O446" s="68"/>
      <c r="P446" s="68"/>
      <c r="Q446" s="68"/>
      <c r="R446" s="68"/>
      <c r="S446" s="68"/>
      <c r="T446" s="20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21"/>
        <v/>
      </c>
      <c r="F447" s="65" t="str">
        <f t="shared" si="22"/>
        <v/>
      </c>
      <c r="G447" s="63"/>
      <c r="H447" s="66"/>
      <c r="I447" s="66"/>
      <c r="J447" s="66"/>
      <c r="K447" s="66"/>
      <c r="L447" s="66"/>
      <c r="M447" s="66"/>
      <c r="N447" s="66"/>
      <c r="O447" s="66"/>
      <c r="P447" s="66"/>
      <c r="Q447" s="66"/>
      <c r="R447" s="66"/>
      <c r="S447" s="66"/>
      <c r="T447" s="19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21"/>
        <v/>
      </c>
      <c r="F448" s="67" t="str">
        <f t="shared" si="22"/>
        <v/>
      </c>
      <c r="G448" s="63"/>
      <c r="H448" s="68"/>
      <c r="I448" s="68"/>
      <c r="J448" s="68"/>
      <c r="K448" s="68"/>
      <c r="L448" s="68"/>
      <c r="M448" s="68"/>
      <c r="N448" s="68"/>
      <c r="O448" s="68"/>
      <c r="P448" s="68"/>
      <c r="Q448" s="68"/>
      <c r="R448" s="68"/>
      <c r="S448" s="68"/>
      <c r="T448" s="20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21"/>
        <v/>
      </c>
      <c r="F449" s="65" t="str">
        <f t="shared" si="22"/>
        <v/>
      </c>
      <c r="G449" s="63"/>
      <c r="H449" s="66"/>
      <c r="I449" s="66"/>
      <c r="J449" s="66"/>
      <c r="K449" s="66"/>
      <c r="L449" s="66"/>
      <c r="M449" s="66"/>
      <c r="N449" s="66"/>
      <c r="O449" s="66"/>
      <c r="P449" s="66"/>
      <c r="Q449" s="66"/>
      <c r="R449" s="66"/>
      <c r="S449" s="66"/>
      <c r="T449" s="19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21"/>
        <v/>
      </c>
      <c r="F450" s="67" t="str">
        <f t="shared" si="22"/>
        <v/>
      </c>
      <c r="G450" s="63"/>
      <c r="H450" s="68"/>
      <c r="I450" s="68"/>
      <c r="J450" s="68"/>
      <c r="K450" s="68"/>
      <c r="L450" s="68"/>
      <c r="M450" s="68"/>
      <c r="N450" s="68"/>
      <c r="O450" s="68"/>
      <c r="P450" s="68"/>
      <c r="Q450" s="68"/>
      <c r="R450" s="68"/>
      <c r="S450" s="68"/>
      <c r="T450" s="20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21"/>
        <v/>
      </c>
      <c r="F451" s="65" t="str">
        <f t="shared" si="22"/>
        <v/>
      </c>
      <c r="G451" s="63"/>
      <c r="H451" s="66"/>
      <c r="I451" s="66"/>
      <c r="J451" s="66"/>
      <c r="K451" s="66"/>
      <c r="L451" s="66"/>
      <c r="M451" s="66"/>
      <c r="N451" s="66"/>
      <c r="O451" s="66"/>
      <c r="P451" s="66"/>
      <c r="Q451" s="66"/>
      <c r="R451" s="66"/>
      <c r="S451" s="66"/>
      <c r="T451" s="19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21"/>
        <v/>
      </c>
      <c r="F452" s="67" t="str">
        <f t="shared" si="22"/>
        <v/>
      </c>
      <c r="G452" s="63"/>
      <c r="H452" s="68"/>
      <c r="I452" s="68"/>
      <c r="J452" s="68"/>
      <c r="K452" s="68"/>
      <c r="L452" s="68"/>
      <c r="M452" s="68"/>
      <c r="N452" s="68"/>
      <c r="O452" s="68"/>
      <c r="P452" s="68"/>
      <c r="Q452" s="68"/>
      <c r="R452" s="68"/>
      <c r="S452" s="68"/>
      <c r="T452" s="20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21"/>
        <v/>
      </c>
      <c r="F453" s="65" t="str">
        <f t="shared" si="22"/>
        <v/>
      </c>
      <c r="G453" s="63"/>
      <c r="H453" s="66"/>
      <c r="I453" s="66"/>
      <c r="J453" s="66"/>
      <c r="K453" s="66"/>
      <c r="L453" s="66"/>
      <c r="M453" s="66"/>
      <c r="N453" s="66"/>
      <c r="O453" s="66"/>
      <c r="P453" s="66"/>
      <c r="Q453" s="66"/>
      <c r="R453" s="66"/>
      <c r="S453" s="66"/>
      <c r="T453" s="19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21"/>
        <v/>
      </c>
      <c r="F454" s="67" t="str">
        <f t="shared" si="22"/>
        <v/>
      </c>
      <c r="G454" s="63"/>
      <c r="H454" s="68"/>
      <c r="I454" s="68"/>
      <c r="J454" s="68"/>
      <c r="K454" s="68"/>
      <c r="L454" s="68"/>
      <c r="M454" s="68"/>
      <c r="N454" s="68"/>
      <c r="O454" s="68"/>
      <c r="P454" s="68"/>
      <c r="Q454" s="68"/>
      <c r="R454" s="68"/>
      <c r="S454" s="68"/>
      <c r="T454" s="20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21"/>
        <v/>
      </c>
      <c r="F455" s="65" t="str">
        <f t="shared" si="22"/>
        <v/>
      </c>
      <c r="G455" s="63"/>
      <c r="H455" s="66"/>
      <c r="I455" s="66"/>
      <c r="J455" s="66"/>
      <c r="K455" s="66"/>
      <c r="L455" s="66"/>
      <c r="M455" s="66"/>
      <c r="N455" s="66"/>
      <c r="O455" s="66"/>
      <c r="P455" s="66"/>
      <c r="Q455" s="66"/>
      <c r="R455" s="66"/>
      <c r="S455" s="66"/>
      <c r="T455" s="19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21"/>
        <v/>
      </c>
      <c r="F456" s="67" t="str">
        <f t="shared" si="22"/>
        <v/>
      </c>
      <c r="G456" s="63"/>
      <c r="H456" s="68"/>
      <c r="I456" s="68"/>
      <c r="J456" s="68"/>
      <c r="K456" s="68"/>
      <c r="L456" s="68"/>
      <c r="M456" s="68"/>
      <c r="N456" s="68"/>
      <c r="O456" s="68"/>
      <c r="P456" s="68"/>
      <c r="Q456" s="68"/>
      <c r="R456" s="68"/>
      <c r="S456" s="68"/>
      <c r="T456" s="20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21"/>
        <v/>
      </c>
      <c r="F457" s="65" t="str">
        <f t="shared" si="22"/>
        <v/>
      </c>
      <c r="G457" s="63"/>
      <c r="H457" s="66"/>
      <c r="I457" s="66"/>
      <c r="J457" s="66"/>
      <c r="K457" s="66"/>
      <c r="L457" s="66"/>
      <c r="M457" s="66"/>
      <c r="N457" s="66"/>
      <c r="O457" s="66"/>
      <c r="P457" s="66"/>
      <c r="Q457" s="66"/>
      <c r="R457" s="66"/>
      <c r="S457" s="66"/>
      <c r="T457" s="19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21"/>
        <v/>
      </c>
      <c r="F458" s="67" t="str">
        <f t="shared" si="22"/>
        <v/>
      </c>
      <c r="G458" s="63"/>
      <c r="H458" s="68"/>
      <c r="I458" s="68"/>
      <c r="J458" s="68"/>
      <c r="K458" s="68"/>
      <c r="L458" s="68"/>
      <c r="M458" s="68"/>
      <c r="N458" s="68"/>
      <c r="O458" s="68"/>
      <c r="P458" s="68"/>
      <c r="Q458" s="68"/>
      <c r="R458" s="68"/>
      <c r="S458" s="68"/>
      <c r="T458" s="20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21"/>
        <v/>
      </c>
      <c r="F459" s="65" t="str">
        <f t="shared" si="22"/>
        <v/>
      </c>
      <c r="G459" s="63"/>
      <c r="H459" s="66"/>
      <c r="I459" s="66"/>
      <c r="J459" s="66"/>
      <c r="K459" s="66"/>
      <c r="L459" s="66"/>
      <c r="M459" s="66"/>
      <c r="N459" s="66"/>
      <c r="O459" s="66"/>
      <c r="P459" s="66"/>
      <c r="Q459" s="66"/>
      <c r="R459" s="66"/>
      <c r="S459" s="66"/>
      <c r="T459" s="19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21"/>
        <v/>
      </c>
      <c r="F460" s="67" t="str">
        <f t="shared" si="22"/>
        <v/>
      </c>
      <c r="G460" s="63"/>
      <c r="H460" s="68"/>
      <c r="I460" s="68"/>
      <c r="J460" s="68"/>
      <c r="K460" s="68"/>
      <c r="L460" s="68"/>
      <c r="M460" s="68"/>
      <c r="N460" s="68"/>
      <c r="O460" s="68"/>
      <c r="P460" s="68"/>
      <c r="Q460" s="68"/>
      <c r="R460" s="68"/>
      <c r="S460" s="68"/>
      <c r="T460" s="20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21"/>
        <v/>
      </c>
      <c r="F461" s="65" t="str">
        <f t="shared" si="22"/>
        <v/>
      </c>
      <c r="G461" s="63"/>
      <c r="H461" s="66"/>
      <c r="I461" s="66"/>
      <c r="J461" s="66"/>
      <c r="K461" s="66"/>
      <c r="L461" s="66"/>
      <c r="M461" s="66"/>
      <c r="N461" s="66"/>
      <c r="O461" s="66"/>
      <c r="P461" s="66"/>
      <c r="Q461" s="66"/>
      <c r="R461" s="66"/>
      <c r="S461" s="66"/>
      <c r="T461" s="19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21"/>
        <v/>
      </c>
      <c r="F462" s="67" t="str">
        <f t="shared" si="22"/>
        <v/>
      </c>
      <c r="G462" s="63"/>
      <c r="H462" s="68"/>
      <c r="I462" s="68"/>
      <c r="J462" s="68"/>
      <c r="K462" s="68"/>
      <c r="L462" s="68"/>
      <c r="M462" s="68"/>
      <c r="N462" s="68"/>
      <c r="O462" s="68"/>
      <c r="P462" s="68"/>
      <c r="Q462" s="68"/>
      <c r="R462" s="68"/>
      <c r="S462" s="68"/>
      <c r="T462" s="20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21"/>
        <v/>
      </c>
      <c r="F463" s="65" t="str">
        <f t="shared" si="22"/>
        <v/>
      </c>
      <c r="G463" s="63"/>
      <c r="H463" s="66"/>
      <c r="I463" s="66"/>
      <c r="J463" s="66"/>
      <c r="K463" s="66"/>
      <c r="L463" s="66"/>
      <c r="M463" s="66"/>
      <c r="N463" s="66"/>
      <c r="O463" s="66"/>
      <c r="P463" s="66"/>
      <c r="Q463" s="66"/>
      <c r="R463" s="66"/>
      <c r="S463" s="66"/>
      <c r="T463" s="19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21"/>
        <v/>
      </c>
      <c r="F464" s="67" t="str">
        <f t="shared" si="22"/>
        <v/>
      </c>
      <c r="G464" s="63"/>
      <c r="H464" s="68"/>
      <c r="I464" s="68"/>
      <c r="J464" s="68"/>
      <c r="K464" s="68"/>
      <c r="L464" s="68"/>
      <c r="M464" s="68"/>
      <c r="N464" s="68"/>
      <c r="O464" s="68"/>
      <c r="P464" s="68"/>
      <c r="Q464" s="68"/>
      <c r="R464" s="68"/>
      <c r="S464" s="68"/>
      <c r="T464" s="20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21"/>
        <v/>
      </c>
      <c r="F465" s="65" t="str">
        <f t="shared" si="22"/>
        <v/>
      </c>
      <c r="G465" s="63"/>
      <c r="H465" s="66"/>
      <c r="I465" s="66"/>
      <c r="J465" s="66"/>
      <c r="K465" s="66"/>
      <c r="L465" s="66"/>
      <c r="M465" s="66"/>
      <c r="N465" s="66"/>
      <c r="O465" s="66"/>
      <c r="P465" s="66"/>
      <c r="Q465" s="66"/>
      <c r="R465" s="66"/>
      <c r="S465" s="66"/>
      <c r="T465" s="19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21"/>
        <v/>
      </c>
      <c r="F466" s="67" t="str">
        <f t="shared" si="22"/>
        <v/>
      </c>
      <c r="G466" s="63"/>
      <c r="H466" s="68"/>
      <c r="I466" s="68"/>
      <c r="J466" s="68"/>
      <c r="K466" s="68"/>
      <c r="L466" s="68"/>
      <c r="M466" s="68"/>
      <c r="N466" s="68"/>
      <c r="O466" s="68"/>
      <c r="P466" s="68"/>
      <c r="Q466" s="68"/>
      <c r="R466" s="68"/>
      <c r="S466" s="68"/>
      <c r="T466" s="20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21"/>
        <v/>
      </c>
      <c r="F467" s="65" t="str">
        <f t="shared" si="22"/>
        <v/>
      </c>
      <c r="G467" s="63"/>
      <c r="H467" s="66"/>
      <c r="I467" s="66"/>
      <c r="J467" s="66"/>
      <c r="K467" s="66"/>
      <c r="L467" s="66"/>
      <c r="M467" s="66"/>
      <c r="N467" s="66"/>
      <c r="O467" s="66"/>
      <c r="P467" s="66"/>
      <c r="Q467" s="66"/>
      <c r="R467" s="66"/>
      <c r="S467" s="66"/>
      <c r="T467" s="19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21"/>
        <v/>
      </c>
      <c r="F468" s="67" t="str">
        <f t="shared" si="22"/>
        <v/>
      </c>
      <c r="G468" s="63"/>
      <c r="H468" s="68"/>
      <c r="I468" s="68"/>
      <c r="J468" s="68"/>
      <c r="K468" s="68"/>
      <c r="L468" s="68"/>
      <c r="M468" s="68"/>
      <c r="N468" s="68"/>
      <c r="O468" s="68"/>
      <c r="P468" s="68"/>
      <c r="Q468" s="68"/>
      <c r="R468" s="68"/>
      <c r="S468" s="68"/>
      <c r="T468" s="20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21"/>
        <v/>
      </c>
      <c r="F469" s="65" t="str">
        <f t="shared" si="22"/>
        <v/>
      </c>
      <c r="G469" s="63"/>
      <c r="H469" s="66"/>
      <c r="I469" s="66"/>
      <c r="J469" s="66"/>
      <c r="K469" s="66"/>
      <c r="L469" s="66"/>
      <c r="M469" s="66"/>
      <c r="N469" s="66"/>
      <c r="O469" s="66"/>
      <c r="P469" s="66"/>
      <c r="Q469" s="66"/>
      <c r="R469" s="66"/>
      <c r="S469" s="66"/>
      <c r="T469" s="19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3"/>
        <v/>
      </c>
      <c r="F471" s="65" t="str">
        <f t="shared" si="24"/>
        <v/>
      </c>
      <c r="G471" s="63"/>
      <c r="H471" s="66"/>
      <c r="I471" s="66"/>
      <c r="J471" s="66"/>
      <c r="K471" s="66"/>
      <c r="L471" s="66"/>
      <c r="M471" s="66"/>
      <c r="N471" s="66"/>
      <c r="O471" s="66"/>
      <c r="P471" s="66"/>
      <c r="Q471" s="66"/>
      <c r="R471" s="66"/>
      <c r="S471" s="66"/>
      <c r="T471" s="19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3"/>
        <v/>
      </c>
      <c r="F472" s="67" t="str">
        <f t="shared" si="24"/>
        <v/>
      </c>
      <c r="G472" s="63"/>
      <c r="H472" s="68"/>
      <c r="I472" s="68"/>
      <c r="J472" s="68"/>
      <c r="K472" s="68"/>
      <c r="L472" s="68"/>
      <c r="M472" s="68"/>
      <c r="N472" s="68"/>
      <c r="O472" s="68"/>
      <c r="P472" s="68"/>
      <c r="Q472" s="68"/>
      <c r="R472" s="68"/>
      <c r="S472" s="68"/>
      <c r="T472" s="20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3"/>
        <v/>
      </c>
      <c r="F473" s="65" t="str">
        <f t="shared" si="24"/>
        <v/>
      </c>
      <c r="G473" s="63"/>
      <c r="H473" s="66"/>
      <c r="I473" s="66"/>
      <c r="J473" s="66"/>
      <c r="K473" s="66"/>
      <c r="L473" s="66"/>
      <c r="M473" s="66"/>
      <c r="N473" s="66"/>
      <c r="O473" s="66"/>
      <c r="P473" s="66"/>
      <c r="Q473" s="66"/>
      <c r="R473" s="66"/>
      <c r="S473" s="66"/>
      <c r="T473" s="19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3"/>
        <v/>
      </c>
      <c r="F474" s="67" t="str">
        <f t="shared" si="24"/>
        <v/>
      </c>
      <c r="G474" s="63"/>
      <c r="H474" s="68"/>
      <c r="I474" s="68"/>
      <c r="J474" s="68"/>
      <c r="K474" s="68"/>
      <c r="L474" s="68"/>
      <c r="M474" s="68"/>
      <c r="N474" s="68"/>
      <c r="O474" s="68"/>
      <c r="P474" s="68"/>
      <c r="Q474" s="68"/>
      <c r="R474" s="68"/>
      <c r="S474" s="68"/>
      <c r="T474" s="20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3"/>
        <v/>
      </c>
      <c r="F475" s="65" t="str">
        <f t="shared" si="24"/>
        <v/>
      </c>
      <c r="G475" s="63"/>
      <c r="H475" s="66"/>
      <c r="I475" s="66"/>
      <c r="J475" s="66"/>
      <c r="K475" s="66"/>
      <c r="L475" s="66"/>
      <c r="M475" s="66"/>
      <c r="N475" s="66"/>
      <c r="O475" s="66"/>
      <c r="P475" s="66"/>
      <c r="Q475" s="66"/>
      <c r="R475" s="66"/>
      <c r="S475" s="66"/>
      <c r="T475" s="19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3"/>
        <v/>
      </c>
      <c r="F476" s="67" t="str">
        <f t="shared" si="24"/>
        <v/>
      </c>
      <c r="G476" s="63"/>
      <c r="H476" s="68"/>
      <c r="I476" s="68"/>
      <c r="J476" s="68"/>
      <c r="K476" s="68"/>
      <c r="L476" s="68"/>
      <c r="M476" s="68"/>
      <c r="N476" s="68"/>
      <c r="O476" s="68"/>
      <c r="P476" s="68"/>
      <c r="Q476" s="68"/>
      <c r="R476" s="68"/>
      <c r="S476" s="68"/>
      <c r="T476" s="20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3"/>
        <v/>
      </c>
      <c r="F477" s="65" t="str">
        <f t="shared" si="24"/>
        <v/>
      </c>
      <c r="G477" s="63"/>
      <c r="H477" s="66"/>
      <c r="I477" s="66"/>
      <c r="J477" s="66"/>
      <c r="K477" s="66"/>
      <c r="L477" s="66"/>
      <c r="M477" s="66"/>
      <c r="N477" s="66"/>
      <c r="O477" s="66"/>
      <c r="P477" s="66"/>
      <c r="Q477" s="66"/>
      <c r="R477" s="66"/>
      <c r="S477" s="66"/>
      <c r="T477" s="19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3"/>
        <v/>
      </c>
      <c r="F478" s="67" t="str">
        <f t="shared" si="24"/>
        <v/>
      </c>
      <c r="G478" s="63"/>
      <c r="H478" s="68"/>
      <c r="I478" s="68"/>
      <c r="J478" s="68"/>
      <c r="K478" s="68"/>
      <c r="L478" s="68"/>
      <c r="M478" s="68"/>
      <c r="N478" s="68"/>
      <c r="O478" s="68"/>
      <c r="P478" s="68"/>
      <c r="Q478" s="68"/>
      <c r="R478" s="68"/>
      <c r="S478" s="68"/>
      <c r="T478" s="20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3"/>
        <v/>
      </c>
      <c r="F479" s="65" t="str">
        <f t="shared" si="24"/>
        <v/>
      </c>
      <c r="G479" s="63"/>
      <c r="H479" s="66"/>
      <c r="I479" s="66"/>
      <c r="J479" s="66"/>
      <c r="K479" s="66"/>
      <c r="L479" s="66"/>
      <c r="M479" s="66"/>
      <c r="N479" s="66"/>
      <c r="O479" s="66"/>
      <c r="P479" s="66"/>
      <c r="Q479" s="66"/>
      <c r="R479" s="66"/>
      <c r="S479" s="66"/>
      <c r="T479" s="19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3"/>
        <v/>
      </c>
      <c r="F480" s="67" t="str">
        <f t="shared" si="24"/>
        <v/>
      </c>
      <c r="G480" s="63"/>
      <c r="H480" s="68"/>
      <c r="I480" s="68"/>
      <c r="J480" s="68"/>
      <c r="K480" s="68"/>
      <c r="L480" s="68"/>
      <c r="M480" s="68"/>
      <c r="N480" s="68"/>
      <c r="O480" s="68"/>
      <c r="P480" s="68"/>
      <c r="Q480" s="68"/>
      <c r="R480" s="68"/>
      <c r="S480" s="68"/>
      <c r="T480" s="20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3"/>
        <v/>
      </c>
      <c r="F481" s="65" t="str">
        <f t="shared" si="24"/>
        <v/>
      </c>
      <c r="G481" s="63"/>
      <c r="H481" s="66"/>
      <c r="I481" s="66"/>
      <c r="J481" s="66"/>
      <c r="K481" s="66"/>
      <c r="L481" s="66"/>
      <c r="M481" s="66"/>
      <c r="N481" s="66"/>
      <c r="O481" s="66"/>
      <c r="P481" s="66"/>
      <c r="Q481" s="66"/>
      <c r="R481" s="66"/>
      <c r="S481" s="66"/>
      <c r="T481" s="19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3"/>
        <v/>
      </c>
      <c r="F482" s="67" t="str">
        <f t="shared" si="24"/>
        <v/>
      </c>
      <c r="G482" s="63"/>
      <c r="H482" s="68"/>
      <c r="I482" s="68"/>
      <c r="J482" s="68"/>
      <c r="K482" s="68"/>
      <c r="L482" s="68"/>
      <c r="M482" s="68"/>
      <c r="N482" s="68"/>
      <c r="O482" s="68"/>
      <c r="P482" s="68"/>
      <c r="Q482" s="68"/>
      <c r="R482" s="68"/>
      <c r="S482" s="68"/>
      <c r="T482" s="20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3"/>
        <v/>
      </c>
      <c r="F483" s="65" t="str">
        <f t="shared" si="24"/>
        <v/>
      </c>
      <c r="G483" s="63"/>
      <c r="H483" s="66"/>
      <c r="I483" s="66"/>
      <c r="J483" s="66"/>
      <c r="K483" s="66"/>
      <c r="L483" s="66"/>
      <c r="M483" s="66"/>
      <c r="N483" s="66"/>
      <c r="O483" s="66"/>
      <c r="P483" s="66"/>
      <c r="Q483" s="66"/>
      <c r="R483" s="66"/>
      <c r="S483" s="66"/>
      <c r="T483" s="19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3"/>
        <v/>
      </c>
      <c r="F484" s="67" t="str">
        <f t="shared" si="24"/>
        <v/>
      </c>
      <c r="G484" s="63"/>
      <c r="H484" s="68"/>
      <c r="I484" s="68"/>
      <c r="J484" s="68"/>
      <c r="K484" s="68"/>
      <c r="L484" s="68"/>
      <c r="M484" s="68"/>
      <c r="N484" s="68"/>
      <c r="O484" s="68"/>
      <c r="P484" s="68"/>
      <c r="Q484" s="68"/>
      <c r="R484" s="68"/>
      <c r="S484" s="68"/>
      <c r="T484" s="20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3"/>
        <v/>
      </c>
      <c r="F485" s="65" t="str">
        <f t="shared" si="24"/>
        <v/>
      </c>
      <c r="G485" s="63"/>
      <c r="H485" s="66"/>
      <c r="I485" s="66"/>
      <c r="J485" s="66"/>
      <c r="K485" s="66"/>
      <c r="L485" s="66"/>
      <c r="M485" s="66"/>
      <c r="N485" s="66"/>
      <c r="O485" s="66"/>
      <c r="P485" s="66"/>
      <c r="Q485" s="66"/>
      <c r="R485" s="66"/>
      <c r="S485" s="66"/>
      <c r="T485" s="19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3"/>
        <v/>
      </c>
      <c r="F486" s="67" t="str">
        <f t="shared" si="24"/>
        <v/>
      </c>
      <c r="G486" s="63"/>
      <c r="H486" s="68"/>
      <c r="I486" s="68"/>
      <c r="J486" s="68"/>
      <c r="K486" s="68"/>
      <c r="L486" s="68"/>
      <c r="M486" s="68"/>
      <c r="N486" s="68"/>
      <c r="O486" s="68"/>
      <c r="P486" s="68"/>
      <c r="Q486" s="68"/>
      <c r="R486" s="68"/>
      <c r="S486" s="68"/>
      <c r="T486" s="20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3"/>
        <v/>
      </c>
      <c r="F487" s="65" t="str">
        <f t="shared" si="24"/>
        <v/>
      </c>
      <c r="G487" s="63"/>
      <c r="H487" s="66"/>
      <c r="I487" s="66"/>
      <c r="J487" s="66"/>
      <c r="K487" s="66"/>
      <c r="L487" s="66"/>
      <c r="M487" s="66"/>
      <c r="N487" s="66"/>
      <c r="O487" s="66"/>
      <c r="P487" s="66"/>
      <c r="Q487" s="66"/>
      <c r="R487" s="66"/>
      <c r="S487" s="66"/>
      <c r="T487" s="19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3"/>
        <v/>
      </c>
      <c r="F488" s="67" t="str">
        <f t="shared" si="24"/>
        <v/>
      </c>
      <c r="G488" s="63"/>
      <c r="H488" s="68"/>
      <c r="I488" s="68"/>
      <c r="J488" s="68"/>
      <c r="K488" s="68"/>
      <c r="L488" s="68"/>
      <c r="M488" s="68"/>
      <c r="N488" s="68"/>
      <c r="O488" s="68"/>
      <c r="P488" s="68"/>
      <c r="Q488" s="68"/>
      <c r="R488" s="68"/>
      <c r="S488" s="68"/>
      <c r="T488" s="20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3"/>
        <v/>
      </c>
      <c r="F489" s="65" t="str">
        <f t="shared" si="24"/>
        <v/>
      </c>
      <c r="G489" s="63"/>
      <c r="H489" s="66"/>
      <c r="I489" s="66"/>
      <c r="J489" s="66"/>
      <c r="K489" s="66"/>
      <c r="L489" s="66"/>
      <c r="M489" s="66"/>
      <c r="N489" s="66"/>
      <c r="O489" s="66"/>
      <c r="P489" s="66"/>
      <c r="Q489" s="66"/>
      <c r="R489" s="66"/>
      <c r="S489" s="66"/>
      <c r="T489" s="19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3"/>
        <v/>
      </c>
      <c r="F490" s="67" t="str">
        <f t="shared" si="24"/>
        <v/>
      </c>
      <c r="G490" s="63"/>
      <c r="H490" s="68"/>
      <c r="I490" s="68"/>
      <c r="J490" s="68"/>
      <c r="K490" s="68"/>
      <c r="L490" s="68"/>
      <c r="M490" s="68"/>
      <c r="N490" s="68"/>
      <c r="O490" s="68"/>
      <c r="P490" s="68"/>
      <c r="Q490" s="68"/>
      <c r="R490" s="68"/>
      <c r="S490" s="68"/>
      <c r="T490" s="20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3"/>
        <v/>
      </c>
      <c r="F491" s="65" t="str">
        <f t="shared" si="24"/>
        <v/>
      </c>
      <c r="G491" s="63"/>
      <c r="H491" s="66"/>
      <c r="I491" s="66"/>
      <c r="J491" s="66"/>
      <c r="K491" s="66"/>
      <c r="L491" s="66"/>
      <c r="M491" s="66"/>
      <c r="N491" s="66"/>
      <c r="O491" s="66"/>
      <c r="P491" s="66"/>
      <c r="Q491" s="66"/>
      <c r="R491" s="66"/>
      <c r="S491" s="66"/>
      <c r="T491" s="19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3"/>
        <v/>
      </c>
      <c r="F492" s="67" t="str">
        <f t="shared" si="24"/>
        <v/>
      </c>
      <c r="G492" s="63"/>
      <c r="H492" s="68"/>
      <c r="I492" s="68"/>
      <c r="J492" s="68"/>
      <c r="K492" s="68"/>
      <c r="L492" s="68"/>
      <c r="M492" s="68"/>
      <c r="N492" s="68"/>
      <c r="O492" s="68"/>
      <c r="P492" s="68"/>
      <c r="Q492" s="68"/>
      <c r="R492" s="68"/>
      <c r="S492" s="68"/>
      <c r="T492" s="20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3"/>
        <v/>
      </c>
      <c r="F493" s="65" t="str">
        <f t="shared" si="24"/>
        <v/>
      </c>
      <c r="G493" s="63"/>
      <c r="H493" s="66"/>
      <c r="I493" s="66"/>
      <c r="J493" s="66"/>
      <c r="K493" s="66"/>
      <c r="L493" s="66"/>
      <c r="M493" s="66"/>
      <c r="N493" s="66"/>
      <c r="O493" s="66"/>
      <c r="P493" s="66"/>
      <c r="Q493" s="66"/>
      <c r="R493" s="66"/>
      <c r="S493" s="66"/>
      <c r="T493" s="19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3"/>
        <v/>
      </c>
      <c r="F494" s="67" t="str">
        <f t="shared" si="24"/>
        <v/>
      </c>
      <c r="G494" s="63"/>
      <c r="H494" s="68"/>
      <c r="I494" s="68"/>
      <c r="J494" s="68"/>
      <c r="K494" s="68"/>
      <c r="L494" s="68"/>
      <c r="M494" s="68"/>
      <c r="N494" s="68"/>
      <c r="O494" s="68"/>
      <c r="P494" s="68"/>
      <c r="Q494" s="68"/>
      <c r="R494" s="68"/>
      <c r="S494" s="68"/>
      <c r="T494" s="20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3"/>
        <v/>
      </c>
      <c r="F495" s="65" t="str">
        <f t="shared" si="24"/>
        <v/>
      </c>
      <c r="G495" s="63"/>
      <c r="H495" s="66"/>
      <c r="I495" s="66"/>
      <c r="J495" s="66"/>
      <c r="K495" s="66"/>
      <c r="L495" s="66"/>
      <c r="M495" s="66"/>
      <c r="N495" s="66"/>
      <c r="O495" s="66"/>
      <c r="P495" s="66"/>
      <c r="Q495" s="66"/>
      <c r="R495" s="66"/>
      <c r="S495" s="66"/>
      <c r="T495" s="19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3"/>
        <v/>
      </c>
      <c r="F496" s="67" t="str">
        <f t="shared" si="24"/>
        <v/>
      </c>
      <c r="G496" s="63"/>
      <c r="H496" s="68"/>
      <c r="I496" s="68"/>
      <c r="J496" s="68"/>
      <c r="K496" s="68"/>
      <c r="L496" s="68"/>
      <c r="M496" s="68"/>
      <c r="N496" s="68"/>
      <c r="O496" s="68"/>
      <c r="P496" s="68"/>
      <c r="Q496" s="68"/>
      <c r="R496" s="68"/>
      <c r="S496" s="68"/>
      <c r="T496" s="20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3"/>
        <v/>
      </c>
      <c r="F497" s="65" t="str">
        <f t="shared" si="24"/>
        <v/>
      </c>
      <c r="G497" s="63"/>
      <c r="H497" s="66"/>
      <c r="I497" s="66"/>
      <c r="J497" s="66"/>
      <c r="K497" s="66"/>
      <c r="L497" s="66"/>
      <c r="M497" s="66"/>
      <c r="N497" s="66"/>
      <c r="O497" s="66"/>
      <c r="P497" s="66"/>
      <c r="Q497" s="66"/>
      <c r="R497" s="66"/>
      <c r="S497" s="66"/>
      <c r="T497" s="19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3"/>
        <v/>
      </c>
      <c r="F498" s="67" t="str">
        <f t="shared" si="24"/>
        <v/>
      </c>
      <c r="G498" s="63"/>
      <c r="H498" s="68"/>
      <c r="I498" s="68"/>
      <c r="J498" s="68"/>
      <c r="K498" s="68"/>
      <c r="L498" s="68"/>
      <c r="M498" s="68"/>
      <c r="N498" s="68"/>
      <c r="O498" s="68"/>
      <c r="P498" s="68"/>
      <c r="Q498" s="68"/>
      <c r="R498" s="68"/>
      <c r="S498" s="68"/>
      <c r="T498" s="20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3"/>
        <v/>
      </c>
      <c r="F499" s="65" t="str">
        <f t="shared" si="24"/>
        <v/>
      </c>
      <c r="G499" s="63"/>
      <c r="H499" s="66"/>
      <c r="I499" s="66"/>
      <c r="J499" s="66"/>
      <c r="K499" s="66"/>
      <c r="L499" s="66"/>
      <c r="M499" s="66"/>
      <c r="N499" s="66"/>
      <c r="O499" s="66"/>
      <c r="P499" s="66"/>
      <c r="Q499" s="66"/>
      <c r="R499" s="66"/>
      <c r="S499" s="66"/>
      <c r="T499" s="19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3"/>
        <v/>
      </c>
      <c r="F500" s="67" t="str">
        <f t="shared" si="24"/>
        <v/>
      </c>
      <c r="G500" s="63"/>
      <c r="H500" s="68"/>
      <c r="I500" s="68"/>
      <c r="J500" s="68"/>
      <c r="K500" s="68"/>
      <c r="L500" s="68"/>
      <c r="M500" s="68"/>
      <c r="N500" s="68"/>
      <c r="O500" s="68"/>
      <c r="P500" s="68"/>
      <c r="Q500" s="68"/>
      <c r="R500" s="68"/>
      <c r="S500" s="68"/>
      <c r="T500" s="20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3"/>
        <v/>
      </c>
      <c r="F501" s="65" t="str">
        <f t="shared" si="24"/>
        <v/>
      </c>
      <c r="G501" s="63"/>
      <c r="H501" s="66"/>
      <c r="I501" s="66"/>
      <c r="J501" s="66"/>
      <c r="K501" s="66"/>
      <c r="L501" s="66"/>
      <c r="M501" s="66"/>
      <c r="N501" s="66"/>
      <c r="O501" s="66"/>
      <c r="P501" s="66"/>
      <c r="Q501" s="66"/>
      <c r="R501" s="66"/>
      <c r="S501" s="66"/>
      <c r="T501" s="19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3"/>
        <v/>
      </c>
      <c r="F502" s="67" t="str">
        <f t="shared" si="24"/>
        <v/>
      </c>
      <c r="G502" s="63"/>
      <c r="H502" s="68"/>
      <c r="I502" s="68"/>
      <c r="J502" s="68"/>
      <c r="K502" s="68"/>
      <c r="L502" s="68"/>
      <c r="M502" s="68"/>
      <c r="N502" s="68"/>
      <c r="O502" s="68"/>
      <c r="P502" s="68"/>
      <c r="Q502" s="68"/>
      <c r="R502" s="68"/>
      <c r="S502" s="68"/>
      <c r="T502" s="20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3"/>
        <v/>
      </c>
      <c r="F503" s="65" t="str">
        <f t="shared" si="24"/>
        <v/>
      </c>
      <c r="G503" s="63"/>
      <c r="H503" s="66"/>
      <c r="I503" s="66"/>
      <c r="J503" s="66"/>
      <c r="K503" s="66"/>
      <c r="L503" s="66"/>
      <c r="M503" s="66"/>
      <c r="N503" s="66"/>
      <c r="O503" s="66"/>
      <c r="P503" s="66"/>
      <c r="Q503" s="66"/>
      <c r="R503" s="66"/>
      <c r="S503" s="66"/>
      <c r="T503" s="19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3"/>
        <v/>
      </c>
      <c r="F504" s="67" t="str">
        <f t="shared" si="24"/>
        <v/>
      </c>
      <c r="G504" s="63"/>
      <c r="H504" s="68"/>
      <c r="I504" s="68"/>
      <c r="J504" s="68"/>
      <c r="K504" s="68"/>
      <c r="L504" s="68"/>
      <c r="M504" s="68"/>
      <c r="N504" s="68"/>
      <c r="O504" s="68"/>
      <c r="P504" s="68"/>
      <c r="Q504" s="68"/>
      <c r="R504" s="68"/>
      <c r="S504" s="68"/>
      <c r="T504" s="20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3"/>
        <v/>
      </c>
      <c r="F505" s="65" t="str">
        <f t="shared" si="24"/>
        <v/>
      </c>
      <c r="G505" s="63"/>
      <c r="H505" s="66"/>
      <c r="I505" s="66"/>
      <c r="J505" s="66"/>
      <c r="K505" s="66"/>
      <c r="L505" s="66"/>
      <c r="M505" s="66"/>
      <c r="N505" s="66"/>
      <c r="O505" s="66"/>
      <c r="P505" s="66"/>
      <c r="Q505" s="66"/>
      <c r="R505" s="66"/>
      <c r="S505" s="66"/>
      <c r="T505" s="19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3"/>
        <v/>
      </c>
      <c r="F506" s="67" t="str">
        <f t="shared" si="24"/>
        <v/>
      </c>
      <c r="G506" s="63"/>
      <c r="H506" s="68"/>
      <c r="I506" s="68"/>
      <c r="J506" s="68"/>
      <c r="K506" s="68"/>
      <c r="L506" s="68"/>
      <c r="M506" s="68"/>
      <c r="N506" s="68"/>
      <c r="O506" s="68"/>
      <c r="P506" s="68"/>
      <c r="Q506" s="68"/>
      <c r="R506" s="68"/>
      <c r="S506" s="68"/>
      <c r="T506" s="20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3"/>
        <v/>
      </c>
      <c r="F507" s="65" t="str">
        <f t="shared" si="24"/>
        <v/>
      </c>
      <c r="G507" s="63"/>
      <c r="H507" s="66"/>
      <c r="I507" s="66"/>
      <c r="J507" s="66"/>
      <c r="K507" s="66"/>
      <c r="L507" s="66"/>
      <c r="M507" s="66"/>
      <c r="N507" s="66"/>
      <c r="O507" s="66"/>
      <c r="P507" s="66"/>
      <c r="Q507" s="66"/>
      <c r="R507" s="66"/>
      <c r="S507" s="66"/>
      <c r="T507" s="19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3"/>
        <v/>
      </c>
      <c r="F508" s="67" t="str">
        <f t="shared" si="24"/>
        <v/>
      </c>
      <c r="G508" s="63"/>
      <c r="H508" s="68"/>
      <c r="I508" s="68"/>
      <c r="J508" s="68"/>
      <c r="K508" s="68"/>
      <c r="L508" s="68"/>
      <c r="M508" s="68"/>
      <c r="N508" s="68"/>
      <c r="O508" s="68"/>
      <c r="P508" s="68"/>
      <c r="Q508" s="68"/>
      <c r="R508" s="68"/>
      <c r="S508" s="68"/>
      <c r="T508" s="20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3"/>
        <v/>
      </c>
      <c r="F509" s="65" t="str">
        <f t="shared" si="24"/>
        <v/>
      </c>
      <c r="G509" s="63"/>
      <c r="H509" s="66"/>
      <c r="I509" s="66"/>
      <c r="J509" s="66"/>
      <c r="K509" s="66"/>
      <c r="L509" s="66"/>
      <c r="M509" s="66"/>
      <c r="N509" s="66"/>
      <c r="O509" s="66"/>
      <c r="P509" s="66"/>
      <c r="Q509" s="66"/>
      <c r="R509" s="66"/>
      <c r="S509" s="66"/>
      <c r="T509" s="19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3"/>
        <v/>
      </c>
      <c r="F510" s="67" t="str">
        <f t="shared" si="24"/>
        <v/>
      </c>
      <c r="G510" s="63"/>
      <c r="H510" s="68"/>
      <c r="I510" s="68"/>
      <c r="J510" s="68"/>
      <c r="K510" s="68"/>
      <c r="L510" s="68"/>
      <c r="M510" s="68"/>
      <c r="N510" s="68"/>
      <c r="O510" s="68"/>
      <c r="P510" s="68"/>
      <c r="Q510" s="68"/>
      <c r="R510" s="68"/>
      <c r="S510" s="68"/>
      <c r="T510" s="20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3"/>
        <v/>
      </c>
      <c r="F511" s="65" t="str">
        <f t="shared" si="24"/>
        <v/>
      </c>
      <c r="G511" s="63"/>
      <c r="H511" s="66"/>
      <c r="I511" s="66"/>
      <c r="J511" s="66"/>
      <c r="K511" s="66"/>
      <c r="L511" s="66"/>
      <c r="M511" s="66"/>
      <c r="N511" s="66"/>
      <c r="O511" s="66"/>
      <c r="P511" s="66"/>
      <c r="Q511" s="66"/>
      <c r="R511" s="66"/>
      <c r="S511" s="66"/>
      <c r="T511" s="19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3"/>
        <v/>
      </c>
      <c r="F512" s="67" t="str">
        <f t="shared" si="24"/>
        <v/>
      </c>
      <c r="G512" s="63"/>
      <c r="H512" s="68"/>
      <c r="I512" s="68"/>
      <c r="J512" s="68"/>
      <c r="K512" s="68"/>
      <c r="L512" s="68"/>
      <c r="M512" s="68"/>
      <c r="N512" s="68"/>
      <c r="O512" s="68"/>
      <c r="P512" s="68"/>
      <c r="Q512" s="68"/>
      <c r="R512" s="68"/>
      <c r="S512" s="68"/>
      <c r="T512" s="20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3"/>
        <v/>
      </c>
      <c r="F513" s="65" t="str">
        <f t="shared" si="24"/>
        <v/>
      </c>
      <c r="G513" s="63"/>
      <c r="H513" s="66"/>
      <c r="I513" s="66"/>
      <c r="J513" s="66"/>
      <c r="K513" s="66"/>
      <c r="L513" s="66"/>
      <c r="M513" s="66"/>
      <c r="N513" s="66"/>
      <c r="O513" s="66"/>
      <c r="P513" s="66"/>
      <c r="Q513" s="66"/>
      <c r="R513" s="66"/>
      <c r="S513" s="66"/>
      <c r="T513" s="19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3"/>
        <v/>
      </c>
      <c r="F514" s="67" t="str">
        <f t="shared" si="24"/>
        <v/>
      </c>
      <c r="G514" s="63"/>
      <c r="H514" s="68"/>
      <c r="I514" s="68"/>
      <c r="J514" s="68"/>
      <c r="K514" s="68"/>
      <c r="L514" s="68"/>
      <c r="M514" s="68"/>
      <c r="N514" s="68"/>
      <c r="O514" s="68"/>
      <c r="P514" s="68"/>
      <c r="Q514" s="68"/>
      <c r="R514" s="68"/>
      <c r="S514" s="68"/>
      <c r="T514" s="20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3"/>
        <v/>
      </c>
      <c r="F515" s="65" t="str">
        <f t="shared" si="24"/>
        <v/>
      </c>
      <c r="G515" s="63"/>
      <c r="H515" s="66"/>
      <c r="I515" s="66"/>
      <c r="J515" s="66"/>
      <c r="K515" s="66"/>
      <c r="L515" s="66"/>
      <c r="M515" s="66"/>
      <c r="N515" s="66"/>
      <c r="O515" s="66"/>
      <c r="P515" s="66"/>
      <c r="Q515" s="66"/>
      <c r="R515" s="66"/>
      <c r="S515" s="66"/>
      <c r="T515" s="19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3"/>
        <v/>
      </c>
      <c r="F516" s="67" t="str">
        <f t="shared" si="24"/>
        <v/>
      </c>
      <c r="G516" s="63"/>
      <c r="H516" s="68"/>
      <c r="I516" s="68"/>
      <c r="J516" s="68"/>
      <c r="K516" s="68"/>
      <c r="L516" s="68"/>
      <c r="M516" s="68"/>
      <c r="N516" s="68"/>
      <c r="O516" s="68"/>
      <c r="P516" s="68"/>
      <c r="Q516" s="68"/>
      <c r="R516" s="68"/>
      <c r="S516" s="68"/>
      <c r="T516" s="20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3"/>
        <v/>
      </c>
      <c r="F517" s="65" t="str">
        <f t="shared" si="24"/>
        <v/>
      </c>
      <c r="G517" s="63"/>
      <c r="H517" s="66"/>
      <c r="I517" s="66"/>
      <c r="J517" s="66"/>
      <c r="K517" s="66"/>
      <c r="L517" s="66"/>
      <c r="M517" s="66"/>
      <c r="N517" s="66"/>
      <c r="O517" s="66"/>
      <c r="P517" s="66"/>
      <c r="Q517" s="66"/>
      <c r="R517" s="66"/>
      <c r="S517" s="66"/>
      <c r="T517" s="19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3"/>
        <v/>
      </c>
      <c r="F518" s="67" t="str">
        <f t="shared" si="24"/>
        <v/>
      </c>
      <c r="G518" s="63"/>
      <c r="H518" s="68"/>
      <c r="I518" s="68"/>
      <c r="J518" s="68"/>
      <c r="K518" s="68"/>
      <c r="L518" s="68"/>
      <c r="M518" s="68"/>
      <c r="N518" s="68"/>
      <c r="O518" s="68"/>
      <c r="P518" s="68"/>
      <c r="Q518" s="68"/>
      <c r="R518" s="68"/>
      <c r="S518" s="68"/>
      <c r="T518" s="20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3"/>
        <v/>
      </c>
      <c r="F519" s="65" t="str">
        <f t="shared" si="24"/>
        <v/>
      </c>
      <c r="G519" s="63"/>
      <c r="H519" s="66"/>
      <c r="I519" s="66"/>
      <c r="J519" s="66"/>
      <c r="K519" s="66"/>
      <c r="L519" s="66"/>
      <c r="M519" s="66"/>
      <c r="N519" s="66"/>
      <c r="O519" s="66"/>
      <c r="P519" s="66"/>
      <c r="Q519" s="66"/>
      <c r="R519" s="66"/>
      <c r="S519" s="66"/>
      <c r="T519" s="19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3"/>
        <v/>
      </c>
      <c r="F520" s="67" t="str">
        <f t="shared" si="24"/>
        <v/>
      </c>
      <c r="G520" s="63"/>
      <c r="H520" s="68"/>
      <c r="I520" s="68"/>
      <c r="J520" s="68"/>
      <c r="K520" s="68"/>
      <c r="L520" s="68"/>
      <c r="M520" s="68"/>
      <c r="N520" s="68"/>
      <c r="O520" s="68"/>
      <c r="P520" s="68"/>
      <c r="Q520" s="68"/>
      <c r="R520" s="68"/>
      <c r="S520" s="68"/>
      <c r="T520" s="20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3"/>
        <v/>
      </c>
      <c r="F521" s="65" t="str">
        <f t="shared" si="24"/>
        <v/>
      </c>
      <c r="G521" s="63"/>
      <c r="H521" s="66"/>
      <c r="I521" s="66"/>
      <c r="J521" s="66"/>
      <c r="K521" s="66"/>
      <c r="L521" s="66"/>
      <c r="M521" s="66"/>
      <c r="N521" s="66"/>
      <c r="O521" s="66"/>
      <c r="P521" s="66"/>
      <c r="Q521" s="66"/>
      <c r="R521" s="66"/>
      <c r="S521" s="66"/>
      <c r="T521" s="19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mergeCells count="77">
    <mergeCell ref="BS15:BT15"/>
    <mergeCell ref="BS16:BT16"/>
    <mergeCell ref="BG15:BO15"/>
    <mergeCell ref="BG16:BO16"/>
    <mergeCell ref="BX17:CE17"/>
    <mergeCell ref="BG17:BO17"/>
    <mergeCell ref="CO15:CT15"/>
    <mergeCell ref="CO16:CT16"/>
    <mergeCell ref="CG15:CM15"/>
    <mergeCell ref="CG16:CM16"/>
    <mergeCell ref="BX16:CE16"/>
    <mergeCell ref="BX15:CE15"/>
    <mergeCell ref="E20:E21"/>
    <mergeCell ref="F20:F21"/>
    <mergeCell ref="U20:X20"/>
    <mergeCell ref="Y20:AB20"/>
    <mergeCell ref="BQ20:BQ21"/>
    <mergeCell ref="AK20:AN20"/>
    <mergeCell ref="AP20:AP21"/>
    <mergeCell ref="AC20:AF20"/>
    <mergeCell ref="AG20:AJ20"/>
    <mergeCell ref="H20:K20"/>
    <mergeCell ref="L20:O20"/>
    <mergeCell ref="P20:S20"/>
    <mergeCell ref="EB20:EB21"/>
    <mergeCell ref="DZ20:DZ21"/>
    <mergeCell ref="CX19:DA19"/>
    <mergeCell ref="CX20:DA20"/>
    <mergeCell ref="DE19:DH19"/>
    <mergeCell ref="DL19:DO19"/>
    <mergeCell ref="DE20:DH20"/>
    <mergeCell ref="DL20:DO20"/>
    <mergeCell ref="DS19:DV19"/>
    <mergeCell ref="DS20:DV20"/>
    <mergeCell ref="BJ20:BK20"/>
    <mergeCell ref="BL20:BM20"/>
    <mergeCell ref="P19:S19"/>
    <mergeCell ref="CI20:CJ20"/>
    <mergeCell ref="BV20:BV21"/>
    <mergeCell ref="BJ19:BO19"/>
    <mergeCell ref="AR20:AW20"/>
    <mergeCell ref="BD20:BE20"/>
    <mergeCell ref="BZ19:CE19"/>
    <mergeCell ref="CI19:CM19"/>
    <mergeCell ref="BD19:BE19"/>
    <mergeCell ref="CV20:CV21"/>
    <mergeCell ref="DC20:DC21"/>
    <mergeCell ref="DJ20:DJ21"/>
    <mergeCell ref="DQ20:DQ21"/>
    <mergeCell ref="CQ19:CT19"/>
    <mergeCell ref="BS20:BS21"/>
    <mergeCell ref="AY15:BE15"/>
    <mergeCell ref="AY16:BE16"/>
    <mergeCell ref="AY17:BE17"/>
    <mergeCell ref="DX20:DX21"/>
    <mergeCell ref="ED20:ED21"/>
    <mergeCell ref="AY20:AY21"/>
    <mergeCell ref="AZ20:AZ21"/>
    <mergeCell ref="BA20:BA21"/>
    <mergeCell ref="BB20:BB21"/>
    <mergeCell ref="CO20:CO21"/>
    <mergeCell ref="BG20:BH20"/>
    <mergeCell ref="BN20:BO20"/>
    <mergeCell ref="BX20:BX21"/>
    <mergeCell ref="BZ20:CE20"/>
    <mergeCell ref="CQ20:CT20"/>
    <mergeCell ref="CG20:CG21"/>
    <mergeCell ref="A18:B18"/>
    <mergeCell ref="A19:B19"/>
    <mergeCell ref="C15:C17"/>
    <mergeCell ref="AR19:AW19"/>
    <mergeCell ref="AP15:AW15"/>
    <mergeCell ref="AP16:AW16"/>
    <mergeCell ref="U17:AB17"/>
    <mergeCell ref="H19:K19"/>
    <mergeCell ref="AP17:AW17"/>
    <mergeCell ref="L19:O19"/>
  </mergeCells>
  <dataValidations count="16">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WNT983062:WNT983561 WDX983062:WDX983561 VUB983062:VUB983561 VKF983062:VKF983561 VAJ983062:VAJ983561 UQN983062:UQN983561 UGR983062:UGR983561 TWV983062:TWV983561 TMZ983062:TMZ983561 TDD983062:TDD983561 STH983062:STH983561 SJL983062:SJL983561 RZP983062:RZP983561 RPT983062:RPT983561 RFX983062:RFX983561 QWB983062:QWB983561 QMF983062:QMF983561 QCJ983062:QCJ983561 PSN983062:PSN983561 PIR983062:PIR983561 OYV983062:OYV983561 OOZ983062:OOZ983561 OFD983062:OFD983561 NVH983062:NVH983561 NLL983062:NLL983561 NBP983062:NBP983561 MRT983062:MRT983561 MHX983062:MHX983561 LYB983062:LYB983561 LOF983062:LOF983561 LEJ983062:LEJ983561 KUN983062:KUN983561 KKR983062:KKR983561 KAV983062:KAV983561 JQZ983062:JQZ983561 JHD983062:JHD983561 IXH983062:IXH983561 INL983062:INL983561 IDP983062:IDP983561 HTT983062:HTT983561 HJX983062:HJX983561 HAB983062:HAB983561 GQF983062:GQF983561 GGJ983062:GGJ983561 FWN983062:FWN983561 FMR983062:FMR983561 FCV983062:FCV983561 ESZ983062:ESZ983561 EJD983062:EJD983561 DZH983062:DZH983561 DPL983062:DPL983561 DFP983062:DFP983561 CVT983062:CVT983561 CLX983062:CLX983561 CCB983062:CCB983561 BSF983062:BSF983561 BIJ983062:BIJ983561 AYN983062:AYN983561 AOR983062:AOR983561 AEV983062:AEV983561 UZ983062:UZ983561 LD983062:LD983561 WXP917526:WXP918025 WNT917526:WNT918025 WDX917526:WDX918025 VUB917526:VUB918025 VKF917526:VKF918025 VAJ917526:VAJ918025 UQN917526:UQN918025 UGR917526:UGR918025 TWV917526:TWV918025 TMZ917526:TMZ918025 TDD917526:TDD918025 STH917526:STH918025 SJL917526:SJL918025 RZP917526:RZP918025 RPT917526:RPT918025 RFX917526:RFX918025 QWB917526:QWB918025 QMF917526:QMF918025 QCJ917526:QCJ918025 PSN917526:PSN918025 PIR917526:PIR918025 OYV917526:OYV918025 OOZ917526:OOZ918025 OFD917526:OFD918025 NVH917526:NVH918025 NLL917526:NLL918025 NBP917526:NBP918025 MRT917526:MRT918025 MHX917526:MHX918025 LYB917526:LYB918025 LOF917526:LOF918025 LEJ917526:LEJ918025 KUN917526:KUN918025 KKR917526:KKR918025 KAV917526:KAV918025 JQZ917526:JQZ918025 JHD917526:JHD918025 IXH917526:IXH918025 INL917526:INL918025 IDP917526:IDP918025 HTT917526:HTT918025 HJX917526:HJX918025 HAB917526:HAB918025 GQF917526:GQF918025 GGJ917526:GGJ918025 FWN917526:FWN918025 FMR917526:FMR918025 FCV917526:FCV918025 ESZ917526:ESZ918025 EJD917526:EJD918025 DZH917526:DZH918025 DPL917526:DPL918025 DFP917526:DFP918025 CVT917526:CVT918025 CLX917526:CLX918025 CCB917526:CCB918025 BSF917526:BSF918025 BIJ917526:BIJ918025 AYN917526:AYN918025 AOR917526:AOR918025 AEV917526:AEV918025 UZ917526:UZ918025 LD917526:LD918025 WXP851990:WXP852489 WNT851990:WNT852489 WDX851990:WDX852489 VUB851990:VUB852489 VKF851990:VKF852489 VAJ851990:VAJ852489 UQN851990:UQN852489 UGR851990:UGR852489 TWV851990:TWV852489 TMZ851990:TMZ852489 TDD851990:TDD852489 STH851990:STH852489 SJL851990:SJL852489 RZP851990:RZP852489 RPT851990:RPT852489 RFX851990:RFX852489 QWB851990:QWB852489 QMF851990:QMF852489 QCJ851990:QCJ852489 PSN851990:PSN852489 PIR851990:PIR852489 OYV851990:OYV852489 OOZ851990:OOZ852489 OFD851990:OFD852489 NVH851990:NVH852489 NLL851990:NLL852489 NBP851990:NBP852489 MRT851990:MRT852489 MHX851990:MHX852489 LYB851990:LYB852489 LOF851990:LOF852489 LEJ851990:LEJ852489 KUN851990:KUN852489 KKR851990:KKR852489 KAV851990:KAV852489 JQZ851990:JQZ852489 JHD851990:JHD852489 IXH851990:IXH852489 INL851990:INL852489 IDP851990:IDP852489 HTT851990:HTT852489 HJX851990:HJX852489 HAB851990:HAB852489 GQF851990:GQF852489 GGJ851990:GGJ852489 FWN851990:FWN852489 FMR851990:FMR852489 FCV851990:FCV852489 ESZ851990:ESZ852489 EJD851990:EJD852489 DZH851990:DZH852489 DPL851990:DPL852489 DFP851990:DFP852489 CVT851990:CVT852489 CLX851990:CLX852489 CCB851990:CCB852489 BSF851990:BSF852489 BIJ851990:BIJ852489 AYN851990:AYN852489 AOR851990:AOR852489 AEV851990:AEV852489 UZ851990:UZ852489 LD851990:LD852489 WXP786454:WXP786953 WNT786454:WNT786953 WDX786454:WDX786953 VUB786454:VUB786953 VKF786454:VKF786953 VAJ786454:VAJ786953 UQN786454:UQN786953 UGR786454:UGR786953 TWV786454:TWV786953 TMZ786454:TMZ786953 TDD786454:TDD786953 STH786454:STH786953 SJL786454:SJL786953 RZP786454:RZP786953 RPT786454:RPT786953 RFX786454:RFX786953 QWB786454:QWB786953 QMF786454:QMF786953 QCJ786454:QCJ786953 PSN786454:PSN786953 PIR786454:PIR786953 OYV786454:OYV786953 OOZ786454:OOZ786953 OFD786454:OFD786953 NVH786454:NVH786953 NLL786454:NLL786953 NBP786454:NBP786953 MRT786454:MRT786953 MHX786454:MHX786953 LYB786454:LYB786953 LOF786454:LOF786953 LEJ786454:LEJ786953 KUN786454:KUN786953 KKR786454:KKR786953 KAV786454:KAV786953 JQZ786454:JQZ786953 JHD786454:JHD786953 IXH786454:IXH786953 INL786454:INL786953 IDP786454:IDP786953 HTT786454:HTT786953 HJX786454:HJX786953 HAB786454:HAB786953 GQF786454:GQF786953 GGJ786454:GGJ786953 FWN786454:FWN786953 FMR786454:FMR786953 FCV786454:FCV786953 ESZ786454:ESZ786953 EJD786454:EJD786953 DZH786454:DZH786953 DPL786454:DPL786953 DFP786454:DFP786953 CVT786454:CVT786953 CLX786454:CLX786953 CCB786454:CCB786953 BSF786454:BSF786953 BIJ786454:BIJ786953 AYN786454:AYN786953 AOR786454:AOR786953 AEV786454:AEV786953 UZ786454:UZ786953 LD786454:LD786953 WXP720918:WXP721417 WNT720918:WNT721417 WDX720918:WDX721417 VUB720918:VUB721417 VKF720918:VKF721417 VAJ720918:VAJ721417 UQN720918:UQN721417 UGR720918:UGR721417 TWV720918:TWV721417 TMZ720918:TMZ721417 TDD720918:TDD721417 STH720918:STH721417 SJL720918:SJL721417 RZP720918:RZP721417 RPT720918:RPT721417 RFX720918:RFX721417 QWB720918:QWB721417 QMF720918:QMF721417 QCJ720918:QCJ721417 PSN720918:PSN721417 PIR720918:PIR721417 OYV720918:OYV721417 OOZ720918:OOZ721417 OFD720918:OFD721417 NVH720918:NVH721417 NLL720918:NLL721417 NBP720918:NBP721417 MRT720918:MRT721417 MHX720918:MHX721417 LYB720918:LYB721417 LOF720918:LOF721417 LEJ720918:LEJ721417 KUN720918:KUN721417 KKR720918:KKR721417 KAV720918:KAV721417 JQZ720918:JQZ721417 JHD720918:JHD721417 IXH720918:IXH721417 INL720918:INL721417 IDP720918:IDP721417 HTT720918:HTT721417 HJX720918:HJX721417 HAB720918:HAB721417 GQF720918:GQF721417 GGJ720918:GGJ721417 FWN720918:FWN721417 FMR720918:FMR721417 FCV720918:FCV721417 ESZ720918:ESZ721417 EJD720918:EJD721417 DZH720918:DZH721417 DPL720918:DPL721417 DFP720918:DFP721417 CVT720918:CVT721417 CLX720918:CLX721417 CCB720918:CCB721417 BSF720918:BSF721417 BIJ720918:BIJ721417 AYN720918:AYN721417 AOR720918:AOR721417 AEV720918:AEV721417 UZ720918:UZ721417 LD720918:LD721417 WXP655382:WXP655881 WNT655382:WNT655881 WDX655382:WDX655881 VUB655382:VUB655881 VKF655382:VKF655881 VAJ655382:VAJ655881 UQN655382:UQN655881 UGR655382:UGR655881 TWV655382:TWV655881 TMZ655382:TMZ655881 TDD655382:TDD655881 STH655382:STH655881 SJL655382:SJL655881 RZP655382:RZP655881 RPT655382:RPT655881 RFX655382:RFX655881 QWB655382:QWB655881 QMF655382:QMF655881 QCJ655382:QCJ655881 PSN655382:PSN655881 PIR655382:PIR655881 OYV655382:OYV655881 OOZ655382:OOZ655881 OFD655382:OFD655881 NVH655382:NVH655881 NLL655382:NLL655881 NBP655382:NBP655881 MRT655382:MRT655881 MHX655382:MHX655881 LYB655382:LYB655881 LOF655382:LOF655881 LEJ655382:LEJ655881 KUN655382:KUN655881 KKR655382:KKR655881 KAV655382:KAV655881 JQZ655382:JQZ655881 JHD655382:JHD655881 IXH655382:IXH655881 INL655382:INL655881 IDP655382:IDP655881 HTT655382:HTT655881 HJX655382:HJX655881 HAB655382:HAB655881 GQF655382:GQF655881 GGJ655382:GGJ655881 FWN655382:FWN655881 FMR655382:FMR655881 FCV655382:FCV655881 ESZ655382:ESZ655881 EJD655382:EJD655881 DZH655382:DZH655881 DPL655382:DPL655881 DFP655382:DFP655881 CVT655382:CVT655881 CLX655382:CLX655881 CCB655382:CCB655881 BSF655382:BSF655881 BIJ655382:BIJ655881 AYN655382:AYN655881 AOR655382:AOR655881 AEV655382:AEV655881 UZ655382:UZ655881 LD655382:LD655881 WXP589846:WXP590345 WNT589846:WNT590345 WDX589846:WDX590345 VUB589846:VUB590345 VKF589846:VKF590345 VAJ589846:VAJ590345 UQN589846:UQN590345 UGR589846:UGR590345 TWV589846:TWV590345 TMZ589846:TMZ590345 TDD589846:TDD590345 STH589846:STH590345 SJL589846:SJL590345 RZP589846:RZP590345 RPT589846:RPT590345 RFX589846:RFX590345 QWB589846:QWB590345 QMF589846:QMF590345 QCJ589846:QCJ590345 PSN589846:PSN590345 PIR589846:PIR590345 OYV589846:OYV590345 OOZ589846:OOZ590345 OFD589846:OFD590345 NVH589846:NVH590345 NLL589846:NLL590345 NBP589846:NBP590345 MRT589846:MRT590345 MHX589846:MHX590345 LYB589846:LYB590345 LOF589846:LOF590345 LEJ589846:LEJ590345 KUN589846:KUN590345 KKR589846:KKR590345 KAV589846:KAV590345 JQZ589846:JQZ590345 JHD589846:JHD590345 IXH589846:IXH590345 INL589846:INL590345 IDP589846:IDP590345 HTT589846:HTT590345 HJX589846:HJX590345 HAB589846:HAB590345 GQF589846:GQF590345 GGJ589846:GGJ590345 FWN589846:FWN590345 FMR589846:FMR590345 FCV589846:FCV590345 ESZ589846:ESZ590345 EJD589846:EJD590345 DZH589846:DZH590345 DPL589846:DPL590345 DFP589846:DFP590345 CVT589846:CVT590345 CLX589846:CLX590345 CCB589846:CCB590345 BSF589846:BSF590345 BIJ589846:BIJ590345 AYN589846:AYN590345 AOR589846:AOR590345 AEV589846:AEV590345 UZ589846:UZ590345 LD589846:LD590345 WXP524310:WXP524809 WNT524310:WNT524809 WDX524310:WDX524809 VUB524310:VUB524809 VKF524310:VKF524809 VAJ524310:VAJ524809 UQN524310:UQN524809 UGR524310:UGR524809 TWV524310:TWV524809 TMZ524310:TMZ524809 TDD524310:TDD524809 STH524310:STH524809 SJL524310:SJL524809 RZP524310:RZP524809 RPT524310:RPT524809 RFX524310:RFX524809 QWB524310:QWB524809 QMF524310:QMF524809 QCJ524310:QCJ524809 PSN524310:PSN524809 PIR524310:PIR524809 OYV524310:OYV524809 OOZ524310:OOZ524809 OFD524310:OFD524809 NVH524310:NVH524809 NLL524310:NLL524809 NBP524310:NBP524809 MRT524310:MRT524809 MHX524310:MHX524809 LYB524310:LYB524809 LOF524310:LOF524809 LEJ524310:LEJ524809 KUN524310:KUN524809 KKR524310:KKR524809 KAV524310:KAV524809 JQZ524310:JQZ524809 JHD524310:JHD524809 IXH524310:IXH524809 INL524310:INL524809 IDP524310:IDP524809 HTT524310:HTT524809 HJX524310:HJX524809 HAB524310:HAB524809 GQF524310:GQF524809 GGJ524310:GGJ524809 FWN524310:FWN524809 FMR524310:FMR524809 FCV524310:FCV524809 ESZ524310:ESZ524809 EJD524310:EJD524809 DZH524310:DZH524809 DPL524310:DPL524809 DFP524310:DFP524809 CVT524310:CVT524809 CLX524310:CLX524809 CCB524310:CCB524809 BSF524310:BSF524809 BIJ524310:BIJ524809 AYN524310:AYN524809 AOR524310:AOR524809 AEV524310:AEV524809 UZ524310:UZ524809 LD524310:LD524809 WXP458774:WXP459273 WNT458774:WNT459273 WDX458774:WDX459273 VUB458774:VUB459273 VKF458774:VKF459273 VAJ458774:VAJ459273 UQN458774:UQN459273 UGR458774:UGR459273 TWV458774:TWV459273 TMZ458774:TMZ459273 TDD458774:TDD459273 STH458774:STH459273 SJL458774:SJL459273 RZP458774:RZP459273 RPT458774:RPT459273 RFX458774:RFX459273 QWB458774:QWB459273 QMF458774:QMF459273 QCJ458774:QCJ459273 PSN458774:PSN459273 PIR458774:PIR459273 OYV458774:OYV459273 OOZ458774:OOZ459273 OFD458774:OFD459273 NVH458774:NVH459273 NLL458774:NLL459273 NBP458774:NBP459273 MRT458774:MRT459273 MHX458774:MHX459273 LYB458774:LYB459273 LOF458774:LOF459273 LEJ458774:LEJ459273 KUN458774:KUN459273 KKR458774:KKR459273 KAV458774:KAV459273 JQZ458774:JQZ459273 JHD458774:JHD459273 IXH458774:IXH459273 INL458774:INL459273 IDP458774:IDP459273 HTT458774:HTT459273 HJX458774:HJX459273 HAB458774:HAB459273 GQF458774:GQF459273 GGJ458774:GGJ459273 FWN458774:FWN459273 FMR458774:FMR459273 FCV458774:FCV459273 ESZ458774:ESZ459273 EJD458774:EJD459273 DZH458774:DZH459273 DPL458774:DPL459273 DFP458774:DFP459273 CVT458774:CVT459273 CLX458774:CLX459273 CCB458774:CCB459273 BSF458774:BSF459273 BIJ458774:BIJ459273 AYN458774:AYN459273 AOR458774:AOR459273 AEV458774:AEV459273 UZ458774:UZ459273 LD458774:LD459273 WXP393238:WXP393737 WNT393238:WNT393737 WDX393238:WDX393737 VUB393238:VUB393737 VKF393238:VKF393737 VAJ393238:VAJ393737 UQN393238:UQN393737 UGR393238:UGR393737 TWV393238:TWV393737 TMZ393238:TMZ393737 TDD393238:TDD393737 STH393238:STH393737 SJL393238:SJL393737 RZP393238:RZP393737 RPT393238:RPT393737 RFX393238:RFX393737 QWB393238:QWB393737 QMF393238:QMF393737 QCJ393238:QCJ393737 PSN393238:PSN393737 PIR393238:PIR393737 OYV393238:OYV393737 OOZ393238:OOZ393737 OFD393238:OFD393737 NVH393238:NVH393737 NLL393238:NLL393737 NBP393238:NBP393737 MRT393238:MRT393737 MHX393238:MHX393737 LYB393238:LYB393737 LOF393238:LOF393737 LEJ393238:LEJ393737 KUN393238:KUN393737 KKR393238:KKR393737 KAV393238:KAV393737 JQZ393238:JQZ393737 JHD393238:JHD393737 IXH393238:IXH393737 INL393238:INL393737 IDP393238:IDP393737 HTT393238:HTT393737 HJX393238:HJX393737 HAB393238:HAB393737 GQF393238:GQF393737 GGJ393238:GGJ393737 FWN393238:FWN393737 FMR393238:FMR393737 FCV393238:FCV393737 ESZ393238:ESZ393737 EJD393238:EJD393737 DZH393238:DZH393737 DPL393238:DPL393737 DFP393238:DFP393737 CVT393238:CVT393737 CLX393238:CLX393737 CCB393238:CCB393737 BSF393238:BSF393737 BIJ393238:BIJ393737 AYN393238:AYN393737 AOR393238:AOR393737 AEV393238:AEV393737 UZ393238:UZ393737 LD393238:LD393737 WXP327702:WXP328201 WNT327702:WNT328201 WDX327702:WDX328201 VUB327702:VUB328201 VKF327702:VKF328201 VAJ327702:VAJ328201 UQN327702:UQN328201 UGR327702:UGR328201 TWV327702:TWV328201 TMZ327702:TMZ328201 TDD327702:TDD328201 STH327702:STH328201 SJL327702:SJL328201 RZP327702:RZP328201 RPT327702:RPT328201 RFX327702:RFX328201 QWB327702:QWB328201 QMF327702:QMF328201 QCJ327702:QCJ328201 PSN327702:PSN328201 PIR327702:PIR328201 OYV327702:OYV328201 OOZ327702:OOZ328201 OFD327702:OFD328201 NVH327702:NVH328201 NLL327702:NLL328201 NBP327702:NBP328201 MRT327702:MRT328201 MHX327702:MHX328201 LYB327702:LYB328201 LOF327702:LOF328201 LEJ327702:LEJ328201 KUN327702:KUN328201 KKR327702:KKR328201 KAV327702:KAV328201 JQZ327702:JQZ328201 JHD327702:JHD328201 IXH327702:IXH328201 INL327702:INL328201 IDP327702:IDP328201 HTT327702:HTT328201 HJX327702:HJX328201 HAB327702:HAB328201 GQF327702:GQF328201 GGJ327702:GGJ328201 FWN327702:FWN328201 FMR327702:FMR328201 FCV327702:FCV328201 ESZ327702:ESZ328201 EJD327702:EJD328201 DZH327702:DZH328201 DPL327702:DPL328201 DFP327702:DFP328201 CVT327702:CVT328201 CLX327702:CLX328201 CCB327702:CCB328201 BSF327702:BSF328201 BIJ327702:BIJ328201 AYN327702:AYN328201 AOR327702:AOR328201 AEV327702:AEV328201 UZ327702:UZ328201 LD327702:LD328201 WXP262166:WXP262665 WNT262166:WNT262665 WDX262166:WDX262665 VUB262166:VUB262665 VKF262166:VKF262665 VAJ262166:VAJ262665 UQN262166:UQN262665 UGR262166:UGR262665 TWV262166:TWV262665 TMZ262166:TMZ262665 TDD262166:TDD262665 STH262166:STH262665 SJL262166:SJL262665 RZP262166:RZP262665 RPT262166:RPT262665 RFX262166:RFX262665 QWB262166:QWB262665 QMF262166:QMF262665 QCJ262166:QCJ262665 PSN262166:PSN262665 PIR262166:PIR262665 OYV262166:OYV262665 OOZ262166:OOZ262665 OFD262166:OFD262665 NVH262166:NVH262665 NLL262166:NLL262665 NBP262166:NBP262665 MRT262166:MRT262665 MHX262166:MHX262665 LYB262166:LYB262665 LOF262166:LOF262665 LEJ262166:LEJ262665 KUN262166:KUN262665 KKR262166:KKR262665 KAV262166:KAV262665 JQZ262166:JQZ262665 JHD262166:JHD262665 IXH262166:IXH262665 INL262166:INL262665 IDP262166:IDP262665 HTT262166:HTT262665 HJX262166:HJX262665 HAB262166:HAB262665 GQF262166:GQF262665 GGJ262166:GGJ262665 FWN262166:FWN262665 FMR262166:FMR262665 FCV262166:FCV262665 ESZ262166:ESZ262665 EJD262166:EJD262665 DZH262166:DZH262665 DPL262166:DPL262665 DFP262166:DFP262665 CVT262166:CVT262665 CLX262166:CLX262665 CCB262166:CCB262665 BSF262166:BSF262665 BIJ262166:BIJ262665 AYN262166:AYN262665 AOR262166:AOR262665 AEV262166:AEV262665 UZ262166:UZ262665 LD262166:LD262665 WXP196630:WXP197129 WNT196630:WNT197129 WDX196630:WDX197129 VUB196630:VUB197129 VKF196630:VKF197129 VAJ196630:VAJ197129 UQN196630:UQN197129 UGR196630:UGR197129 TWV196630:TWV197129 TMZ196630:TMZ197129 TDD196630:TDD197129 STH196630:STH197129 SJL196630:SJL197129 RZP196630:RZP197129 RPT196630:RPT197129 RFX196630:RFX197129 QWB196630:QWB197129 QMF196630:QMF197129 QCJ196630:QCJ197129 PSN196630:PSN197129 PIR196630:PIR197129 OYV196630:OYV197129 OOZ196630:OOZ197129 OFD196630:OFD197129 NVH196630:NVH197129 NLL196630:NLL197129 NBP196630:NBP197129 MRT196630:MRT197129 MHX196630:MHX197129 LYB196630:LYB197129 LOF196630:LOF197129 LEJ196630:LEJ197129 KUN196630:KUN197129 KKR196630:KKR197129 KAV196630:KAV197129 JQZ196630:JQZ197129 JHD196630:JHD197129 IXH196630:IXH197129 INL196630:INL197129 IDP196630:IDP197129 HTT196630:HTT197129 HJX196630:HJX197129 HAB196630:HAB197129 GQF196630:GQF197129 GGJ196630:GGJ197129 FWN196630:FWN197129 FMR196630:FMR197129 FCV196630:FCV197129 ESZ196630:ESZ197129 EJD196630:EJD197129 DZH196630:DZH197129 DPL196630:DPL197129 DFP196630:DFP197129 CVT196630:CVT197129 CLX196630:CLX197129 CCB196630:CCB197129 BSF196630:BSF197129 BIJ196630:BIJ197129 AYN196630:AYN197129 AOR196630:AOR197129 AEV196630:AEV197129 UZ196630:UZ197129 LD196630:LD197129 WXP131094:WXP131593 WNT131094:WNT131593 WDX131094:WDX131593 VUB131094:VUB131593 VKF131094:VKF131593 VAJ131094:VAJ131593 UQN131094:UQN131593 UGR131094:UGR131593 TWV131094:TWV131593 TMZ131094:TMZ131593 TDD131094:TDD131593 STH131094:STH131593 SJL131094:SJL131593 RZP131094:RZP131593 RPT131094:RPT131593 RFX131094:RFX131593 QWB131094:QWB131593 QMF131094:QMF131593 QCJ131094:QCJ131593 PSN131094:PSN131593 PIR131094:PIR131593 OYV131094:OYV131593 OOZ131094:OOZ131593 OFD131094:OFD131593 NVH131094:NVH131593 NLL131094:NLL131593 NBP131094:NBP131593 MRT131094:MRT131593 MHX131094:MHX131593 LYB131094:LYB131593 LOF131094:LOF131593 LEJ131094:LEJ131593 KUN131094:KUN131593 KKR131094:KKR131593 KAV131094:KAV131593 JQZ131094:JQZ131593 JHD131094:JHD131593 IXH131094:IXH131593 INL131094:INL131593 IDP131094:IDP131593 HTT131094:HTT131593 HJX131094:HJX131593 HAB131094:HAB131593 GQF131094:GQF131593 GGJ131094:GGJ131593 FWN131094:FWN131593 FMR131094:FMR131593 FCV131094:FCV131593 ESZ131094:ESZ131593 EJD131094:EJD131593 DZH131094:DZH131593 DPL131094:DPL131593 DFP131094:DFP131593 CVT131094:CVT131593 CLX131094:CLX131593 CCB131094:CCB131593 BSF131094:BSF131593 BIJ131094:BIJ131593 AYN131094:AYN131593 AOR131094:AOR131593 AEV131094:AEV131593 UZ131094:UZ131593 LD131094:LD131593 WXP65558:WXP66057 WNT65558:WNT66057 WDX65558:WDX66057 VUB65558:VUB66057 VKF65558:VKF66057 VAJ65558:VAJ66057 UQN65558:UQN66057 UGR65558:UGR66057 TWV65558:TWV66057 TMZ65558:TMZ66057 TDD65558:TDD66057 STH65558:STH66057 SJL65558:SJL66057 RZP65558:RZP66057 RPT65558:RPT66057 RFX65558:RFX66057 QWB65558:QWB66057 QMF65558:QMF66057 QCJ65558:QCJ66057 PSN65558:PSN66057 PIR65558:PIR66057 OYV65558:OYV66057 OOZ65558:OOZ66057 OFD65558:OFD66057 NVH65558:NVH66057 NLL65558:NLL66057 NBP65558:NBP66057 MRT65558:MRT66057 MHX65558:MHX66057 LYB65558:LYB66057 LOF65558:LOF66057 LEJ65558:LEJ66057 KUN65558:KUN66057 KKR65558:KKR66057 KAV65558:KAV66057 JQZ65558:JQZ66057 JHD65558:JHD66057 IXH65558:IXH66057 INL65558:INL66057 IDP65558:IDP66057 HTT65558:HTT66057 HJX65558:HJX66057 HAB65558:HAB66057 GQF65558:GQF66057 GGJ65558:GGJ66057 FWN65558:FWN66057 FMR65558:FMR66057 FCV65558:FCV66057 ESZ65558:ESZ66057 EJD65558:EJD66057 DZH65558:DZH66057 DPL65558:DPL66057 DFP65558:DFP66057 CVT65558:CVT66057 CLX65558:CLX66057 CCB65558:CCB66057 BSF65558:BSF66057 BIJ65558:BIJ66057 AYN65558:AYN66057 AOR65558:AOR66057 AEV65558:AEV66057 UZ65558:UZ66057 LD65558:LD66057 LD22:LD521 UZ22:UZ521 AEV22:AEV521 AOR22:AOR521 AYN22:AYN521 BIJ22:BIJ521 BSF22:BSF521 CCB22:CCB521 CLX22:CLX521 CVT22:CVT521 DFP22:DFP521 DPL22:DPL521 DZH22:DZH521 EJD22:EJD521 ESZ22:ESZ521 FCV22:FCV521 FMR22:FMR521 FWN22:FWN521 GGJ22:GGJ521 GQF22:GQF521 HAB22:HAB521 HJX22:HJX521 HTT22:HTT521 IDP22:IDP521 INL22:INL521 IXH22:IXH521 JHD22:JHD521 JQZ22:JQZ521 KAV22:KAV521 KKR22:KKR521 KUN22:KUN521 LEJ22:LEJ521 LOF22:LOF521 LYB22:LYB521 MHX22:MHX521 MRT22:MRT521 NBP22:NBP521 NLL22:NLL521 NVH22:NVH521 OFD22:OFD521 OOZ22:OOZ521 OYV22:OYV521 PIR22:PIR521 PSN22:PSN521 QCJ22:QCJ521 QMF22:QMF521 QWB22:QWB521 RFX22:RFX521 RPT22:RPT521 RZP22:RZP521 SJL22:SJL521 STH22:STH521 TDD22:TDD521 TMZ22:TMZ521 TWV22:TWV521 UGR22:UGR521 UQN22:UQN521 VAJ22:VAJ521 VKF22:VKF521 VUB22:VUB521 WDX22:WDX521 WNT22:WNT521 C65558:C66057 C131094:C131593 C196630:C197129 C262166:C262665 C327702:C328201 C393238:C393737 C458774:C459273 C524310:C524809 C589846:C590345 C655382:C655881 C720918:C721417 C786454:C786953 C851990:C852489 C917526:C918025 C983062:C983561 C22:C521">
      <formula1>Region</formula1>
    </dataValidation>
    <dataValidation type="list" allowBlank="1" showInputMessage="1" showErrorMessage="1" sqref="WXR22:WXR521 WXR983062:WXR983561 WNV983062:WNV983561 WDZ983062:WDZ983561 VUD983062:VUD983561 VKH983062:VKH983561 VAL983062:VAL983561 UQP983062:UQP983561 UGT983062:UGT983561 TWX983062:TWX983561 TNB983062:TNB983561 TDF983062:TDF983561 STJ983062:STJ983561 SJN983062:SJN983561 RZR983062:RZR983561 RPV983062:RPV983561 RFZ983062:RFZ983561 QWD983062:QWD983561 QMH983062:QMH983561 QCL983062:QCL983561 PSP983062:PSP983561 PIT983062:PIT983561 OYX983062:OYX983561 OPB983062:OPB983561 OFF983062:OFF983561 NVJ983062:NVJ983561 NLN983062:NLN983561 NBR983062:NBR983561 MRV983062:MRV983561 MHZ983062:MHZ983561 LYD983062:LYD983561 LOH983062:LOH983561 LEL983062:LEL983561 KUP983062:KUP983561 KKT983062:KKT983561 KAX983062:KAX983561 JRB983062:JRB983561 JHF983062:JHF983561 IXJ983062:IXJ983561 INN983062:INN983561 IDR983062:IDR983561 HTV983062:HTV983561 HJZ983062:HJZ983561 HAD983062:HAD983561 GQH983062:GQH983561 GGL983062:GGL983561 FWP983062:FWP983561 FMT983062:FMT983561 FCX983062:FCX983561 ETB983062:ETB983561 EJF983062:EJF983561 DZJ983062:DZJ983561 DPN983062:DPN983561 DFR983062:DFR983561 CVV983062:CVV983561 CLZ983062:CLZ983561 CCD983062:CCD983561 BSH983062:BSH983561 BIL983062:BIL983561 AYP983062:AYP983561 AOT983062:AOT983561 AEX983062:AEX983561 VB983062:VB983561 LF983062:LF983561 WXR917526:WXR918025 WNV917526:WNV918025 WDZ917526:WDZ918025 VUD917526:VUD918025 VKH917526:VKH918025 VAL917526:VAL918025 UQP917526:UQP918025 UGT917526:UGT918025 TWX917526:TWX918025 TNB917526:TNB918025 TDF917526:TDF918025 STJ917526:STJ918025 SJN917526:SJN918025 RZR917526:RZR918025 RPV917526:RPV918025 RFZ917526:RFZ918025 QWD917526:QWD918025 QMH917526:QMH918025 QCL917526:QCL918025 PSP917526:PSP918025 PIT917526:PIT918025 OYX917526:OYX918025 OPB917526:OPB918025 OFF917526:OFF918025 NVJ917526:NVJ918025 NLN917526:NLN918025 NBR917526:NBR918025 MRV917526:MRV918025 MHZ917526:MHZ918025 LYD917526:LYD918025 LOH917526:LOH918025 LEL917526:LEL918025 KUP917526:KUP918025 KKT917526:KKT918025 KAX917526:KAX918025 JRB917526:JRB918025 JHF917526:JHF918025 IXJ917526:IXJ918025 INN917526:INN918025 IDR917526:IDR918025 HTV917526:HTV918025 HJZ917526:HJZ918025 HAD917526:HAD918025 GQH917526:GQH918025 GGL917526:GGL918025 FWP917526:FWP918025 FMT917526:FMT918025 FCX917526:FCX918025 ETB917526:ETB918025 EJF917526:EJF918025 DZJ917526:DZJ918025 DPN917526:DPN918025 DFR917526:DFR918025 CVV917526:CVV918025 CLZ917526:CLZ918025 CCD917526:CCD918025 BSH917526:BSH918025 BIL917526:BIL918025 AYP917526:AYP918025 AOT917526:AOT918025 AEX917526:AEX918025 VB917526:VB918025 LF917526:LF918025 WXR851990:WXR852489 WNV851990:WNV852489 WDZ851990:WDZ852489 VUD851990:VUD852489 VKH851990:VKH852489 VAL851990:VAL852489 UQP851990:UQP852489 UGT851990:UGT852489 TWX851990:TWX852489 TNB851990:TNB852489 TDF851990:TDF852489 STJ851990:STJ852489 SJN851990:SJN852489 RZR851990:RZR852489 RPV851990:RPV852489 RFZ851990:RFZ852489 QWD851990:QWD852489 QMH851990:QMH852489 QCL851990:QCL852489 PSP851990:PSP852489 PIT851990:PIT852489 OYX851990:OYX852489 OPB851990:OPB852489 OFF851990:OFF852489 NVJ851990:NVJ852489 NLN851990:NLN852489 NBR851990:NBR852489 MRV851990:MRV852489 MHZ851990:MHZ852489 LYD851990:LYD852489 LOH851990:LOH852489 LEL851990:LEL852489 KUP851990:KUP852489 KKT851990:KKT852489 KAX851990:KAX852489 JRB851990:JRB852489 JHF851990:JHF852489 IXJ851990:IXJ852489 INN851990:INN852489 IDR851990:IDR852489 HTV851990:HTV852489 HJZ851990:HJZ852489 HAD851990:HAD852489 GQH851990:GQH852489 GGL851990:GGL852489 FWP851990:FWP852489 FMT851990:FMT852489 FCX851990:FCX852489 ETB851990:ETB852489 EJF851990:EJF852489 DZJ851990:DZJ852489 DPN851990:DPN852489 DFR851990:DFR852489 CVV851990:CVV852489 CLZ851990:CLZ852489 CCD851990:CCD852489 BSH851990:BSH852489 BIL851990:BIL852489 AYP851990:AYP852489 AOT851990:AOT852489 AEX851990:AEX852489 VB851990:VB852489 LF851990:LF852489 WXR786454:WXR786953 WNV786454:WNV786953 WDZ786454:WDZ786953 VUD786454:VUD786953 VKH786454:VKH786953 VAL786454:VAL786953 UQP786454:UQP786953 UGT786454:UGT786953 TWX786454:TWX786953 TNB786454:TNB786953 TDF786454:TDF786953 STJ786454:STJ786953 SJN786454:SJN786953 RZR786454:RZR786953 RPV786454:RPV786953 RFZ786454:RFZ786953 QWD786454:QWD786953 QMH786454:QMH786953 QCL786454:QCL786953 PSP786454:PSP786953 PIT786454:PIT786953 OYX786454:OYX786953 OPB786454:OPB786953 OFF786454:OFF786953 NVJ786454:NVJ786953 NLN786454:NLN786953 NBR786454:NBR786953 MRV786454:MRV786953 MHZ786454:MHZ786953 LYD786454:LYD786953 LOH786454:LOH786953 LEL786454:LEL786953 KUP786454:KUP786953 KKT786454:KKT786953 KAX786454:KAX786953 JRB786454:JRB786953 JHF786454:JHF786953 IXJ786454:IXJ786953 INN786454:INN786953 IDR786454:IDR786953 HTV786454:HTV786953 HJZ786454:HJZ786953 HAD786454:HAD786953 GQH786454:GQH786953 GGL786454:GGL786953 FWP786454:FWP786953 FMT786454:FMT786953 FCX786454:FCX786953 ETB786454:ETB786953 EJF786454:EJF786953 DZJ786454:DZJ786953 DPN786454:DPN786953 DFR786454:DFR786953 CVV786454:CVV786953 CLZ786454:CLZ786953 CCD786454:CCD786953 BSH786454:BSH786953 BIL786454:BIL786953 AYP786454:AYP786953 AOT786454:AOT786953 AEX786454:AEX786953 VB786454:VB786953 LF786454:LF786953 WXR720918:WXR721417 WNV720918:WNV721417 WDZ720918:WDZ721417 VUD720918:VUD721417 VKH720918:VKH721417 VAL720918:VAL721417 UQP720918:UQP721417 UGT720918:UGT721417 TWX720918:TWX721417 TNB720918:TNB721417 TDF720918:TDF721417 STJ720918:STJ721417 SJN720918:SJN721417 RZR720918:RZR721417 RPV720918:RPV721417 RFZ720918:RFZ721417 QWD720918:QWD721417 QMH720918:QMH721417 QCL720918:QCL721417 PSP720918:PSP721417 PIT720918:PIT721417 OYX720918:OYX721417 OPB720918:OPB721417 OFF720918:OFF721417 NVJ720918:NVJ721417 NLN720918:NLN721417 NBR720918:NBR721417 MRV720918:MRV721417 MHZ720918:MHZ721417 LYD720918:LYD721417 LOH720918:LOH721417 LEL720918:LEL721417 KUP720918:KUP721417 KKT720918:KKT721417 KAX720918:KAX721417 JRB720918:JRB721417 JHF720918:JHF721417 IXJ720918:IXJ721417 INN720918:INN721417 IDR720918:IDR721417 HTV720918:HTV721417 HJZ720918:HJZ721417 HAD720918:HAD721417 GQH720918:GQH721417 GGL720918:GGL721417 FWP720918:FWP721417 FMT720918:FMT721417 FCX720918:FCX721417 ETB720918:ETB721417 EJF720918:EJF721417 DZJ720918:DZJ721417 DPN720918:DPN721417 DFR720918:DFR721417 CVV720918:CVV721417 CLZ720918:CLZ721417 CCD720918:CCD721417 BSH720918:BSH721417 BIL720918:BIL721417 AYP720918:AYP721417 AOT720918:AOT721417 AEX720918:AEX721417 VB720918:VB721417 LF720918:LF721417 WXR655382:WXR655881 WNV655382:WNV655881 WDZ655382:WDZ655881 VUD655382:VUD655881 VKH655382:VKH655881 VAL655382:VAL655881 UQP655382:UQP655881 UGT655382:UGT655881 TWX655382:TWX655881 TNB655382:TNB655881 TDF655382:TDF655881 STJ655382:STJ655881 SJN655382:SJN655881 RZR655382:RZR655881 RPV655382:RPV655881 RFZ655382:RFZ655881 QWD655382:QWD655881 QMH655382:QMH655881 QCL655382:QCL655881 PSP655382:PSP655881 PIT655382:PIT655881 OYX655382:OYX655881 OPB655382:OPB655881 OFF655382:OFF655881 NVJ655382:NVJ655881 NLN655382:NLN655881 NBR655382:NBR655881 MRV655382:MRV655881 MHZ655382:MHZ655881 LYD655382:LYD655881 LOH655382:LOH655881 LEL655382:LEL655881 KUP655382:KUP655881 KKT655382:KKT655881 KAX655382:KAX655881 JRB655382:JRB655881 JHF655382:JHF655881 IXJ655382:IXJ655881 INN655382:INN655881 IDR655382:IDR655881 HTV655382:HTV655881 HJZ655382:HJZ655881 HAD655382:HAD655881 GQH655382:GQH655881 GGL655382:GGL655881 FWP655382:FWP655881 FMT655382:FMT655881 FCX655382:FCX655881 ETB655382:ETB655881 EJF655382:EJF655881 DZJ655382:DZJ655881 DPN655382:DPN655881 DFR655382:DFR655881 CVV655382:CVV655881 CLZ655382:CLZ655881 CCD655382:CCD655881 BSH655382:BSH655881 BIL655382:BIL655881 AYP655382:AYP655881 AOT655382:AOT655881 AEX655382:AEX655881 VB655382:VB655881 LF655382:LF655881 WXR589846:WXR590345 WNV589846:WNV590345 WDZ589846:WDZ590345 VUD589846:VUD590345 VKH589846:VKH590345 VAL589846:VAL590345 UQP589846:UQP590345 UGT589846:UGT590345 TWX589846:TWX590345 TNB589846:TNB590345 TDF589846:TDF590345 STJ589846:STJ590345 SJN589846:SJN590345 RZR589846:RZR590345 RPV589846:RPV590345 RFZ589846:RFZ590345 QWD589846:QWD590345 QMH589846:QMH590345 QCL589846:QCL590345 PSP589846:PSP590345 PIT589846:PIT590345 OYX589846:OYX590345 OPB589846:OPB590345 OFF589846:OFF590345 NVJ589846:NVJ590345 NLN589846:NLN590345 NBR589846:NBR590345 MRV589846:MRV590345 MHZ589846:MHZ590345 LYD589846:LYD590345 LOH589846:LOH590345 LEL589846:LEL590345 KUP589846:KUP590345 KKT589846:KKT590345 KAX589846:KAX590345 JRB589846:JRB590345 JHF589846:JHF590345 IXJ589846:IXJ590345 INN589846:INN590345 IDR589846:IDR590345 HTV589846:HTV590345 HJZ589846:HJZ590345 HAD589846:HAD590345 GQH589846:GQH590345 GGL589846:GGL590345 FWP589846:FWP590345 FMT589846:FMT590345 FCX589846:FCX590345 ETB589846:ETB590345 EJF589846:EJF590345 DZJ589846:DZJ590345 DPN589846:DPN590345 DFR589846:DFR590345 CVV589846:CVV590345 CLZ589846:CLZ590345 CCD589846:CCD590345 BSH589846:BSH590345 BIL589846:BIL590345 AYP589846:AYP590345 AOT589846:AOT590345 AEX589846:AEX590345 VB589846:VB590345 LF589846:LF590345 WXR524310:WXR524809 WNV524310:WNV524809 WDZ524310:WDZ524809 VUD524310:VUD524809 VKH524310:VKH524809 VAL524310:VAL524809 UQP524310:UQP524809 UGT524310:UGT524809 TWX524310:TWX524809 TNB524310:TNB524809 TDF524310:TDF524809 STJ524310:STJ524809 SJN524310:SJN524809 RZR524310:RZR524809 RPV524310:RPV524809 RFZ524310:RFZ524809 QWD524310:QWD524809 QMH524310:QMH524809 QCL524310:QCL524809 PSP524310:PSP524809 PIT524310:PIT524809 OYX524310:OYX524809 OPB524310:OPB524809 OFF524310:OFF524809 NVJ524310:NVJ524809 NLN524310:NLN524809 NBR524310:NBR524809 MRV524310:MRV524809 MHZ524310:MHZ524809 LYD524310:LYD524809 LOH524310:LOH524809 LEL524310:LEL524809 KUP524310:KUP524809 KKT524310:KKT524809 KAX524310:KAX524809 JRB524310:JRB524809 JHF524310:JHF524809 IXJ524310:IXJ524809 INN524310:INN524809 IDR524310:IDR524809 HTV524310:HTV524809 HJZ524310:HJZ524809 HAD524310:HAD524809 GQH524310:GQH524809 GGL524310:GGL524809 FWP524310:FWP524809 FMT524310:FMT524809 FCX524310:FCX524809 ETB524310:ETB524809 EJF524310:EJF524809 DZJ524310:DZJ524809 DPN524310:DPN524809 DFR524310:DFR524809 CVV524310:CVV524809 CLZ524310:CLZ524809 CCD524310:CCD524809 BSH524310:BSH524809 BIL524310:BIL524809 AYP524310:AYP524809 AOT524310:AOT524809 AEX524310:AEX524809 VB524310:VB524809 LF524310:LF524809 WXR458774:WXR459273 WNV458774:WNV459273 WDZ458774:WDZ459273 VUD458774:VUD459273 VKH458774:VKH459273 VAL458774:VAL459273 UQP458774:UQP459273 UGT458774:UGT459273 TWX458774:TWX459273 TNB458774:TNB459273 TDF458774:TDF459273 STJ458774:STJ459273 SJN458774:SJN459273 RZR458774:RZR459273 RPV458774:RPV459273 RFZ458774:RFZ459273 QWD458774:QWD459273 QMH458774:QMH459273 QCL458774:QCL459273 PSP458774:PSP459273 PIT458774:PIT459273 OYX458774:OYX459273 OPB458774:OPB459273 OFF458774:OFF459273 NVJ458774:NVJ459273 NLN458774:NLN459273 NBR458774:NBR459273 MRV458774:MRV459273 MHZ458774:MHZ459273 LYD458774:LYD459273 LOH458774:LOH459273 LEL458774:LEL459273 KUP458774:KUP459273 KKT458774:KKT459273 KAX458774:KAX459273 JRB458774:JRB459273 JHF458774:JHF459273 IXJ458774:IXJ459273 INN458774:INN459273 IDR458774:IDR459273 HTV458774:HTV459273 HJZ458774:HJZ459273 HAD458774:HAD459273 GQH458774:GQH459273 GGL458774:GGL459273 FWP458774:FWP459273 FMT458774:FMT459273 FCX458774:FCX459273 ETB458774:ETB459273 EJF458774:EJF459273 DZJ458774:DZJ459273 DPN458774:DPN459273 DFR458774:DFR459273 CVV458774:CVV459273 CLZ458774:CLZ459273 CCD458774:CCD459273 BSH458774:BSH459273 BIL458774:BIL459273 AYP458774:AYP459273 AOT458774:AOT459273 AEX458774:AEX459273 VB458774:VB459273 LF458774:LF459273 WXR393238:WXR393737 WNV393238:WNV393737 WDZ393238:WDZ393737 VUD393238:VUD393737 VKH393238:VKH393737 VAL393238:VAL393737 UQP393238:UQP393737 UGT393238:UGT393737 TWX393238:TWX393737 TNB393238:TNB393737 TDF393238:TDF393737 STJ393238:STJ393737 SJN393238:SJN393737 RZR393238:RZR393737 RPV393238:RPV393737 RFZ393238:RFZ393737 QWD393238:QWD393737 QMH393238:QMH393737 QCL393238:QCL393737 PSP393238:PSP393737 PIT393238:PIT393737 OYX393238:OYX393737 OPB393238:OPB393737 OFF393238:OFF393737 NVJ393238:NVJ393737 NLN393238:NLN393737 NBR393238:NBR393737 MRV393238:MRV393737 MHZ393238:MHZ393737 LYD393238:LYD393737 LOH393238:LOH393737 LEL393238:LEL393737 KUP393238:KUP393737 KKT393238:KKT393737 KAX393238:KAX393737 JRB393238:JRB393737 JHF393238:JHF393737 IXJ393238:IXJ393737 INN393238:INN393737 IDR393238:IDR393737 HTV393238:HTV393737 HJZ393238:HJZ393737 HAD393238:HAD393737 GQH393238:GQH393737 GGL393238:GGL393737 FWP393238:FWP393737 FMT393238:FMT393737 FCX393238:FCX393737 ETB393238:ETB393737 EJF393238:EJF393737 DZJ393238:DZJ393737 DPN393238:DPN393737 DFR393238:DFR393737 CVV393238:CVV393737 CLZ393238:CLZ393737 CCD393238:CCD393737 BSH393238:BSH393737 BIL393238:BIL393737 AYP393238:AYP393737 AOT393238:AOT393737 AEX393238:AEX393737 VB393238:VB393737 LF393238:LF393737 WXR327702:WXR328201 WNV327702:WNV328201 WDZ327702:WDZ328201 VUD327702:VUD328201 VKH327702:VKH328201 VAL327702:VAL328201 UQP327702:UQP328201 UGT327702:UGT328201 TWX327702:TWX328201 TNB327702:TNB328201 TDF327702:TDF328201 STJ327702:STJ328201 SJN327702:SJN328201 RZR327702:RZR328201 RPV327702:RPV328201 RFZ327702:RFZ328201 QWD327702:QWD328201 QMH327702:QMH328201 QCL327702:QCL328201 PSP327702:PSP328201 PIT327702:PIT328201 OYX327702:OYX328201 OPB327702:OPB328201 OFF327702:OFF328201 NVJ327702:NVJ328201 NLN327702:NLN328201 NBR327702:NBR328201 MRV327702:MRV328201 MHZ327702:MHZ328201 LYD327702:LYD328201 LOH327702:LOH328201 LEL327702:LEL328201 KUP327702:KUP328201 KKT327702:KKT328201 KAX327702:KAX328201 JRB327702:JRB328201 JHF327702:JHF328201 IXJ327702:IXJ328201 INN327702:INN328201 IDR327702:IDR328201 HTV327702:HTV328201 HJZ327702:HJZ328201 HAD327702:HAD328201 GQH327702:GQH328201 GGL327702:GGL328201 FWP327702:FWP328201 FMT327702:FMT328201 FCX327702:FCX328201 ETB327702:ETB328201 EJF327702:EJF328201 DZJ327702:DZJ328201 DPN327702:DPN328201 DFR327702:DFR328201 CVV327702:CVV328201 CLZ327702:CLZ328201 CCD327702:CCD328201 BSH327702:BSH328201 BIL327702:BIL328201 AYP327702:AYP328201 AOT327702:AOT328201 AEX327702:AEX328201 VB327702:VB328201 LF327702:LF328201 WXR262166:WXR262665 WNV262166:WNV262665 WDZ262166:WDZ262665 VUD262166:VUD262665 VKH262166:VKH262665 VAL262166:VAL262665 UQP262166:UQP262665 UGT262166:UGT262665 TWX262166:TWX262665 TNB262166:TNB262665 TDF262166:TDF262665 STJ262166:STJ262665 SJN262166:SJN262665 RZR262166:RZR262665 RPV262166:RPV262665 RFZ262166:RFZ262665 QWD262166:QWD262665 QMH262166:QMH262665 QCL262166:QCL262665 PSP262166:PSP262665 PIT262166:PIT262665 OYX262166:OYX262665 OPB262166:OPB262665 OFF262166:OFF262665 NVJ262166:NVJ262665 NLN262166:NLN262665 NBR262166:NBR262665 MRV262166:MRV262665 MHZ262166:MHZ262665 LYD262166:LYD262665 LOH262166:LOH262665 LEL262166:LEL262665 KUP262166:KUP262665 KKT262166:KKT262665 KAX262166:KAX262665 JRB262166:JRB262665 JHF262166:JHF262665 IXJ262166:IXJ262665 INN262166:INN262665 IDR262166:IDR262665 HTV262166:HTV262665 HJZ262166:HJZ262665 HAD262166:HAD262665 GQH262166:GQH262665 GGL262166:GGL262665 FWP262166:FWP262665 FMT262166:FMT262665 FCX262166:FCX262665 ETB262166:ETB262665 EJF262166:EJF262665 DZJ262166:DZJ262665 DPN262166:DPN262665 DFR262166:DFR262665 CVV262166:CVV262665 CLZ262166:CLZ262665 CCD262166:CCD262665 BSH262166:BSH262665 BIL262166:BIL262665 AYP262166:AYP262665 AOT262166:AOT262665 AEX262166:AEX262665 VB262166:VB262665 LF262166:LF262665 WXR196630:WXR197129 WNV196630:WNV197129 WDZ196630:WDZ197129 VUD196630:VUD197129 VKH196630:VKH197129 VAL196630:VAL197129 UQP196630:UQP197129 UGT196630:UGT197129 TWX196630:TWX197129 TNB196630:TNB197129 TDF196630:TDF197129 STJ196630:STJ197129 SJN196630:SJN197129 RZR196630:RZR197129 RPV196630:RPV197129 RFZ196630:RFZ197129 QWD196630:QWD197129 QMH196630:QMH197129 QCL196630:QCL197129 PSP196630:PSP197129 PIT196630:PIT197129 OYX196630:OYX197129 OPB196630:OPB197129 OFF196630:OFF197129 NVJ196630:NVJ197129 NLN196630:NLN197129 NBR196630:NBR197129 MRV196630:MRV197129 MHZ196630:MHZ197129 LYD196630:LYD197129 LOH196630:LOH197129 LEL196630:LEL197129 KUP196630:KUP197129 KKT196630:KKT197129 KAX196630:KAX197129 JRB196630:JRB197129 JHF196630:JHF197129 IXJ196630:IXJ197129 INN196630:INN197129 IDR196630:IDR197129 HTV196630:HTV197129 HJZ196630:HJZ197129 HAD196630:HAD197129 GQH196630:GQH197129 GGL196630:GGL197129 FWP196630:FWP197129 FMT196630:FMT197129 FCX196630:FCX197129 ETB196630:ETB197129 EJF196630:EJF197129 DZJ196630:DZJ197129 DPN196630:DPN197129 DFR196630:DFR197129 CVV196630:CVV197129 CLZ196630:CLZ197129 CCD196630:CCD197129 BSH196630:BSH197129 BIL196630:BIL197129 AYP196630:AYP197129 AOT196630:AOT197129 AEX196630:AEX197129 VB196630:VB197129 LF196630:LF197129 WXR131094:WXR131593 WNV131094:WNV131593 WDZ131094:WDZ131593 VUD131094:VUD131593 VKH131094:VKH131593 VAL131094:VAL131593 UQP131094:UQP131593 UGT131094:UGT131593 TWX131094:TWX131593 TNB131094:TNB131593 TDF131094:TDF131593 STJ131094:STJ131593 SJN131094:SJN131593 RZR131094:RZR131593 RPV131094:RPV131593 RFZ131094:RFZ131593 QWD131094:QWD131593 QMH131094:QMH131593 QCL131094:QCL131593 PSP131094:PSP131593 PIT131094:PIT131593 OYX131094:OYX131593 OPB131094:OPB131593 OFF131094:OFF131593 NVJ131094:NVJ131593 NLN131094:NLN131593 NBR131094:NBR131593 MRV131094:MRV131593 MHZ131094:MHZ131593 LYD131094:LYD131593 LOH131094:LOH131593 LEL131094:LEL131593 KUP131094:KUP131593 KKT131094:KKT131593 KAX131094:KAX131593 JRB131094:JRB131593 JHF131094:JHF131593 IXJ131094:IXJ131593 INN131094:INN131593 IDR131094:IDR131593 HTV131094:HTV131593 HJZ131094:HJZ131593 HAD131094:HAD131593 GQH131094:GQH131593 GGL131094:GGL131593 FWP131094:FWP131593 FMT131094:FMT131593 FCX131094:FCX131593 ETB131094:ETB131593 EJF131094:EJF131593 DZJ131094:DZJ131593 DPN131094:DPN131593 DFR131094:DFR131593 CVV131094:CVV131593 CLZ131094:CLZ131593 CCD131094:CCD131593 BSH131094:BSH131593 BIL131094:BIL131593 AYP131094:AYP131593 AOT131094:AOT131593 AEX131094:AEX131593 VB131094:VB131593 LF131094:LF131593 WXR65558:WXR66057 WNV65558:WNV66057 WDZ65558:WDZ66057 VUD65558:VUD66057 VKH65558:VKH66057 VAL65558:VAL66057 UQP65558:UQP66057 UGT65558:UGT66057 TWX65558:TWX66057 TNB65558:TNB66057 TDF65558:TDF66057 STJ65558:STJ66057 SJN65558:SJN66057 RZR65558:RZR66057 RPV65558:RPV66057 RFZ65558:RFZ66057 QWD65558:QWD66057 QMH65558:QMH66057 QCL65558:QCL66057 PSP65558:PSP66057 PIT65558:PIT66057 OYX65558:OYX66057 OPB65558:OPB66057 OFF65558:OFF66057 NVJ65558:NVJ66057 NLN65558:NLN66057 NBR65558:NBR66057 MRV65558:MRV66057 MHZ65558:MHZ66057 LYD65558:LYD66057 LOH65558:LOH66057 LEL65558:LEL66057 KUP65558:KUP66057 KKT65558:KKT66057 KAX65558:KAX66057 JRB65558:JRB66057 JHF65558:JHF66057 IXJ65558:IXJ66057 INN65558:INN66057 IDR65558:IDR66057 HTV65558:HTV66057 HJZ65558:HJZ66057 HAD65558:HAD66057 GQH65558:GQH66057 GGL65558:GGL66057 FWP65558:FWP66057 FMT65558:FMT66057 FCX65558:FCX66057 ETB65558:ETB66057 EJF65558:EJF66057 DZJ65558:DZJ66057 DPN65558:DPN66057 DFR65558:DFR66057 CVV65558:CVV66057 CLZ65558:CLZ66057 CCD65558:CCD66057 BSH65558:BSH66057 BIL65558:BIL66057 AYP65558:AYP66057 AOT65558:AOT66057 AEX65558:AEX66057 VB65558:VB66057 LF65558:LF66057 LF22:LF521 VB22:VB521 AEX22:AEX521 AOT22:AOT521 AYP22:AYP521 BIL22:BIL521 BSH22:BSH521 CCD22:CCD521 CLZ22:CLZ521 CVV22:CVV521 DFR22:DFR521 DPN22:DPN521 DZJ22:DZJ521 EJF22:EJF521 ETB22:ETB521 FCX22:FCX521 FMT22:FMT521 FWP22:FWP521 GGL22:GGL521 GQH22:GQH521 HAD22:HAD521 HJZ22:HJZ521 HTV22:HTV521 IDR22:IDR521 INN22:INN521 IXJ22:IXJ521 JHF22:JHF521 JRB22:JRB521 KAX22:KAX521 KKT22:KKT521 KUP22:KUP521 LEL22:LEL521 LOH22:LOH521 LYD22:LYD521 MHZ22:MHZ521 MRV22:MRV521 NBR22:NBR521 NLN22:NLN521 NVJ22:NVJ521 OFF22:OFF521 OPB22:OPB521 OYX22:OYX521 PIT22:PIT521 PSP22:PSP521 QCL22:QCL521 QMH22:QMH521 QWD22:QWD521 RFZ22:RFZ521 RPV22:RPV521 RZR22:RZR521 SJN22:SJN521 STJ22:STJ521 TDF22:TDF521 TNB22:TNB521 TWX22:TWX521 UGT22:UGT521 UQP22:UQP521 VAL22:VAL521 VKH22:VKH521 VUD22:VUD521 WDZ22:WDZ521 WNV22:WNV52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whole" operator="greaterThanOrEqual" allowBlank="1" showErrorMessage="1" errorTitle="Entry Error" error="Entry must be a non-negative integer value." sqref="EB22:EB521 BJ22:BJ521 AY22:AY521 BA22:BA521 BL22:BL521 BN22:BN521 BQ22:BQ521 BS22:BS521 CI22:CM521 BV22:BV521 CQ22:CT521 CX22:DA521 ED22:ED521 DX22:DX521 BZ22:CE521 DS22:DV521 DE22:DH521 DL22:DO521 DQ22:DQ521 DJ22:DJ521 DC22:DC521 CV22:CV521 CO22:CO521 CG22:CG521 BX22:BX521 BG22:BH521 AP22:AP521 AR22:AW521 DZ22:DZ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9" location="Link_RSL_HSS" display="HSS"/>
    <hyperlink ref="A27" location="Link_RSL_BS" display="BS"/>
    <hyperlink ref="I15:X15" location="CommentSexualAndOtherBehavioralRisk" display="Add Comments"/>
    <hyperlink ref="A29" location="Link_RSL_OVC" display="OVC"/>
    <hyperlink ref="A30" location="Link_RSL_SORP_GP" display="SORP-GP"/>
    <hyperlink ref="A31" location="Link_RSL_SOPR_MARPs" display="SORP-MARPs"/>
    <hyperlink ref="A36"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I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SL_SORP_IDU" display="SORP-IDU"/>
    <hyperlink ref="A33" location="Link_RSL_SORP_CSW" display="SORP-CSW"/>
    <hyperlink ref="A34" location="Link_RSL_SORP_MSM" display="SORP-MSM"/>
    <hyperlink ref="A35" location="Link_RSL_SORP_PLHIV" display="SORP-PLHIV"/>
    <hyperlink ref="EB15" location="Cmt_R_MMT" display="Add Comments"/>
    <hyperlink ref="A38" location="Link_RSL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WGJ983062:WGM983561 VWN983062:VWQ983561 VMR983062:VMU983561 VCV983062:VCY983561 USZ983062:UTC983561 UJD983062:UJG983561 TZH983062:TZK983561 TPL983062:TPO983561 TFP983062:TFS983561 SVT983062:SVW983561 SLX983062:SMA983561 SCB983062:SCE983561 RSF983062:RSI983561 RIJ983062:RIM983561 QYN983062:QYQ983561 QOR983062:QOU983561 QEV983062:QEY983561 PUZ983062:PVC983561 PLD983062:PLG983561 PBH983062:PBK983561 ORL983062:ORO983561 OHP983062:OHS983561 NXT983062:NXW983561 NNX983062:NOA983561 NEB983062:NEE983561 MUF983062:MUI983561 MKJ983062:MKM983561 MAN983062:MAQ983561 LQR983062:LQU983561 LGV983062:LGY983561 KWZ983062:KXC983561 KND983062:KNG983561 KDH983062:KDK983561 JTL983062:JTO983561 JJP983062:JJS983561 IZT983062:IZW983561 IPX983062:IQA983561 IGB983062:IGE983561 HWF983062:HWI983561 HMJ983062:HMM983561 HCN983062:HCQ983561 GSR983062:GSU983561 GIV983062:GIY983561 FYZ983062:FZC983561 FPD983062:FPG983561 FFH983062:FFK983561 EVL983062:EVO983561 ELP983062:ELS983561 EBT983062:EBW983561 DRX983062:DSA983561 DIB983062:DIE983561 CYF983062:CYI983561 COJ983062:COM983561 CEN983062:CEQ983561 BUR983062:BUU983561 BKV983062:BKY983561 BAZ983062:BBC983561 ARD983062:ARG983561 AHH983062:AHK983561 XL983062:XO983561 NP983062:NS983561 XAB917526:XAE918025 WQF917526:WQI918025 WGJ917526:WGM918025 VWN917526:VWQ918025 VMR917526:VMU918025 VCV917526:VCY918025 USZ917526:UTC918025 UJD917526:UJG918025 TZH917526:TZK918025 TPL917526:TPO918025 TFP917526:TFS918025 SVT917526:SVW918025 SLX917526:SMA918025 SCB917526:SCE918025 RSF917526:RSI918025 RIJ917526:RIM918025 QYN917526:QYQ918025 QOR917526:QOU918025 QEV917526:QEY918025 PUZ917526:PVC918025 PLD917526:PLG918025 PBH917526:PBK918025 ORL917526:ORO918025 OHP917526:OHS918025 NXT917526:NXW918025 NNX917526:NOA918025 NEB917526:NEE918025 MUF917526:MUI918025 MKJ917526:MKM918025 MAN917526:MAQ918025 LQR917526:LQU918025 LGV917526:LGY918025 KWZ917526:KXC918025 KND917526:KNG918025 KDH917526:KDK918025 JTL917526:JTO918025 JJP917526:JJS918025 IZT917526:IZW918025 IPX917526:IQA918025 IGB917526:IGE918025 HWF917526:HWI918025 HMJ917526:HMM918025 HCN917526:HCQ918025 GSR917526:GSU918025 GIV917526:GIY918025 FYZ917526:FZC918025 FPD917526:FPG918025 FFH917526:FFK918025 EVL917526:EVO918025 ELP917526:ELS918025 EBT917526:EBW918025 DRX917526:DSA918025 DIB917526:DIE918025 CYF917526:CYI918025 COJ917526:COM918025 CEN917526:CEQ918025 BUR917526:BUU918025 BKV917526:BKY918025 BAZ917526:BBC918025 ARD917526:ARG918025 AHH917526:AHK918025 XL917526:XO918025 NP917526:NS918025 XAB851990:XAE852489 WQF851990:WQI852489 WGJ851990:WGM852489 VWN851990:VWQ852489 VMR851990:VMU852489 VCV851990:VCY852489 USZ851990:UTC852489 UJD851990:UJG852489 TZH851990:TZK852489 TPL851990:TPO852489 TFP851990:TFS852489 SVT851990:SVW852489 SLX851990:SMA852489 SCB851990:SCE852489 RSF851990:RSI852489 RIJ851990:RIM852489 QYN851990:QYQ852489 QOR851990:QOU852489 QEV851990:QEY852489 PUZ851990:PVC852489 PLD851990:PLG852489 PBH851990:PBK852489 ORL851990:ORO852489 OHP851990:OHS852489 NXT851990:NXW852489 NNX851990:NOA852489 NEB851990:NEE852489 MUF851990:MUI852489 MKJ851990:MKM852489 MAN851990:MAQ852489 LQR851990:LQU852489 LGV851990:LGY852489 KWZ851990:KXC852489 KND851990:KNG852489 KDH851990:KDK852489 JTL851990:JTO852489 JJP851990:JJS852489 IZT851990:IZW852489 IPX851990:IQA852489 IGB851990:IGE852489 HWF851990:HWI852489 HMJ851990:HMM852489 HCN851990:HCQ852489 GSR851990:GSU852489 GIV851990:GIY852489 FYZ851990:FZC852489 FPD851990:FPG852489 FFH851990:FFK852489 EVL851990:EVO852489 ELP851990:ELS852489 EBT851990:EBW852489 DRX851990:DSA852489 DIB851990:DIE852489 CYF851990:CYI852489 COJ851990:COM852489 CEN851990:CEQ852489 BUR851990:BUU852489 BKV851990:BKY852489 BAZ851990:BBC852489 ARD851990:ARG852489 AHH851990:AHK852489 XL851990:XO852489 NP851990:NS852489 XAB786454:XAE786953 WQF786454:WQI786953 WGJ786454:WGM786953 VWN786454:VWQ786953 VMR786454:VMU786953 VCV786454:VCY786953 USZ786454:UTC786953 UJD786454:UJG786953 TZH786454:TZK786953 TPL786454:TPO786953 TFP786454:TFS786953 SVT786454:SVW786953 SLX786454:SMA786953 SCB786454:SCE786953 RSF786454:RSI786953 RIJ786454:RIM786953 QYN786454:QYQ786953 QOR786454:QOU786953 QEV786454:QEY786953 PUZ786454:PVC786953 PLD786454:PLG786953 PBH786454:PBK786953 ORL786454:ORO786953 OHP786454:OHS786953 NXT786454:NXW786953 NNX786454:NOA786953 NEB786454:NEE786953 MUF786454:MUI786953 MKJ786454:MKM786953 MAN786454:MAQ786953 LQR786454:LQU786953 LGV786454:LGY786953 KWZ786454:KXC786953 KND786454:KNG786953 KDH786454:KDK786953 JTL786454:JTO786953 JJP786454:JJS786953 IZT786454:IZW786953 IPX786454:IQA786953 IGB786454:IGE786953 HWF786454:HWI786953 HMJ786454:HMM786953 HCN786454:HCQ786953 GSR786454:GSU786953 GIV786454:GIY786953 FYZ786454:FZC786953 FPD786454:FPG786953 FFH786454:FFK786953 EVL786454:EVO786953 ELP786454:ELS786953 EBT786454:EBW786953 DRX786454:DSA786953 DIB786454:DIE786953 CYF786454:CYI786953 COJ786454:COM786953 CEN786454:CEQ786953 BUR786454:BUU786953 BKV786454:BKY786953 BAZ786454:BBC786953 ARD786454:ARG786953 AHH786454:AHK786953 XL786454:XO786953 NP786454:NS786953 XAB720918:XAE721417 WQF720918:WQI721417 WGJ720918:WGM721417 VWN720918:VWQ721417 VMR720918:VMU721417 VCV720918:VCY721417 USZ720918:UTC721417 UJD720918:UJG721417 TZH720918:TZK721417 TPL720918:TPO721417 TFP720918:TFS721417 SVT720918:SVW721417 SLX720918:SMA721417 SCB720918:SCE721417 RSF720918:RSI721417 RIJ720918:RIM721417 QYN720918:QYQ721417 QOR720918:QOU721417 QEV720918:QEY721417 PUZ720918:PVC721417 PLD720918:PLG721417 PBH720918:PBK721417 ORL720918:ORO721417 OHP720918:OHS721417 NXT720918:NXW721417 NNX720918:NOA721417 NEB720918:NEE721417 MUF720918:MUI721417 MKJ720918:MKM721417 MAN720918:MAQ721417 LQR720918:LQU721417 LGV720918:LGY721417 KWZ720918:KXC721417 KND720918:KNG721417 KDH720918:KDK721417 JTL720918:JTO721417 JJP720918:JJS721417 IZT720918:IZW721417 IPX720918:IQA721417 IGB720918:IGE721417 HWF720918:HWI721417 HMJ720918:HMM721417 HCN720918:HCQ721417 GSR720918:GSU721417 GIV720918:GIY721417 FYZ720918:FZC721417 FPD720918:FPG721417 FFH720918:FFK721417 EVL720918:EVO721417 ELP720918:ELS721417 EBT720918:EBW721417 DRX720918:DSA721417 DIB720918:DIE721417 CYF720918:CYI721417 COJ720918:COM721417 CEN720918:CEQ721417 BUR720918:BUU721417 BKV720918:BKY721417 BAZ720918:BBC721417 ARD720918:ARG721417 AHH720918:AHK721417 XL720918:XO721417 NP720918:NS721417 XAB655382:XAE655881 WQF655382:WQI655881 WGJ655382:WGM655881 VWN655382:VWQ655881 VMR655382:VMU655881 VCV655382:VCY655881 USZ655382:UTC655881 UJD655382:UJG655881 TZH655382:TZK655881 TPL655382:TPO655881 TFP655382:TFS655881 SVT655382:SVW655881 SLX655382:SMA655881 SCB655382:SCE655881 RSF655382:RSI655881 RIJ655382:RIM655881 QYN655382:QYQ655881 QOR655382:QOU655881 QEV655382:QEY655881 PUZ655382:PVC655881 PLD655382:PLG655881 PBH655382:PBK655881 ORL655382:ORO655881 OHP655382:OHS655881 NXT655382:NXW655881 NNX655382:NOA655881 NEB655382:NEE655881 MUF655382:MUI655881 MKJ655382:MKM655881 MAN655382:MAQ655881 LQR655382:LQU655881 LGV655382:LGY655881 KWZ655382:KXC655881 KND655382:KNG655881 KDH655382:KDK655881 JTL655382:JTO655881 JJP655382:JJS655881 IZT655382:IZW655881 IPX655382:IQA655881 IGB655382:IGE655881 HWF655382:HWI655881 HMJ655382:HMM655881 HCN655382:HCQ655881 GSR655382:GSU655881 GIV655382:GIY655881 FYZ655382:FZC655881 FPD655382:FPG655881 FFH655382:FFK655881 EVL655382:EVO655881 ELP655382:ELS655881 EBT655382:EBW655881 DRX655382:DSA655881 DIB655382:DIE655881 CYF655382:CYI655881 COJ655382:COM655881 CEN655382:CEQ655881 BUR655382:BUU655881 BKV655382:BKY655881 BAZ655382:BBC655881 ARD655382:ARG655881 AHH655382:AHK655881 XL655382:XO655881 NP655382:NS655881 XAB589846:XAE590345 WQF589846:WQI590345 WGJ589846:WGM590345 VWN589846:VWQ590345 VMR589846:VMU590345 VCV589846:VCY590345 USZ589846:UTC590345 UJD589846:UJG590345 TZH589846:TZK590345 TPL589846:TPO590345 TFP589846:TFS590345 SVT589846:SVW590345 SLX589846:SMA590345 SCB589846:SCE590345 RSF589846:RSI590345 RIJ589846:RIM590345 QYN589846:QYQ590345 QOR589846:QOU590345 QEV589846:QEY590345 PUZ589846:PVC590345 PLD589846:PLG590345 PBH589846:PBK590345 ORL589846:ORO590345 OHP589846:OHS590345 NXT589846:NXW590345 NNX589846:NOA590345 NEB589846:NEE590345 MUF589846:MUI590345 MKJ589846:MKM590345 MAN589846:MAQ590345 LQR589846:LQU590345 LGV589846:LGY590345 KWZ589846:KXC590345 KND589846:KNG590345 KDH589846:KDK590345 JTL589846:JTO590345 JJP589846:JJS590345 IZT589846:IZW590345 IPX589846:IQA590345 IGB589846:IGE590345 HWF589846:HWI590345 HMJ589846:HMM590345 HCN589846:HCQ590345 GSR589846:GSU590345 GIV589846:GIY590345 FYZ589846:FZC590345 FPD589846:FPG590345 FFH589846:FFK590345 EVL589846:EVO590345 ELP589846:ELS590345 EBT589846:EBW590345 DRX589846:DSA590345 DIB589846:DIE590345 CYF589846:CYI590345 COJ589846:COM590345 CEN589846:CEQ590345 BUR589846:BUU590345 BKV589846:BKY590345 BAZ589846:BBC590345 ARD589846:ARG590345 AHH589846:AHK590345 XL589846:XO590345 NP589846:NS590345 XAB524310:XAE524809 WQF524310:WQI524809 WGJ524310:WGM524809 VWN524310:VWQ524809 VMR524310:VMU524809 VCV524310:VCY524809 USZ524310:UTC524809 UJD524310:UJG524809 TZH524310:TZK524809 TPL524310:TPO524809 TFP524310:TFS524809 SVT524310:SVW524809 SLX524310:SMA524809 SCB524310:SCE524809 RSF524310:RSI524809 RIJ524310:RIM524809 QYN524310:QYQ524809 QOR524310:QOU524809 QEV524310:QEY524809 PUZ524310:PVC524809 PLD524310:PLG524809 PBH524310:PBK524809 ORL524310:ORO524809 OHP524310:OHS524809 NXT524310:NXW524809 NNX524310:NOA524809 NEB524310:NEE524809 MUF524310:MUI524809 MKJ524310:MKM524809 MAN524310:MAQ524809 LQR524310:LQU524809 LGV524310:LGY524809 KWZ524310:KXC524809 KND524310:KNG524809 KDH524310:KDK524809 JTL524310:JTO524809 JJP524310:JJS524809 IZT524310:IZW524809 IPX524310:IQA524809 IGB524310:IGE524809 HWF524310:HWI524809 HMJ524310:HMM524809 HCN524310:HCQ524809 GSR524310:GSU524809 GIV524310:GIY524809 FYZ524310:FZC524809 FPD524310:FPG524809 FFH524310:FFK524809 EVL524310:EVO524809 ELP524310:ELS524809 EBT524310:EBW524809 DRX524310:DSA524809 DIB524310:DIE524809 CYF524310:CYI524809 COJ524310:COM524809 CEN524310:CEQ524809 BUR524310:BUU524809 BKV524310:BKY524809 BAZ524310:BBC524809 ARD524310:ARG524809 AHH524310:AHK524809 XL524310:XO524809 NP524310:NS524809 XAB458774:XAE459273 WQF458774:WQI459273 WGJ458774:WGM459273 VWN458774:VWQ459273 VMR458774:VMU459273 VCV458774:VCY459273 USZ458774:UTC459273 UJD458774:UJG459273 TZH458774:TZK459273 TPL458774:TPO459273 TFP458774:TFS459273 SVT458774:SVW459273 SLX458774:SMA459273 SCB458774:SCE459273 RSF458774:RSI459273 RIJ458774:RIM459273 QYN458774:QYQ459273 QOR458774:QOU459273 QEV458774:QEY459273 PUZ458774:PVC459273 PLD458774:PLG459273 PBH458774:PBK459273 ORL458774:ORO459273 OHP458774:OHS459273 NXT458774:NXW459273 NNX458774:NOA459273 NEB458774:NEE459273 MUF458774:MUI459273 MKJ458774:MKM459273 MAN458774:MAQ459273 LQR458774:LQU459273 LGV458774:LGY459273 KWZ458774:KXC459273 KND458774:KNG459273 KDH458774:KDK459273 JTL458774:JTO459273 JJP458774:JJS459273 IZT458774:IZW459273 IPX458774:IQA459273 IGB458774:IGE459273 HWF458774:HWI459273 HMJ458774:HMM459273 HCN458774:HCQ459273 GSR458774:GSU459273 GIV458774:GIY459273 FYZ458774:FZC459273 FPD458774:FPG459273 FFH458774:FFK459273 EVL458774:EVO459273 ELP458774:ELS459273 EBT458774:EBW459273 DRX458774:DSA459273 DIB458774:DIE459273 CYF458774:CYI459273 COJ458774:COM459273 CEN458774:CEQ459273 BUR458774:BUU459273 BKV458774:BKY459273 BAZ458774:BBC459273 ARD458774:ARG459273 AHH458774:AHK459273 XL458774:XO459273 NP458774:NS459273 XAB393238:XAE393737 WQF393238:WQI393737 WGJ393238:WGM393737 VWN393238:VWQ393737 VMR393238:VMU393737 VCV393238:VCY393737 USZ393238:UTC393737 UJD393238:UJG393737 TZH393238:TZK393737 TPL393238:TPO393737 TFP393238:TFS393737 SVT393238:SVW393737 SLX393238:SMA393737 SCB393238:SCE393737 RSF393238:RSI393737 RIJ393238:RIM393737 QYN393238:QYQ393737 QOR393238:QOU393737 QEV393238:QEY393737 PUZ393238:PVC393737 PLD393238:PLG393737 PBH393238:PBK393737 ORL393238:ORO393737 OHP393238:OHS393737 NXT393238:NXW393737 NNX393238:NOA393737 NEB393238:NEE393737 MUF393238:MUI393737 MKJ393238:MKM393737 MAN393238:MAQ393737 LQR393238:LQU393737 LGV393238:LGY393737 KWZ393238:KXC393737 KND393238:KNG393737 KDH393238:KDK393737 JTL393238:JTO393737 JJP393238:JJS393737 IZT393238:IZW393737 IPX393238:IQA393737 IGB393238:IGE393737 HWF393238:HWI393737 HMJ393238:HMM393737 HCN393238:HCQ393737 GSR393238:GSU393737 GIV393238:GIY393737 FYZ393238:FZC393737 FPD393238:FPG393737 FFH393238:FFK393737 EVL393238:EVO393737 ELP393238:ELS393737 EBT393238:EBW393737 DRX393238:DSA393737 DIB393238:DIE393737 CYF393238:CYI393737 COJ393238:COM393737 CEN393238:CEQ393737 BUR393238:BUU393737 BKV393238:BKY393737 BAZ393238:BBC393737 ARD393238:ARG393737 AHH393238:AHK393737 XL393238:XO393737 NP393238:NS393737 XAB327702:XAE328201 WQF327702:WQI328201 WGJ327702:WGM328201 VWN327702:VWQ328201 VMR327702:VMU328201 VCV327702:VCY328201 USZ327702:UTC328201 UJD327702:UJG328201 TZH327702:TZK328201 TPL327702:TPO328201 TFP327702:TFS328201 SVT327702:SVW328201 SLX327702:SMA328201 SCB327702:SCE328201 RSF327702:RSI328201 RIJ327702:RIM328201 QYN327702:QYQ328201 QOR327702:QOU328201 QEV327702:QEY328201 PUZ327702:PVC328201 PLD327702:PLG328201 PBH327702:PBK328201 ORL327702:ORO328201 OHP327702:OHS328201 NXT327702:NXW328201 NNX327702:NOA328201 NEB327702:NEE328201 MUF327702:MUI328201 MKJ327702:MKM328201 MAN327702:MAQ328201 LQR327702:LQU328201 LGV327702:LGY328201 KWZ327702:KXC328201 KND327702:KNG328201 KDH327702:KDK328201 JTL327702:JTO328201 JJP327702:JJS328201 IZT327702:IZW328201 IPX327702:IQA328201 IGB327702:IGE328201 HWF327702:HWI328201 HMJ327702:HMM328201 HCN327702:HCQ328201 GSR327702:GSU328201 GIV327702:GIY328201 FYZ327702:FZC328201 FPD327702:FPG328201 FFH327702:FFK328201 EVL327702:EVO328201 ELP327702:ELS328201 EBT327702:EBW328201 DRX327702:DSA328201 DIB327702:DIE328201 CYF327702:CYI328201 COJ327702:COM328201 CEN327702:CEQ328201 BUR327702:BUU328201 BKV327702:BKY328201 BAZ327702:BBC328201 ARD327702:ARG328201 AHH327702:AHK328201 XL327702:XO328201 NP327702:NS328201 XAB262166:XAE262665 WQF262166:WQI262665 WGJ262166:WGM262665 VWN262166:VWQ262665 VMR262166:VMU262665 VCV262166:VCY262665 USZ262166:UTC262665 UJD262166:UJG262665 TZH262166:TZK262665 TPL262166:TPO262665 TFP262166:TFS262665 SVT262166:SVW262665 SLX262166:SMA262665 SCB262166:SCE262665 RSF262166:RSI262665 RIJ262166:RIM262665 QYN262166:QYQ262665 QOR262166:QOU262665 QEV262166:QEY262665 PUZ262166:PVC262665 PLD262166:PLG262665 PBH262166:PBK262665 ORL262166:ORO262665 OHP262166:OHS262665 NXT262166:NXW262665 NNX262166:NOA262665 NEB262166:NEE262665 MUF262166:MUI262665 MKJ262166:MKM262665 MAN262166:MAQ262665 LQR262166:LQU262665 LGV262166:LGY262665 KWZ262166:KXC262665 KND262166:KNG262665 KDH262166:KDK262665 JTL262166:JTO262665 JJP262166:JJS262665 IZT262166:IZW262665 IPX262166:IQA262665 IGB262166:IGE262665 HWF262166:HWI262665 HMJ262166:HMM262665 HCN262166:HCQ262665 GSR262166:GSU262665 GIV262166:GIY262665 FYZ262166:FZC262665 FPD262166:FPG262665 FFH262166:FFK262665 EVL262166:EVO262665 ELP262166:ELS262665 EBT262166:EBW262665 DRX262166:DSA262665 DIB262166:DIE262665 CYF262166:CYI262665 COJ262166:COM262665 CEN262166:CEQ262665 BUR262166:BUU262665 BKV262166:BKY262665 BAZ262166:BBC262665 ARD262166:ARG262665 AHH262166:AHK262665 XL262166:XO262665 NP262166:NS262665 XAB196630:XAE197129 WQF196630:WQI197129 WGJ196630:WGM197129 VWN196630:VWQ197129 VMR196630:VMU197129 VCV196630:VCY197129 USZ196630:UTC197129 UJD196630:UJG197129 TZH196630:TZK197129 TPL196630:TPO197129 TFP196630:TFS197129 SVT196630:SVW197129 SLX196630:SMA197129 SCB196630:SCE197129 RSF196630:RSI197129 RIJ196630:RIM197129 QYN196630:QYQ197129 QOR196630:QOU197129 QEV196630:QEY197129 PUZ196630:PVC197129 PLD196630:PLG197129 PBH196630:PBK197129 ORL196630:ORO197129 OHP196630:OHS197129 NXT196630:NXW197129 NNX196630:NOA197129 NEB196630:NEE197129 MUF196630:MUI197129 MKJ196630:MKM197129 MAN196630:MAQ197129 LQR196630:LQU197129 LGV196630:LGY197129 KWZ196630:KXC197129 KND196630:KNG197129 KDH196630:KDK197129 JTL196630:JTO197129 JJP196630:JJS197129 IZT196630:IZW197129 IPX196630:IQA197129 IGB196630:IGE197129 HWF196630:HWI197129 HMJ196630:HMM197129 HCN196630:HCQ197129 GSR196630:GSU197129 GIV196630:GIY197129 FYZ196630:FZC197129 FPD196630:FPG197129 FFH196630:FFK197129 EVL196630:EVO197129 ELP196630:ELS197129 EBT196630:EBW197129 DRX196630:DSA197129 DIB196630:DIE197129 CYF196630:CYI197129 COJ196630:COM197129 CEN196630:CEQ197129 BUR196630:BUU197129 BKV196630:BKY197129 BAZ196630:BBC197129 ARD196630:ARG197129 AHH196630:AHK197129 XL196630:XO197129 NP196630:NS197129 XAB131094:XAE131593 WQF131094:WQI131593 WGJ131094:WGM131593 VWN131094:VWQ131593 VMR131094:VMU131593 VCV131094:VCY131593 USZ131094:UTC131593 UJD131094:UJG131593 TZH131094:TZK131593 TPL131094:TPO131593 TFP131094:TFS131593 SVT131094:SVW131593 SLX131094:SMA131593 SCB131094:SCE131593 RSF131094:RSI131593 RIJ131094:RIM131593 QYN131094:QYQ131593 QOR131094:QOU131593 QEV131094:QEY131593 PUZ131094:PVC131593 PLD131094:PLG131593 PBH131094:PBK131593 ORL131094:ORO131593 OHP131094:OHS131593 NXT131094:NXW131593 NNX131094:NOA131593 NEB131094:NEE131593 MUF131094:MUI131593 MKJ131094:MKM131593 MAN131094:MAQ131593 LQR131094:LQU131593 LGV131094:LGY131593 KWZ131094:KXC131593 KND131094:KNG131593 KDH131094:KDK131593 JTL131094:JTO131593 JJP131094:JJS131593 IZT131094:IZW131593 IPX131094:IQA131593 IGB131094:IGE131593 HWF131094:HWI131593 HMJ131094:HMM131593 HCN131094:HCQ131593 GSR131094:GSU131593 GIV131094:GIY131593 FYZ131094:FZC131593 FPD131094:FPG131593 FFH131094:FFK131593 EVL131094:EVO131593 ELP131094:ELS131593 EBT131094:EBW131593 DRX131094:DSA131593 DIB131094:DIE131593 CYF131094:CYI131593 COJ131094:COM131593 CEN131094:CEQ131593 BUR131094:BUU131593 BKV131094:BKY131593 BAZ131094:BBC131593 ARD131094:ARG131593 AHH131094:AHK131593 XL131094:XO131593 NP131094:NS131593 XAB65558:XAE66057 WQF65558:WQI66057 WGJ65558:WGM66057 VWN65558:VWQ66057 VMR65558:VMU66057 VCV65558:VCY66057 USZ65558:UTC66057 UJD65558:UJG66057 TZH65558:TZK66057 TPL65558:TPO66057 TFP65558:TFS66057 SVT65558:SVW66057 SLX65558:SMA66057 SCB65558:SCE66057 RSF65558:RSI66057 RIJ65558:RIM66057 QYN65558:QYQ66057 QOR65558:QOU66057 QEV65558:QEY66057 PUZ65558:PVC66057 PLD65558:PLG66057 PBH65558:PBK66057 ORL65558:ORO66057 OHP65558:OHS66057 NXT65558:NXW66057 NNX65558:NOA66057 NEB65558:NEE66057 MUF65558:MUI66057 MKJ65558:MKM66057 MAN65558:MAQ66057 LQR65558:LQU66057 LGV65558:LGY66057 KWZ65558:KXC66057 KND65558:KNG66057 KDH65558:KDK66057 JTL65558:JTO66057 JJP65558:JJS66057 IZT65558:IZW66057 IPX65558:IQA66057 IGB65558:IGE66057 HWF65558:HWI66057 HMJ65558:HMM66057 HCN65558:HCQ66057 GSR65558:GSU66057 GIV65558:GIY66057 FYZ65558:FZC66057 FPD65558:FPG66057 FFH65558:FFK66057 EVL65558:EVO66057 ELP65558:ELS66057 EBT65558:EBW66057 DRX65558:DSA66057 DIB65558:DIE66057 CYF65558:CYI66057 COJ65558:COM66057 CEN65558:CEQ66057 BUR65558:BUU66057 BKV65558:BKY66057 BAZ65558:BBC66057 ARD65558:ARG66057 AHH65558:AHK66057 XL65558:XO66057 NP65558:NS66057 WXU983062:WYN983561 WNY983062:WOR983561 WEC983062:WEV983561 VUG983062:VUZ983561 VKK983062:VLD983561 VAO983062:VBH983561 UQS983062:URL983561 UGW983062:UHP983561 TXA983062:TXT983561 TNE983062:TNX983561 TDI983062:TEB983561 STM983062:SUF983561 SJQ983062:SKJ983561 RZU983062:SAN983561 RPY983062:RQR983561 RGC983062:RGV983561 QWG983062:QWZ983561 QMK983062:QND983561 QCO983062:QDH983561 PSS983062:PTL983561 PIW983062:PJP983561 OZA983062:OZT983561 OPE983062:OPX983561 OFI983062:OGB983561 NVM983062:NWF983561 NLQ983062:NMJ983561 NBU983062:NCN983561 MRY983062:MSR983561 MIC983062:MIV983561 LYG983062:LYZ983561 LOK983062:LPD983561 LEO983062:LFH983561 KUS983062:KVL983561 KKW983062:KLP983561 KBA983062:KBT983561 JRE983062:JRX983561 JHI983062:JIB983561 IXM983062:IYF983561 INQ983062:IOJ983561 IDU983062:IEN983561 HTY983062:HUR983561 HKC983062:HKV983561 HAG983062:HAZ983561 GQK983062:GRD983561 GGO983062:GHH983561 FWS983062:FXL983561 FMW983062:FNP983561 FDA983062:FDT983561 ETE983062:ETX983561 EJI983062:EKB983561 DZM983062:EAF983561 DPQ983062:DQJ983561 DFU983062:DGN983561 CVY983062:CWR983561 CMC983062:CMV983561 CCG983062:CCZ983561 BSK983062:BTD983561 BIO983062:BJH983561 AYS983062:AZL983561 AOW983062:APP983561 AFA983062:AFT983561 VE983062:VX983561 LI983062:MB983561 WXU917526:WYN918025 WNY917526:WOR918025 WEC917526:WEV918025 VUG917526:VUZ918025 VKK917526:VLD918025 VAO917526:VBH918025 UQS917526:URL918025 UGW917526:UHP918025 TXA917526:TXT918025 TNE917526:TNX918025 TDI917526:TEB918025 STM917526:SUF918025 SJQ917526:SKJ918025 RZU917526:SAN918025 RPY917526:RQR918025 RGC917526:RGV918025 QWG917526:QWZ918025 QMK917526:QND918025 QCO917526:QDH918025 PSS917526:PTL918025 PIW917526:PJP918025 OZA917526:OZT918025 OPE917526:OPX918025 OFI917526:OGB918025 NVM917526:NWF918025 NLQ917526:NMJ918025 NBU917526:NCN918025 MRY917526:MSR918025 MIC917526:MIV918025 LYG917526:LYZ918025 LOK917526:LPD918025 LEO917526:LFH918025 KUS917526:KVL918025 KKW917526:KLP918025 KBA917526:KBT918025 JRE917526:JRX918025 JHI917526:JIB918025 IXM917526:IYF918025 INQ917526:IOJ918025 IDU917526:IEN918025 HTY917526:HUR918025 HKC917526:HKV918025 HAG917526:HAZ918025 GQK917526:GRD918025 GGO917526:GHH918025 FWS917526:FXL918025 FMW917526:FNP918025 FDA917526:FDT918025 ETE917526:ETX918025 EJI917526:EKB918025 DZM917526:EAF918025 DPQ917526:DQJ918025 DFU917526:DGN918025 CVY917526:CWR918025 CMC917526:CMV918025 CCG917526:CCZ918025 BSK917526:BTD918025 BIO917526:BJH918025 AYS917526:AZL918025 AOW917526:APP918025 AFA917526:AFT918025 VE917526:VX918025 LI917526:MB918025 WXU851990:WYN852489 WNY851990:WOR852489 WEC851990:WEV852489 VUG851990:VUZ852489 VKK851990:VLD852489 VAO851990:VBH852489 UQS851990:URL852489 UGW851990:UHP852489 TXA851990:TXT852489 TNE851990:TNX852489 TDI851990:TEB852489 STM851990:SUF852489 SJQ851990:SKJ852489 RZU851990:SAN852489 RPY851990:RQR852489 RGC851990:RGV852489 QWG851990:QWZ852489 QMK851990:QND852489 QCO851990:QDH852489 PSS851990:PTL852489 PIW851990:PJP852489 OZA851990:OZT852489 OPE851990:OPX852489 OFI851990:OGB852489 NVM851990:NWF852489 NLQ851990:NMJ852489 NBU851990:NCN852489 MRY851990:MSR852489 MIC851990:MIV852489 LYG851990:LYZ852489 LOK851990:LPD852489 LEO851990:LFH852489 KUS851990:KVL852489 KKW851990:KLP852489 KBA851990:KBT852489 JRE851990:JRX852489 JHI851990:JIB852489 IXM851990:IYF852489 INQ851990:IOJ852489 IDU851990:IEN852489 HTY851990:HUR852489 HKC851990:HKV852489 HAG851990:HAZ852489 GQK851990:GRD852489 GGO851990:GHH852489 FWS851990:FXL852489 FMW851990:FNP852489 FDA851990:FDT852489 ETE851990:ETX852489 EJI851990:EKB852489 DZM851990:EAF852489 DPQ851990:DQJ852489 DFU851990:DGN852489 CVY851990:CWR852489 CMC851990:CMV852489 CCG851990:CCZ852489 BSK851990:BTD852489 BIO851990:BJH852489 AYS851990:AZL852489 AOW851990:APP852489 AFA851990:AFT852489 VE851990:VX852489 LI851990:MB852489 WXU786454:WYN786953 WNY786454:WOR786953 WEC786454:WEV786953 VUG786454:VUZ786953 VKK786454:VLD786953 VAO786454:VBH786953 UQS786454:URL786953 UGW786454:UHP786953 TXA786454:TXT786953 TNE786454:TNX786953 TDI786454:TEB786953 STM786454:SUF786953 SJQ786454:SKJ786953 RZU786454:SAN786953 RPY786454:RQR786953 RGC786454:RGV786953 QWG786454:QWZ786953 QMK786454:QND786953 QCO786454:QDH786953 PSS786454:PTL786953 PIW786454:PJP786953 OZA786454:OZT786953 OPE786454:OPX786953 OFI786454:OGB786953 NVM786454:NWF786953 NLQ786454:NMJ786953 NBU786454:NCN786953 MRY786454:MSR786953 MIC786454:MIV786953 LYG786454:LYZ786953 LOK786454:LPD786953 LEO786454:LFH786953 KUS786454:KVL786953 KKW786454:KLP786953 KBA786454:KBT786953 JRE786454:JRX786953 JHI786454:JIB786953 IXM786454:IYF786953 INQ786454:IOJ786953 IDU786454:IEN786953 HTY786454:HUR786953 HKC786454:HKV786953 HAG786454:HAZ786953 GQK786454:GRD786953 GGO786454:GHH786953 FWS786454:FXL786953 FMW786454:FNP786953 FDA786454:FDT786953 ETE786454:ETX786953 EJI786454:EKB786953 DZM786454:EAF786953 DPQ786454:DQJ786953 DFU786454:DGN786953 CVY786454:CWR786953 CMC786454:CMV786953 CCG786454:CCZ786953 BSK786454:BTD786953 BIO786454:BJH786953 AYS786454:AZL786953 AOW786454:APP786953 AFA786454:AFT786953 VE786454:VX786953 LI786454:MB786953 WXU720918:WYN721417 WNY720918:WOR721417 WEC720918:WEV721417 VUG720918:VUZ721417 VKK720918:VLD721417 VAO720918:VBH721417 UQS720918:URL721417 UGW720918:UHP721417 TXA720918:TXT721417 TNE720918:TNX721417 TDI720918:TEB721417 STM720918:SUF721417 SJQ720918:SKJ721417 RZU720918:SAN721417 RPY720918:RQR721417 RGC720918:RGV721417 QWG720918:QWZ721417 QMK720918:QND721417 QCO720918:QDH721417 PSS720918:PTL721417 PIW720918:PJP721417 OZA720918:OZT721417 OPE720918:OPX721417 OFI720918:OGB721417 NVM720918:NWF721417 NLQ720918:NMJ721417 NBU720918:NCN721417 MRY720918:MSR721417 MIC720918:MIV721417 LYG720918:LYZ721417 LOK720918:LPD721417 LEO720918:LFH721417 KUS720918:KVL721417 KKW720918:KLP721417 KBA720918:KBT721417 JRE720918:JRX721417 JHI720918:JIB721417 IXM720918:IYF721417 INQ720918:IOJ721417 IDU720918:IEN721417 HTY720918:HUR721417 HKC720918:HKV721417 HAG720918:HAZ721417 GQK720918:GRD721417 GGO720918:GHH721417 FWS720918:FXL721417 FMW720918:FNP721417 FDA720918:FDT721417 ETE720918:ETX721417 EJI720918:EKB721417 DZM720918:EAF721417 DPQ720918:DQJ721417 DFU720918:DGN721417 CVY720918:CWR721417 CMC720918:CMV721417 CCG720918:CCZ721417 BSK720918:BTD721417 BIO720918:BJH721417 AYS720918:AZL721417 AOW720918:APP721417 AFA720918:AFT721417 VE720918:VX721417 LI720918:MB721417 WXU655382:WYN655881 WNY655382:WOR655881 WEC655382:WEV655881 VUG655382:VUZ655881 VKK655382:VLD655881 VAO655382:VBH655881 UQS655382:URL655881 UGW655382:UHP655881 TXA655382:TXT655881 TNE655382:TNX655881 TDI655382:TEB655881 STM655382:SUF655881 SJQ655382:SKJ655881 RZU655382:SAN655881 RPY655382:RQR655881 RGC655382:RGV655881 QWG655382:QWZ655881 QMK655382:QND655881 QCO655382:QDH655881 PSS655382:PTL655881 PIW655382:PJP655881 OZA655382:OZT655881 OPE655382:OPX655881 OFI655382:OGB655881 NVM655382:NWF655881 NLQ655382:NMJ655881 NBU655382:NCN655881 MRY655382:MSR655881 MIC655382:MIV655881 LYG655382:LYZ655881 LOK655382:LPD655881 LEO655382:LFH655881 KUS655382:KVL655881 KKW655382:KLP655881 KBA655382:KBT655881 JRE655382:JRX655881 JHI655382:JIB655881 IXM655382:IYF655881 INQ655382:IOJ655881 IDU655382:IEN655881 HTY655382:HUR655881 HKC655382:HKV655881 HAG655382:HAZ655881 GQK655382:GRD655881 GGO655382:GHH655881 FWS655382:FXL655881 FMW655382:FNP655881 FDA655382:FDT655881 ETE655382:ETX655881 EJI655382:EKB655881 DZM655382:EAF655881 DPQ655382:DQJ655881 DFU655382:DGN655881 CVY655382:CWR655881 CMC655382:CMV655881 CCG655382:CCZ655881 BSK655382:BTD655881 BIO655382:BJH655881 AYS655382:AZL655881 AOW655382:APP655881 AFA655382:AFT655881 VE655382:VX655881 LI655382:MB655881 WXU589846:WYN590345 WNY589846:WOR590345 WEC589846:WEV590345 VUG589846:VUZ590345 VKK589846:VLD590345 VAO589846:VBH590345 UQS589846:URL590345 UGW589846:UHP590345 TXA589846:TXT590345 TNE589846:TNX590345 TDI589846:TEB590345 STM589846:SUF590345 SJQ589846:SKJ590345 RZU589846:SAN590345 RPY589846:RQR590345 RGC589846:RGV590345 QWG589846:QWZ590345 QMK589846:QND590345 QCO589846:QDH590345 PSS589846:PTL590345 PIW589846:PJP590345 OZA589846:OZT590345 OPE589846:OPX590345 OFI589846:OGB590345 NVM589846:NWF590345 NLQ589846:NMJ590345 NBU589846:NCN590345 MRY589846:MSR590345 MIC589846:MIV590345 LYG589846:LYZ590345 LOK589846:LPD590345 LEO589846:LFH590345 KUS589846:KVL590345 KKW589846:KLP590345 KBA589846:KBT590345 JRE589846:JRX590345 JHI589846:JIB590345 IXM589846:IYF590345 INQ589846:IOJ590345 IDU589846:IEN590345 HTY589846:HUR590345 HKC589846:HKV590345 HAG589846:HAZ590345 GQK589846:GRD590345 GGO589846:GHH590345 FWS589846:FXL590345 FMW589846:FNP590345 FDA589846:FDT590345 ETE589846:ETX590345 EJI589846:EKB590345 DZM589846:EAF590345 DPQ589846:DQJ590345 DFU589846:DGN590345 CVY589846:CWR590345 CMC589846:CMV590345 CCG589846:CCZ590345 BSK589846:BTD590345 BIO589846:BJH590345 AYS589846:AZL590345 AOW589846:APP590345 AFA589846:AFT590345 VE589846:VX590345 LI589846:MB590345 WXU524310:WYN524809 WNY524310:WOR524809 WEC524310:WEV524809 VUG524310:VUZ524809 VKK524310:VLD524809 VAO524310:VBH524809 UQS524310:URL524809 UGW524310:UHP524809 TXA524310:TXT524809 TNE524310:TNX524809 TDI524310:TEB524809 STM524310:SUF524809 SJQ524310:SKJ524809 RZU524310:SAN524809 RPY524310:RQR524809 RGC524310:RGV524809 QWG524310:QWZ524809 QMK524310:QND524809 QCO524310:QDH524809 PSS524310:PTL524809 PIW524310:PJP524809 OZA524310:OZT524809 OPE524310:OPX524809 OFI524310:OGB524809 NVM524310:NWF524809 NLQ524310:NMJ524809 NBU524310:NCN524809 MRY524310:MSR524809 MIC524310:MIV524809 LYG524310:LYZ524809 LOK524310:LPD524809 LEO524310:LFH524809 KUS524310:KVL524809 KKW524310:KLP524809 KBA524310:KBT524809 JRE524310:JRX524809 JHI524310:JIB524809 IXM524310:IYF524809 INQ524310:IOJ524809 IDU524310:IEN524809 HTY524310:HUR524809 HKC524310:HKV524809 HAG524310:HAZ524809 GQK524310:GRD524809 GGO524310:GHH524809 FWS524310:FXL524809 FMW524310:FNP524809 FDA524310:FDT524809 ETE524310:ETX524809 EJI524310:EKB524809 DZM524310:EAF524809 DPQ524310:DQJ524809 DFU524310:DGN524809 CVY524310:CWR524809 CMC524310:CMV524809 CCG524310:CCZ524809 BSK524310:BTD524809 BIO524310:BJH524809 AYS524310:AZL524809 AOW524310:APP524809 AFA524310:AFT524809 VE524310:VX524809 LI524310:MB524809 WXU458774:WYN459273 WNY458774:WOR459273 WEC458774:WEV459273 VUG458774:VUZ459273 VKK458774:VLD459273 VAO458774:VBH459273 UQS458774:URL459273 UGW458774:UHP459273 TXA458774:TXT459273 TNE458774:TNX459273 TDI458774:TEB459273 STM458774:SUF459273 SJQ458774:SKJ459273 RZU458774:SAN459273 RPY458774:RQR459273 RGC458774:RGV459273 QWG458774:QWZ459273 QMK458774:QND459273 QCO458774:QDH459273 PSS458774:PTL459273 PIW458774:PJP459273 OZA458774:OZT459273 OPE458774:OPX459273 OFI458774:OGB459273 NVM458774:NWF459273 NLQ458774:NMJ459273 NBU458774:NCN459273 MRY458774:MSR459273 MIC458774:MIV459273 LYG458774:LYZ459273 LOK458774:LPD459273 LEO458774:LFH459273 KUS458774:KVL459273 KKW458774:KLP459273 KBA458774:KBT459273 JRE458774:JRX459273 JHI458774:JIB459273 IXM458774:IYF459273 INQ458774:IOJ459273 IDU458774:IEN459273 HTY458774:HUR459273 HKC458774:HKV459273 HAG458774:HAZ459273 GQK458774:GRD459273 GGO458774:GHH459273 FWS458774:FXL459273 FMW458774:FNP459273 FDA458774:FDT459273 ETE458774:ETX459273 EJI458774:EKB459273 DZM458774:EAF459273 DPQ458774:DQJ459273 DFU458774:DGN459273 CVY458774:CWR459273 CMC458774:CMV459273 CCG458774:CCZ459273 BSK458774:BTD459273 BIO458774:BJH459273 AYS458774:AZL459273 AOW458774:APP459273 AFA458774:AFT459273 VE458774:VX459273 LI458774:MB459273 WXU393238:WYN393737 WNY393238:WOR393737 WEC393238:WEV393737 VUG393238:VUZ393737 VKK393238:VLD393737 VAO393238:VBH393737 UQS393238:URL393737 UGW393238:UHP393737 TXA393238:TXT393737 TNE393238:TNX393737 TDI393238:TEB393737 STM393238:SUF393737 SJQ393238:SKJ393737 RZU393238:SAN393737 RPY393238:RQR393737 RGC393238:RGV393737 QWG393238:QWZ393737 QMK393238:QND393737 QCO393238:QDH393737 PSS393238:PTL393737 PIW393238:PJP393737 OZA393238:OZT393737 OPE393238:OPX393737 OFI393238:OGB393737 NVM393238:NWF393737 NLQ393238:NMJ393737 NBU393238:NCN393737 MRY393238:MSR393737 MIC393238:MIV393737 LYG393238:LYZ393737 LOK393238:LPD393737 LEO393238:LFH393737 KUS393238:KVL393737 KKW393238:KLP393737 KBA393238:KBT393737 JRE393238:JRX393737 JHI393238:JIB393737 IXM393238:IYF393737 INQ393238:IOJ393737 IDU393238:IEN393737 HTY393238:HUR393737 HKC393238:HKV393737 HAG393238:HAZ393737 GQK393238:GRD393737 GGO393238:GHH393737 FWS393238:FXL393737 FMW393238:FNP393737 FDA393238:FDT393737 ETE393238:ETX393737 EJI393238:EKB393737 DZM393238:EAF393737 DPQ393238:DQJ393737 DFU393238:DGN393737 CVY393238:CWR393737 CMC393238:CMV393737 CCG393238:CCZ393737 BSK393238:BTD393737 BIO393238:BJH393737 AYS393238:AZL393737 AOW393238:APP393737 AFA393238:AFT393737 VE393238:VX393737 LI393238:MB393737 WXU327702:WYN328201 WNY327702:WOR328201 WEC327702:WEV328201 VUG327702:VUZ328201 VKK327702:VLD328201 VAO327702:VBH328201 UQS327702:URL328201 UGW327702:UHP328201 TXA327702:TXT328201 TNE327702:TNX328201 TDI327702:TEB328201 STM327702:SUF328201 SJQ327702:SKJ328201 RZU327702:SAN328201 RPY327702:RQR328201 RGC327702:RGV328201 QWG327702:QWZ328201 QMK327702:QND328201 QCO327702:QDH328201 PSS327702:PTL328201 PIW327702:PJP328201 OZA327702:OZT328201 OPE327702:OPX328201 OFI327702:OGB328201 NVM327702:NWF328201 NLQ327702:NMJ328201 NBU327702:NCN328201 MRY327702:MSR328201 MIC327702:MIV328201 LYG327702:LYZ328201 LOK327702:LPD328201 LEO327702:LFH328201 KUS327702:KVL328201 KKW327702:KLP328201 KBA327702:KBT328201 JRE327702:JRX328201 JHI327702:JIB328201 IXM327702:IYF328201 INQ327702:IOJ328201 IDU327702:IEN328201 HTY327702:HUR328201 HKC327702:HKV328201 HAG327702:HAZ328201 GQK327702:GRD328201 GGO327702:GHH328201 FWS327702:FXL328201 FMW327702:FNP328201 FDA327702:FDT328201 ETE327702:ETX328201 EJI327702:EKB328201 DZM327702:EAF328201 DPQ327702:DQJ328201 DFU327702:DGN328201 CVY327702:CWR328201 CMC327702:CMV328201 CCG327702:CCZ328201 BSK327702:BTD328201 BIO327702:BJH328201 AYS327702:AZL328201 AOW327702:APP328201 AFA327702:AFT328201 VE327702:VX328201 LI327702:MB328201 WXU262166:WYN262665 WNY262166:WOR262665 WEC262166:WEV262665 VUG262166:VUZ262665 VKK262166:VLD262665 VAO262166:VBH262665 UQS262166:URL262665 UGW262166:UHP262665 TXA262166:TXT262665 TNE262166:TNX262665 TDI262166:TEB262665 STM262166:SUF262665 SJQ262166:SKJ262665 RZU262166:SAN262665 RPY262166:RQR262665 RGC262166:RGV262665 QWG262166:QWZ262665 QMK262166:QND262665 QCO262166:QDH262665 PSS262166:PTL262665 PIW262166:PJP262665 OZA262166:OZT262665 OPE262166:OPX262665 OFI262166:OGB262665 NVM262166:NWF262665 NLQ262166:NMJ262665 NBU262166:NCN262665 MRY262166:MSR262665 MIC262166:MIV262665 LYG262166:LYZ262665 LOK262166:LPD262665 LEO262166:LFH262665 KUS262166:KVL262665 KKW262166:KLP262665 KBA262166:KBT262665 JRE262166:JRX262665 JHI262166:JIB262665 IXM262166:IYF262665 INQ262166:IOJ262665 IDU262166:IEN262665 HTY262166:HUR262665 HKC262166:HKV262665 HAG262166:HAZ262665 GQK262166:GRD262665 GGO262166:GHH262665 FWS262166:FXL262665 FMW262166:FNP262665 FDA262166:FDT262665 ETE262166:ETX262665 EJI262166:EKB262665 DZM262166:EAF262665 DPQ262166:DQJ262665 DFU262166:DGN262665 CVY262166:CWR262665 CMC262166:CMV262665 CCG262166:CCZ262665 BSK262166:BTD262665 BIO262166:BJH262665 AYS262166:AZL262665 AOW262166:APP262665 AFA262166:AFT262665 VE262166:VX262665 LI262166:MB262665 WXU196630:WYN197129 WNY196630:WOR197129 WEC196630:WEV197129 VUG196630:VUZ197129 VKK196630:VLD197129 VAO196630:VBH197129 UQS196630:URL197129 UGW196630:UHP197129 TXA196630:TXT197129 TNE196630:TNX197129 TDI196630:TEB197129 STM196630:SUF197129 SJQ196630:SKJ197129 RZU196630:SAN197129 RPY196630:RQR197129 RGC196630:RGV197129 QWG196630:QWZ197129 QMK196630:QND197129 QCO196630:QDH197129 PSS196630:PTL197129 PIW196630:PJP197129 OZA196630:OZT197129 OPE196630:OPX197129 OFI196630:OGB197129 NVM196630:NWF197129 NLQ196630:NMJ197129 NBU196630:NCN197129 MRY196630:MSR197129 MIC196630:MIV197129 LYG196630:LYZ197129 LOK196630:LPD197129 LEO196630:LFH197129 KUS196630:KVL197129 KKW196630:KLP197129 KBA196630:KBT197129 JRE196630:JRX197129 JHI196630:JIB197129 IXM196630:IYF197129 INQ196630:IOJ197129 IDU196630:IEN197129 HTY196630:HUR197129 HKC196630:HKV197129 HAG196630:HAZ197129 GQK196630:GRD197129 GGO196630:GHH197129 FWS196630:FXL197129 FMW196630:FNP197129 FDA196630:FDT197129 ETE196630:ETX197129 EJI196630:EKB197129 DZM196630:EAF197129 DPQ196630:DQJ197129 DFU196630:DGN197129 CVY196630:CWR197129 CMC196630:CMV197129 CCG196630:CCZ197129 BSK196630:BTD197129 BIO196630:BJH197129 AYS196630:AZL197129 AOW196630:APP197129 AFA196630:AFT197129 VE196630:VX197129 LI196630:MB197129 WXU131094:WYN131593 WNY131094:WOR131593 WEC131094:WEV131593 VUG131094:VUZ131593 VKK131094:VLD131593 VAO131094:VBH131593 UQS131094:URL131593 UGW131094:UHP131593 TXA131094:TXT131593 TNE131094:TNX131593 TDI131094:TEB131593 STM131094:SUF131593 SJQ131094:SKJ131593 RZU131094:SAN131593 RPY131094:RQR131593 RGC131094:RGV131593 QWG131094:QWZ131593 QMK131094:QND131593 QCO131094:QDH131593 PSS131094:PTL131593 PIW131094:PJP131593 OZA131094:OZT131593 OPE131094:OPX131593 OFI131094:OGB131593 NVM131094:NWF131593 NLQ131094:NMJ131593 NBU131094:NCN131593 MRY131094:MSR131593 MIC131094:MIV131593 LYG131094:LYZ131593 LOK131094:LPD131593 LEO131094:LFH131593 KUS131094:KVL131593 KKW131094:KLP131593 KBA131094:KBT131593 JRE131094:JRX131593 JHI131094:JIB131593 IXM131094:IYF131593 INQ131094:IOJ131593 IDU131094:IEN131593 HTY131094:HUR131593 HKC131094:HKV131593 HAG131094:HAZ131593 GQK131094:GRD131593 GGO131094:GHH131593 FWS131094:FXL131593 FMW131094:FNP131593 FDA131094:FDT131593 ETE131094:ETX131593 EJI131094:EKB131593 DZM131094:EAF131593 DPQ131094:DQJ131593 DFU131094:DGN131593 CVY131094:CWR131593 CMC131094:CMV131593 CCG131094:CCZ131593 BSK131094:BTD131593 BIO131094:BJH131593 AYS131094:AZL131593 AOW131094:APP131593 AFA131094:AFT131593 VE131094:VX131593 LI131094:MB131593 WXU65558:WYN66057 WNY65558:WOR66057 WEC65558:WEV66057 VUG65558:VUZ66057 VKK65558:VLD66057 VAO65558:VBH66057 UQS65558:URL66057 UGW65558:UHP66057 TXA65558:TXT66057 TNE65558:TNX66057 TDI65558:TEB66057 STM65558:SUF66057 SJQ65558:SKJ66057 RZU65558:SAN66057 RPY65558:RQR66057 RGC65558:RGV66057 QWG65558:QWZ66057 QMK65558:QND66057 QCO65558:QDH66057 PSS65558:PTL66057 PIW65558:PJP66057 OZA65558:OZT66057 OPE65558:OPX66057 OFI65558:OGB66057 NVM65558:NWF66057 NLQ65558:NMJ66057 NBU65558:NCN66057 MRY65558:MSR66057 MIC65558:MIV66057 LYG65558:LYZ66057 LOK65558:LPD66057 LEO65558:LFH66057 KUS65558:KVL66057 KKW65558:KLP66057 KBA65558:KBT66057 JRE65558:JRX66057 JHI65558:JIB66057 IXM65558:IYF66057 INQ65558:IOJ66057 IDU65558:IEN66057 HTY65558:HUR66057 HKC65558:HKV66057 HAG65558:HAZ66057 GQK65558:GRD66057 GGO65558:GHH66057 FWS65558:FXL66057 FMW65558:FNP66057 FDA65558:FDT66057 ETE65558:ETX66057 EJI65558:EKB66057 DZM65558:EAF66057 DPQ65558:DQJ66057 DFU65558:DGN66057 CVY65558:CWR66057 CMC65558:CMV66057 CCG65558:CCZ66057 BSK65558:BTD66057 BIO65558:BJH66057 AYS65558:AZL66057 AOW65558:APP66057 AFA65558:AFT66057 VE65558:VX66057 LI65558:MB66057 XAB983062:XAE983561 WYW983062:WZB983561 WPA983062:WPF983561 WFE983062:WFJ983561 VVI983062:VVN983561 VLM983062:VLR983561 VBQ983062:VBV983561 URU983062:URZ983561 UHY983062:UID983561 TYC983062:TYH983561 TOG983062:TOL983561 TEK983062:TEP983561 SUO983062:SUT983561 SKS983062:SKX983561 SAW983062:SBB983561 RRA983062:RRF983561 RHE983062:RHJ983561 QXI983062:QXN983561 QNM983062:QNR983561 QDQ983062:QDV983561 PTU983062:PTZ983561 PJY983062:PKD983561 PAC983062:PAH983561 OQG983062:OQL983561 OGK983062:OGP983561 NWO983062:NWT983561 NMS983062:NMX983561 NCW983062:NDB983561 MTA983062:MTF983561 MJE983062:MJJ983561 LZI983062:LZN983561 LPM983062:LPR983561 LFQ983062:LFV983561 KVU983062:KVZ983561 KLY983062:KMD983561 KCC983062:KCH983561 JSG983062:JSL983561 JIK983062:JIP983561 IYO983062:IYT983561 IOS983062:IOX983561 IEW983062:IFB983561 HVA983062:HVF983561 HLE983062:HLJ983561 HBI983062:HBN983561 GRM983062:GRR983561 GHQ983062:GHV983561 FXU983062:FXZ983561 FNY983062:FOD983561 FEC983062:FEH983561 EUG983062:EUL983561 EKK983062:EKP983561 EAO983062:EAT983561 DQS983062:DQX983561 DGW983062:DHB983561 CXA983062:CXF983561 CNE983062:CNJ983561 CDI983062:CDN983561 BTM983062:BTR983561 BJQ983062:BJV983561 AZU983062:AZZ983561 APY983062:AQD983561 AGC983062:AGH983561 WG983062:WL983561 MK983062:MP983561 WYW917526:WZB918025 WPA917526:WPF918025 WFE917526:WFJ918025 VVI917526:VVN918025 VLM917526:VLR918025 VBQ917526:VBV918025 URU917526:URZ918025 UHY917526:UID918025 TYC917526:TYH918025 TOG917526:TOL918025 TEK917526:TEP918025 SUO917526:SUT918025 SKS917526:SKX918025 SAW917526:SBB918025 RRA917526:RRF918025 RHE917526:RHJ918025 QXI917526:QXN918025 QNM917526:QNR918025 QDQ917526:QDV918025 PTU917526:PTZ918025 PJY917526:PKD918025 PAC917526:PAH918025 OQG917526:OQL918025 OGK917526:OGP918025 NWO917526:NWT918025 NMS917526:NMX918025 NCW917526:NDB918025 MTA917526:MTF918025 MJE917526:MJJ918025 LZI917526:LZN918025 LPM917526:LPR918025 LFQ917526:LFV918025 KVU917526:KVZ918025 KLY917526:KMD918025 KCC917526:KCH918025 JSG917526:JSL918025 JIK917526:JIP918025 IYO917526:IYT918025 IOS917526:IOX918025 IEW917526:IFB918025 HVA917526:HVF918025 HLE917526:HLJ918025 HBI917526:HBN918025 GRM917526:GRR918025 GHQ917526:GHV918025 FXU917526:FXZ918025 FNY917526:FOD918025 FEC917526:FEH918025 EUG917526:EUL918025 EKK917526:EKP918025 EAO917526:EAT918025 DQS917526:DQX918025 DGW917526:DHB918025 CXA917526:CXF918025 CNE917526:CNJ918025 CDI917526:CDN918025 BTM917526:BTR918025 BJQ917526:BJV918025 AZU917526:AZZ918025 APY917526:AQD918025 AGC917526:AGH918025 WG917526:WL918025 MK917526:MP918025 WYW851990:WZB852489 WPA851990:WPF852489 WFE851990:WFJ852489 VVI851990:VVN852489 VLM851990:VLR852489 VBQ851990:VBV852489 URU851990:URZ852489 UHY851990:UID852489 TYC851990:TYH852489 TOG851990:TOL852489 TEK851990:TEP852489 SUO851990:SUT852489 SKS851990:SKX852489 SAW851990:SBB852489 RRA851990:RRF852489 RHE851990:RHJ852489 QXI851990:QXN852489 QNM851990:QNR852489 QDQ851990:QDV852489 PTU851990:PTZ852489 PJY851990:PKD852489 PAC851990:PAH852489 OQG851990:OQL852489 OGK851990:OGP852489 NWO851990:NWT852489 NMS851990:NMX852489 NCW851990:NDB852489 MTA851990:MTF852489 MJE851990:MJJ852489 LZI851990:LZN852489 LPM851990:LPR852489 LFQ851990:LFV852489 KVU851990:KVZ852489 KLY851990:KMD852489 KCC851990:KCH852489 JSG851990:JSL852489 JIK851990:JIP852489 IYO851990:IYT852489 IOS851990:IOX852489 IEW851990:IFB852489 HVA851990:HVF852489 HLE851990:HLJ852489 HBI851990:HBN852489 GRM851990:GRR852489 GHQ851990:GHV852489 FXU851990:FXZ852489 FNY851990:FOD852489 FEC851990:FEH852489 EUG851990:EUL852489 EKK851990:EKP852489 EAO851990:EAT852489 DQS851990:DQX852489 DGW851990:DHB852489 CXA851990:CXF852489 CNE851990:CNJ852489 CDI851990:CDN852489 BTM851990:BTR852489 BJQ851990:BJV852489 AZU851990:AZZ852489 APY851990:AQD852489 AGC851990:AGH852489 WG851990:WL852489 MK851990:MP852489 WYW786454:WZB786953 WPA786454:WPF786953 WFE786454:WFJ786953 VVI786454:VVN786953 VLM786454:VLR786953 VBQ786454:VBV786953 URU786454:URZ786953 UHY786454:UID786953 TYC786454:TYH786953 TOG786454:TOL786953 TEK786454:TEP786953 SUO786454:SUT786953 SKS786454:SKX786953 SAW786454:SBB786953 RRA786454:RRF786953 RHE786454:RHJ786953 QXI786454:QXN786953 QNM786454:QNR786953 QDQ786454:QDV786953 PTU786454:PTZ786953 PJY786454:PKD786953 PAC786454:PAH786953 OQG786454:OQL786953 OGK786454:OGP786953 NWO786454:NWT786953 NMS786454:NMX786953 NCW786454:NDB786953 MTA786454:MTF786953 MJE786454:MJJ786953 LZI786454:LZN786953 LPM786454:LPR786953 LFQ786454:LFV786953 KVU786454:KVZ786953 KLY786454:KMD786953 KCC786454:KCH786953 JSG786454:JSL786953 JIK786454:JIP786953 IYO786454:IYT786953 IOS786454:IOX786953 IEW786454:IFB786953 HVA786454:HVF786953 HLE786454:HLJ786953 HBI786454:HBN786953 GRM786454:GRR786953 GHQ786454:GHV786953 FXU786454:FXZ786953 FNY786454:FOD786953 FEC786454:FEH786953 EUG786454:EUL786953 EKK786454:EKP786953 EAO786454:EAT786953 DQS786454:DQX786953 DGW786454:DHB786953 CXA786454:CXF786953 CNE786454:CNJ786953 CDI786454:CDN786953 BTM786454:BTR786953 BJQ786454:BJV786953 AZU786454:AZZ786953 APY786454:AQD786953 AGC786454:AGH786953 WG786454:WL786953 MK786454:MP786953 WYW720918:WZB721417 WPA720918:WPF721417 WFE720918:WFJ721417 VVI720918:VVN721417 VLM720918:VLR721417 VBQ720918:VBV721417 URU720918:URZ721417 UHY720918:UID721417 TYC720918:TYH721417 TOG720918:TOL721417 TEK720918:TEP721417 SUO720918:SUT721417 SKS720918:SKX721417 SAW720918:SBB721417 RRA720918:RRF721417 RHE720918:RHJ721417 QXI720918:QXN721417 QNM720918:QNR721417 QDQ720918:QDV721417 PTU720918:PTZ721417 PJY720918:PKD721417 PAC720918:PAH721417 OQG720918:OQL721417 OGK720918:OGP721417 NWO720918:NWT721417 NMS720918:NMX721417 NCW720918:NDB721417 MTA720918:MTF721417 MJE720918:MJJ721417 LZI720918:LZN721417 LPM720918:LPR721417 LFQ720918:LFV721417 KVU720918:KVZ721417 KLY720918:KMD721417 KCC720918:KCH721417 JSG720918:JSL721417 JIK720918:JIP721417 IYO720918:IYT721417 IOS720918:IOX721417 IEW720918:IFB721417 HVA720918:HVF721417 HLE720918:HLJ721417 HBI720918:HBN721417 GRM720918:GRR721417 GHQ720918:GHV721417 FXU720918:FXZ721417 FNY720918:FOD721417 FEC720918:FEH721417 EUG720918:EUL721417 EKK720918:EKP721417 EAO720918:EAT721417 DQS720918:DQX721417 DGW720918:DHB721417 CXA720918:CXF721417 CNE720918:CNJ721417 CDI720918:CDN721417 BTM720918:BTR721417 BJQ720918:BJV721417 AZU720918:AZZ721417 APY720918:AQD721417 AGC720918:AGH721417 WG720918:WL721417 MK720918:MP721417 WYW655382:WZB655881 WPA655382:WPF655881 WFE655382:WFJ655881 VVI655382:VVN655881 VLM655382:VLR655881 VBQ655382:VBV655881 URU655382:URZ655881 UHY655382:UID655881 TYC655382:TYH655881 TOG655382:TOL655881 TEK655382:TEP655881 SUO655382:SUT655881 SKS655382:SKX655881 SAW655382:SBB655881 RRA655382:RRF655881 RHE655382:RHJ655881 QXI655382:QXN655881 QNM655382:QNR655881 QDQ655382:QDV655881 PTU655382:PTZ655881 PJY655382:PKD655881 PAC655382:PAH655881 OQG655382:OQL655881 OGK655382:OGP655881 NWO655382:NWT655881 NMS655382:NMX655881 NCW655382:NDB655881 MTA655382:MTF655881 MJE655382:MJJ655881 LZI655382:LZN655881 LPM655382:LPR655881 LFQ655382:LFV655881 KVU655382:KVZ655881 KLY655382:KMD655881 KCC655382:KCH655881 JSG655382:JSL655881 JIK655382:JIP655881 IYO655382:IYT655881 IOS655382:IOX655881 IEW655382:IFB655881 HVA655382:HVF655881 HLE655382:HLJ655881 HBI655382:HBN655881 GRM655382:GRR655881 GHQ655382:GHV655881 FXU655382:FXZ655881 FNY655382:FOD655881 FEC655382:FEH655881 EUG655382:EUL655881 EKK655382:EKP655881 EAO655382:EAT655881 DQS655382:DQX655881 DGW655382:DHB655881 CXA655382:CXF655881 CNE655382:CNJ655881 CDI655382:CDN655881 BTM655382:BTR655881 BJQ655382:BJV655881 AZU655382:AZZ655881 APY655382:AQD655881 AGC655382:AGH655881 WG655382:WL655881 MK655382:MP655881 WYW589846:WZB590345 WPA589846:WPF590345 WFE589846:WFJ590345 VVI589846:VVN590345 VLM589846:VLR590345 VBQ589846:VBV590345 URU589846:URZ590345 UHY589846:UID590345 TYC589846:TYH590345 TOG589846:TOL590345 TEK589846:TEP590345 SUO589846:SUT590345 SKS589846:SKX590345 SAW589846:SBB590345 RRA589846:RRF590345 RHE589846:RHJ590345 QXI589846:QXN590345 QNM589846:QNR590345 QDQ589846:QDV590345 PTU589846:PTZ590345 PJY589846:PKD590345 PAC589846:PAH590345 OQG589846:OQL590345 OGK589846:OGP590345 NWO589846:NWT590345 NMS589846:NMX590345 NCW589846:NDB590345 MTA589846:MTF590345 MJE589846:MJJ590345 LZI589846:LZN590345 LPM589846:LPR590345 LFQ589846:LFV590345 KVU589846:KVZ590345 KLY589846:KMD590345 KCC589846:KCH590345 JSG589846:JSL590345 JIK589846:JIP590345 IYO589846:IYT590345 IOS589846:IOX590345 IEW589846:IFB590345 HVA589846:HVF590345 HLE589846:HLJ590345 HBI589846:HBN590345 GRM589846:GRR590345 GHQ589846:GHV590345 FXU589846:FXZ590345 FNY589846:FOD590345 FEC589846:FEH590345 EUG589846:EUL590345 EKK589846:EKP590345 EAO589846:EAT590345 DQS589846:DQX590345 DGW589846:DHB590345 CXA589846:CXF590345 CNE589846:CNJ590345 CDI589846:CDN590345 BTM589846:BTR590345 BJQ589846:BJV590345 AZU589846:AZZ590345 APY589846:AQD590345 AGC589846:AGH590345 WG589846:WL590345 MK589846:MP590345 WYW524310:WZB524809 WPA524310:WPF524809 WFE524310:WFJ524809 VVI524310:VVN524809 VLM524310:VLR524809 VBQ524310:VBV524809 URU524310:URZ524809 UHY524310:UID524809 TYC524310:TYH524809 TOG524310:TOL524809 TEK524310:TEP524809 SUO524310:SUT524809 SKS524310:SKX524809 SAW524310:SBB524809 RRA524310:RRF524809 RHE524310:RHJ524809 QXI524310:QXN524809 QNM524310:QNR524809 QDQ524310:QDV524809 PTU524310:PTZ524809 PJY524310:PKD524809 PAC524310:PAH524809 OQG524310:OQL524809 OGK524310:OGP524809 NWO524310:NWT524809 NMS524310:NMX524809 NCW524310:NDB524809 MTA524310:MTF524809 MJE524310:MJJ524809 LZI524310:LZN524809 LPM524310:LPR524809 LFQ524310:LFV524809 KVU524310:KVZ524809 KLY524310:KMD524809 KCC524310:KCH524809 JSG524310:JSL524809 JIK524310:JIP524809 IYO524310:IYT524809 IOS524310:IOX524809 IEW524310:IFB524809 HVA524310:HVF524809 HLE524310:HLJ524809 HBI524310:HBN524809 GRM524310:GRR524809 GHQ524310:GHV524809 FXU524310:FXZ524809 FNY524310:FOD524809 FEC524310:FEH524809 EUG524310:EUL524809 EKK524310:EKP524809 EAO524310:EAT524809 DQS524310:DQX524809 DGW524310:DHB524809 CXA524310:CXF524809 CNE524310:CNJ524809 CDI524310:CDN524809 BTM524310:BTR524809 BJQ524310:BJV524809 AZU524310:AZZ524809 APY524310:AQD524809 AGC524310:AGH524809 WG524310:WL524809 MK524310:MP524809 WYW458774:WZB459273 WPA458774:WPF459273 WFE458774:WFJ459273 VVI458774:VVN459273 VLM458774:VLR459273 VBQ458774:VBV459273 URU458774:URZ459273 UHY458774:UID459273 TYC458774:TYH459273 TOG458774:TOL459273 TEK458774:TEP459273 SUO458774:SUT459273 SKS458774:SKX459273 SAW458774:SBB459273 RRA458774:RRF459273 RHE458774:RHJ459273 QXI458774:QXN459273 QNM458774:QNR459273 QDQ458774:QDV459273 PTU458774:PTZ459273 PJY458774:PKD459273 PAC458774:PAH459273 OQG458774:OQL459273 OGK458774:OGP459273 NWO458774:NWT459273 NMS458774:NMX459273 NCW458774:NDB459273 MTA458774:MTF459273 MJE458774:MJJ459273 LZI458774:LZN459273 LPM458774:LPR459273 LFQ458774:LFV459273 KVU458774:KVZ459273 KLY458774:KMD459273 KCC458774:KCH459273 JSG458774:JSL459273 JIK458774:JIP459273 IYO458774:IYT459273 IOS458774:IOX459273 IEW458774:IFB459273 HVA458774:HVF459273 HLE458774:HLJ459273 HBI458774:HBN459273 GRM458774:GRR459273 GHQ458774:GHV459273 FXU458774:FXZ459273 FNY458774:FOD459273 FEC458774:FEH459273 EUG458774:EUL459273 EKK458774:EKP459273 EAO458774:EAT459273 DQS458774:DQX459273 DGW458774:DHB459273 CXA458774:CXF459273 CNE458774:CNJ459273 CDI458774:CDN459273 BTM458774:BTR459273 BJQ458774:BJV459273 AZU458774:AZZ459273 APY458774:AQD459273 AGC458774:AGH459273 WG458774:WL459273 MK458774:MP459273 WYW393238:WZB393737 WPA393238:WPF393737 WFE393238:WFJ393737 VVI393238:VVN393737 VLM393238:VLR393737 VBQ393238:VBV393737 URU393238:URZ393737 UHY393238:UID393737 TYC393238:TYH393737 TOG393238:TOL393737 TEK393238:TEP393737 SUO393238:SUT393737 SKS393238:SKX393737 SAW393238:SBB393737 RRA393238:RRF393737 RHE393238:RHJ393737 QXI393238:QXN393737 QNM393238:QNR393737 QDQ393238:QDV393737 PTU393238:PTZ393737 PJY393238:PKD393737 PAC393238:PAH393737 OQG393238:OQL393737 OGK393238:OGP393737 NWO393238:NWT393737 NMS393238:NMX393737 NCW393238:NDB393737 MTA393238:MTF393737 MJE393238:MJJ393737 LZI393238:LZN393737 LPM393238:LPR393737 LFQ393238:LFV393737 KVU393238:KVZ393737 KLY393238:KMD393737 KCC393238:KCH393737 JSG393238:JSL393737 JIK393238:JIP393737 IYO393238:IYT393737 IOS393238:IOX393737 IEW393238:IFB393737 HVA393238:HVF393737 HLE393238:HLJ393737 HBI393238:HBN393737 GRM393238:GRR393737 GHQ393238:GHV393737 FXU393238:FXZ393737 FNY393238:FOD393737 FEC393238:FEH393737 EUG393238:EUL393737 EKK393238:EKP393737 EAO393238:EAT393737 DQS393238:DQX393737 DGW393238:DHB393737 CXA393238:CXF393737 CNE393238:CNJ393737 CDI393238:CDN393737 BTM393238:BTR393737 BJQ393238:BJV393737 AZU393238:AZZ393737 APY393238:AQD393737 AGC393238:AGH393737 WG393238:WL393737 MK393238:MP393737 WYW327702:WZB328201 WPA327702:WPF328201 WFE327702:WFJ328201 VVI327702:VVN328201 VLM327702:VLR328201 VBQ327702:VBV328201 URU327702:URZ328201 UHY327702:UID328201 TYC327702:TYH328201 TOG327702:TOL328201 TEK327702:TEP328201 SUO327702:SUT328201 SKS327702:SKX328201 SAW327702:SBB328201 RRA327702:RRF328201 RHE327702:RHJ328201 QXI327702:QXN328201 QNM327702:QNR328201 QDQ327702:QDV328201 PTU327702:PTZ328201 PJY327702:PKD328201 PAC327702:PAH328201 OQG327702:OQL328201 OGK327702:OGP328201 NWO327702:NWT328201 NMS327702:NMX328201 NCW327702:NDB328201 MTA327702:MTF328201 MJE327702:MJJ328201 LZI327702:LZN328201 LPM327702:LPR328201 LFQ327702:LFV328201 KVU327702:KVZ328201 KLY327702:KMD328201 KCC327702:KCH328201 JSG327702:JSL328201 JIK327702:JIP328201 IYO327702:IYT328201 IOS327702:IOX328201 IEW327702:IFB328201 HVA327702:HVF328201 HLE327702:HLJ328201 HBI327702:HBN328201 GRM327702:GRR328201 GHQ327702:GHV328201 FXU327702:FXZ328201 FNY327702:FOD328201 FEC327702:FEH328201 EUG327702:EUL328201 EKK327702:EKP328201 EAO327702:EAT328201 DQS327702:DQX328201 DGW327702:DHB328201 CXA327702:CXF328201 CNE327702:CNJ328201 CDI327702:CDN328201 BTM327702:BTR328201 BJQ327702:BJV328201 AZU327702:AZZ328201 APY327702:AQD328201 AGC327702:AGH328201 WG327702:WL328201 MK327702:MP328201 WYW262166:WZB262665 WPA262166:WPF262665 WFE262166:WFJ262665 VVI262166:VVN262665 VLM262166:VLR262665 VBQ262166:VBV262665 URU262166:URZ262665 UHY262166:UID262665 TYC262166:TYH262665 TOG262166:TOL262665 TEK262166:TEP262665 SUO262166:SUT262665 SKS262166:SKX262665 SAW262166:SBB262665 RRA262166:RRF262665 RHE262166:RHJ262665 QXI262166:QXN262665 QNM262166:QNR262665 QDQ262166:QDV262665 PTU262166:PTZ262665 PJY262166:PKD262665 PAC262166:PAH262665 OQG262166:OQL262665 OGK262166:OGP262665 NWO262166:NWT262665 NMS262166:NMX262665 NCW262166:NDB262665 MTA262166:MTF262665 MJE262166:MJJ262665 LZI262166:LZN262665 LPM262166:LPR262665 LFQ262166:LFV262665 KVU262166:KVZ262665 KLY262166:KMD262665 KCC262166:KCH262665 JSG262166:JSL262665 JIK262166:JIP262665 IYO262166:IYT262665 IOS262166:IOX262665 IEW262166:IFB262665 HVA262166:HVF262665 HLE262166:HLJ262665 HBI262166:HBN262665 GRM262166:GRR262665 GHQ262166:GHV262665 FXU262166:FXZ262665 FNY262166:FOD262665 FEC262166:FEH262665 EUG262166:EUL262665 EKK262166:EKP262665 EAO262166:EAT262665 DQS262166:DQX262665 DGW262166:DHB262665 CXA262166:CXF262665 CNE262166:CNJ262665 CDI262166:CDN262665 BTM262166:BTR262665 BJQ262166:BJV262665 AZU262166:AZZ262665 APY262166:AQD262665 AGC262166:AGH262665 WG262166:WL262665 MK262166:MP262665 WYW196630:WZB197129 WPA196630:WPF197129 WFE196630:WFJ197129 VVI196630:VVN197129 VLM196630:VLR197129 VBQ196630:VBV197129 URU196630:URZ197129 UHY196630:UID197129 TYC196630:TYH197129 TOG196630:TOL197129 TEK196630:TEP197129 SUO196630:SUT197129 SKS196630:SKX197129 SAW196630:SBB197129 RRA196630:RRF197129 RHE196630:RHJ197129 QXI196630:QXN197129 QNM196630:QNR197129 QDQ196630:QDV197129 PTU196630:PTZ197129 PJY196630:PKD197129 PAC196630:PAH197129 OQG196630:OQL197129 OGK196630:OGP197129 NWO196630:NWT197129 NMS196630:NMX197129 NCW196630:NDB197129 MTA196630:MTF197129 MJE196630:MJJ197129 LZI196630:LZN197129 LPM196630:LPR197129 LFQ196630:LFV197129 KVU196630:KVZ197129 KLY196630:KMD197129 KCC196630:KCH197129 JSG196630:JSL197129 JIK196630:JIP197129 IYO196630:IYT197129 IOS196630:IOX197129 IEW196630:IFB197129 HVA196630:HVF197129 HLE196630:HLJ197129 HBI196630:HBN197129 GRM196630:GRR197129 GHQ196630:GHV197129 FXU196630:FXZ197129 FNY196630:FOD197129 FEC196630:FEH197129 EUG196630:EUL197129 EKK196630:EKP197129 EAO196630:EAT197129 DQS196630:DQX197129 DGW196630:DHB197129 CXA196630:CXF197129 CNE196630:CNJ197129 CDI196630:CDN197129 BTM196630:BTR197129 BJQ196630:BJV197129 AZU196630:AZZ197129 APY196630:AQD197129 AGC196630:AGH197129 WG196630:WL197129 MK196630:MP197129 WYW131094:WZB131593 WPA131094:WPF131593 WFE131094:WFJ131593 VVI131094:VVN131593 VLM131094:VLR131593 VBQ131094:VBV131593 URU131094:URZ131593 UHY131094:UID131593 TYC131094:TYH131593 TOG131094:TOL131593 TEK131094:TEP131593 SUO131094:SUT131593 SKS131094:SKX131593 SAW131094:SBB131593 RRA131094:RRF131593 RHE131094:RHJ131593 QXI131094:QXN131593 QNM131094:QNR131593 QDQ131094:QDV131593 PTU131094:PTZ131593 PJY131094:PKD131593 PAC131094:PAH131593 OQG131094:OQL131593 OGK131094:OGP131593 NWO131094:NWT131593 NMS131094:NMX131593 NCW131094:NDB131593 MTA131094:MTF131593 MJE131094:MJJ131593 LZI131094:LZN131593 LPM131094:LPR131593 LFQ131094:LFV131593 KVU131094:KVZ131593 KLY131094:KMD131593 KCC131094:KCH131593 JSG131094:JSL131593 JIK131094:JIP131593 IYO131094:IYT131593 IOS131094:IOX131593 IEW131094:IFB131593 HVA131094:HVF131593 HLE131094:HLJ131593 HBI131094:HBN131593 GRM131094:GRR131593 GHQ131094:GHV131593 FXU131094:FXZ131593 FNY131094:FOD131593 FEC131094:FEH131593 EUG131094:EUL131593 EKK131094:EKP131593 EAO131094:EAT131593 DQS131094:DQX131593 DGW131094:DHB131593 CXA131094:CXF131593 CNE131094:CNJ131593 CDI131094:CDN131593 BTM131094:BTR131593 BJQ131094:BJV131593 AZU131094:AZZ131593 APY131094:AQD131593 AGC131094:AGH131593 WG131094:WL131593 MK131094:MP131593 WYW65558:WZB66057 WPA65558:WPF66057 WFE65558:WFJ66057 VVI65558:VVN66057 VLM65558:VLR66057 VBQ65558:VBV66057 URU65558:URZ66057 UHY65558:UID66057 TYC65558:TYH66057 TOG65558:TOL66057 TEK65558:TEP66057 SUO65558:SUT66057 SKS65558:SKX66057 SAW65558:SBB66057 RRA65558:RRF66057 RHE65558:RHJ66057 QXI65558:QXN66057 QNM65558:QNR66057 QDQ65558:QDV66057 PTU65558:PTZ66057 PJY65558:PKD66057 PAC65558:PAH66057 OQG65558:OQL66057 OGK65558:OGP66057 NWO65558:NWT66057 NMS65558:NMX66057 NCW65558:NDB66057 MTA65558:MTF66057 MJE65558:MJJ66057 LZI65558:LZN66057 LPM65558:LPR66057 LFQ65558:LFV66057 KVU65558:KVZ66057 KLY65558:KMD66057 KCC65558:KCH66057 JSG65558:JSL66057 JIK65558:JIP66057 IYO65558:IYT66057 IOS65558:IOX66057 IEW65558:IFB66057 HVA65558:HVF66057 HLE65558:HLJ66057 HBI65558:HBN66057 GRM65558:GRR66057 GHQ65558:GHV66057 FXU65558:FXZ66057 FNY65558:FOD66057 FEC65558:FEH66057 EUG65558:EUL66057 EKK65558:EKP66057 EAO65558:EAT66057 DQS65558:DQX66057 DGW65558:DHB66057 CXA65558:CXF66057 CNE65558:CNJ66057 CDI65558:CDN66057 BTM65558:BTR66057 BJQ65558:BJV66057 AZU65558:AZZ66057 APY65558:AQD66057 AGC65558:AGH66057 WG65558:WL66057 MK65558:MP66057 WZD983062:WZI983561 WPH983062:WPM983561 WFL983062:WFQ983561 VVP983062:VVU983561 VLT983062:VLY983561 VBX983062:VCC983561 USB983062:USG983561 UIF983062:UIK983561 TYJ983062:TYO983561 TON983062:TOS983561 TER983062:TEW983561 SUV983062:SVA983561 SKZ983062:SLE983561 SBD983062:SBI983561 RRH983062:RRM983561 RHL983062:RHQ983561 QXP983062:QXU983561 QNT983062:QNY983561 QDX983062:QEC983561 PUB983062:PUG983561 PKF983062:PKK983561 PAJ983062:PAO983561 OQN983062:OQS983561 OGR983062:OGW983561 NWV983062:NXA983561 NMZ983062:NNE983561 NDD983062:NDI983561 MTH983062:MTM983561 MJL983062:MJQ983561 LZP983062:LZU983561 LPT983062:LPY983561 LFX983062:LGC983561 KWB983062:KWG983561 KMF983062:KMK983561 KCJ983062:KCO983561 JSN983062:JSS983561 JIR983062:JIW983561 IYV983062:IZA983561 IOZ983062:IPE983561 IFD983062:IFI983561 HVH983062:HVM983561 HLL983062:HLQ983561 HBP983062:HBU983561 GRT983062:GRY983561 GHX983062:GIC983561 FYB983062:FYG983561 FOF983062:FOK983561 FEJ983062:FEO983561 EUN983062:EUS983561 EKR983062:EKW983561 EAV983062:EBA983561 DQZ983062:DRE983561 DHD983062:DHI983561 CXH983062:CXM983561 CNL983062:CNQ983561 CDP983062:CDU983561 BTT983062:BTY983561 BJX983062:BKC983561 BAB983062:BAG983561 AQF983062:AQK983561 AGJ983062:AGO983561 WN983062:WS983561 MR983062:MW983561 WZD917526:WZI918025 WPH917526:WPM918025 WFL917526:WFQ918025 VVP917526:VVU918025 VLT917526:VLY918025 VBX917526:VCC918025 USB917526:USG918025 UIF917526:UIK918025 TYJ917526:TYO918025 TON917526:TOS918025 TER917526:TEW918025 SUV917526:SVA918025 SKZ917526:SLE918025 SBD917526:SBI918025 RRH917526:RRM918025 RHL917526:RHQ918025 QXP917526:QXU918025 QNT917526:QNY918025 QDX917526:QEC918025 PUB917526:PUG918025 PKF917526:PKK918025 PAJ917526:PAO918025 OQN917526:OQS918025 OGR917526:OGW918025 NWV917526:NXA918025 NMZ917526:NNE918025 NDD917526:NDI918025 MTH917526:MTM918025 MJL917526:MJQ918025 LZP917526:LZU918025 LPT917526:LPY918025 LFX917526:LGC918025 KWB917526:KWG918025 KMF917526:KMK918025 KCJ917526:KCO918025 JSN917526:JSS918025 JIR917526:JIW918025 IYV917526:IZA918025 IOZ917526:IPE918025 IFD917526:IFI918025 HVH917526:HVM918025 HLL917526:HLQ918025 HBP917526:HBU918025 GRT917526:GRY918025 GHX917526:GIC918025 FYB917526:FYG918025 FOF917526:FOK918025 FEJ917526:FEO918025 EUN917526:EUS918025 EKR917526:EKW918025 EAV917526:EBA918025 DQZ917526:DRE918025 DHD917526:DHI918025 CXH917526:CXM918025 CNL917526:CNQ918025 CDP917526:CDU918025 BTT917526:BTY918025 BJX917526:BKC918025 BAB917526:BAG918025 AQF917526:AQK918025 AGJ917526:AGO918025 WN917526:WS918025 MR917526:MW918025 WZD851990:WZI852489 WPH851990:WPM852489 WFL851990:WFQ852489 VVP851990:VVU852489 VLT851990:VLY852489 VBX851990:VCC852489 USB851990:USG852489 UIF851990:UIK852489 TYJ851990:TYO852489 TON851990:TOS852489 TER851990:TEW852489 SUV851990:SVA852489 SKZ851990:SLE852489 SBD851990:SBI852489 RRH851990:RRM852489 RHL851990:RHQ852489 QXP851990:QXU852489 QNT851990:QNY852489 QDX851990:QEC852489 PUB851990:PUG852489 PKF851990:PKK852489 PAJ851990:PAO852489 OQN851990:OQS852489 OGR851990:OGW852489 NWV851990:NXA852489 NMZ851990:NNE852489 NDD851990:NDI852489 MTH851990:MTM852489 MJL851990:MJQ852489 LZP851990:LZU852489 LPT851990:LPY852489 LFX851990:LGC852489 KWB851990:KWG852489 KMF851990:KMK852489 KCJ851990:KCO852489 JSN851990:JSS852489 JIR851990:JIW852489 IYV851990:IZA852489 IOZ851990:IPE852489 IFD851990:IFI852489 HVH851990:HVM852489 HLL851990:HLQ852489 HBP851990:HBU852489 GRT851990:GRY852489 GHX851990:GIC852489 FYB851990:FYG852489 FOF851990:FOK852489 FEJ851990:FEO852489 EUN851990:EUS852489 EKR851990:EKW852489 EAV851990:EBA852489 DQZ851990:DRE852489 DHD851990:DHI852489 CXH851990:CXM852489 CNL851990:CNQ852489 CDP851990:CDU852489 BTT851990:BTY852489 BJX851990:BKC852489 BAB851990:BAG852489 AQF851990:AQK852489 AGJ851990:AGO852489 WN851990:WS852489 MR851990:MW852489 WZD786454:WZI786953 WPH786454:WPM786953 WFL786454:WFQ786953 VVP786454:VVU786953 VLT786454:VLY786953 VBX786454:VCC786953 USB786454:USG786953 UIF786454:UIK786953 TYJ786454:TYO786953 TON786454:TOS786953 TER786454:TEW786953 SUV786454:SVA786953 SKZ786454:SLE786953 SBD786454:SBI786953 RRH786454:RRM786953 RHL786454:RHQ786953 QXP786454:QXU786953 QNT786454:QNY786953 QDX786454:QEC786953 PUB786454:PUG786953 PKF786454:PKK786953 PAJ786454:PAO786953 OQN786454:OQS786953 OGR786454:OGW786953 NWV786454:NXA786953 NMZ786454:NNE786953 NDD786454:NDI786953 MTH786454:MTM786953 MJL786454:MJQ786953 LZP786454:LZU786953 LPT786454:LPY786953 LFX786454:LGC786953 KWB786454:KWG786953 KMF786454:KMK786953 KCJ786454:KCO786953 JSN786454:JSS786953 JIR786454:JIW786953 IYV786454:IZA786953 IOZ786454:IPE786953 IFD786454:IFI786953 HVH786454:HVM786953 HLL786454:HLQ786953 HBP786454:HBU786953 GRT786454:GRY786953 GHX786454:GIC786953 FYB786454:FYG786953 FOF786454:FOK786953 FEJ786454:FEO786953 EUN786454:EUS786953 EKR786454:EKW786953 EAV786454:EBA786953 DQZ786454:DRE786953 DHD786454:DHI786953 CXH786454:CXM786953 CNL786454:CNQ786953 CDP786454:CDU786953 BTT786454:BTY786953 BJX786454:BKC786953 BAB786454:BAG786953 AQF786454:AQK786953 AGJ786454:AGO786953 WN786454:WS786953 MR786454:MW786953 WZD720918:WZI721417 WPH720918:WPM721417 WFL720918:WFQ721417 VVP720918:VVU721417 VLT720918:VLY721417 VBX720918:VCC721417 USB720918:USG721417 UIF720918:UIK721417 TYJ720918:TYO721417 TON720918:TOS721417 TER720918:TEW721417 SUV720918:SVA721417 SKZ720918:SLE721417 SBD720918:SBI721417 RRH720918:RRM721417 RHL720918:RHQ721417 QXP720918:QXU721417 QNT720918:QNY721417 QDX720918:QEC721417 PUB720918:PUG721417 PKF720918:PKK721417 PAJ720918:PAO721417 OQN720918:OQS721417 OGR720918:OGW721417 NWV720918:NXA721417 NMZ720918:NNE721417 NDD720918:NDI721417 MTH720918:MTM721417 MJL720918:MJQ721417 LZP720918:LZU721417 LPT720918:LPY721417 LFX720918:LGC721417 KWB720918:KWG721417 KMF720918:KMK721417 KCJ720918:KCO721417 JSN720918:JSS721417 JIR720918:JIW721417 IYV720918:IZA721417 IOZ720918:IPE721417 IFD720918:IFI721417 HVH720918:HVM721417 HLL720918:HLQ721417 HBP720918:HBU721417 GRT720918:GRY721417 GHX720918:GIC721417 FYB720918:FYG721417 FOF720918:FOK721417 FEJ720918:FEO721417 EUN720918:EUS721417 EKR720918:EKW721417 EAV720918:EBA721417 DQZ720918:DRE721417 DHD720918:DHI721417 CXH720918:CXM721417 CNL720918:CNQ721417 CDP720918:CDU721417 BTT720918:BTY721417 BJX720918:BKC721417 BAB720918:BAG721417 AQF720918:AQK721417 AGJ720918:AGO721417 WN720918:WS721417 MR720918:MW721417 WZD655382:WZI655881 WPH655382:WPM655881 WFL655382:WFQ655881 VVP655382:VVU655881 VLT655382:VLY655881 VBX655382:VCC655881 USB655382:USG655881 UIF655382:UIK655881 TYJ655382:TYO655881 TON655382:TOS655881 TER655382:TEW655881 SUV655382:SVA655881 SKZ655382:SLE655881 SBD655382:SBI655881 RRH655382:RRM655881 RHL655382:RHQ655881 QXP655382:QXU655881 QNT655382:QNY655881 QDX655382:QEC655881 PUB655382:PUG655881 PKF655382:PKK655881 PAJ655382:PAO655881 OQN655382:OQS655881 OGR655382:OGW655881 NWV655382:NXA655881 NMZ655382:NNE655881 NDD655382:NDI655881 MTH655382:MTM655881 MJL655382:MJQ655881 LZP655382:LZU655881 LPT655382:LPY655881 LFX655382:LGC655881 KWB655382:KWG655881 KMF655382:KMK655881 KCJ655382:KCO655881 JSN655382:JSS655881 JIR655382:JIW655881 IYV655382:IZA655881 IOZ655382:IPE655881 IFD655382:IFI655881 HVH655382:HVM655881 HLL655382:HLQ655881 HBP655382:HBU655881 GRT655382:GRY655881 GHX655382:GIC655881 FYB655382:FYG655881 FOF655382:FOK655881 FEJ655382:FEO655881 EUN655382:EUS655881 EKR655382:EKW655881 EAV655382:EBA655881 DQZ655382:DRE655881 DHD655382:DHI655881 CXH655382:CXM655881 CNL655382:CNQ655881 CDP655382:CDU655881 BTT655382:BTY655881 BJX655382:BKC655881 BAB655382:BAG655881 AQF655382:AQK655881 AGJ655382:AGO655881 WN655382:WS655881 MR655382:MW655881 WZD589846:WZI590345 WPH589846:WPM590345 WFL589846:WFQ590345 VVP589846:VVU590345 VLT589846:VLY590345 VBX589846:VCC590345 USB589846:USG590345 UIF589846:UIK590345 TYJ589846:TYO590345 TON589846:TOS590345 TER589846:TEW590345 SUV589846:SVA590345 SKZ589846:SLE590345 SBD589846:SBI590345 RRH589846:RRM590345 RHL589846:RHQ590345 QXP589846:QXU590345 QNT589846:QNY590345 QDX589846:QEC590345 PUB589846:PUG590345 PKF589846:PKK590345 PAJ589846:PAO590345 OQN589846:OQS590345 OGR589846:OGW590345 NWV589846:NXA590345 NMZ589846:NNE590345 NDD589846:NDI590345 MTH589846:MTM590345 MJL589846:MJQ590345 LZP589846:LZU590345 LPT589846:LPY590345 LFX589846:LGC590345 KWB589846:KWG590345 KMF589846:KMK590345 KCJ589846:KCO590345 JSN589846:JSS590345 JIR589846:JIW590345 IYV589846:IZA590345 IOZ589846:IPE590345 IFD589846:IFI590345 HVH589846:HVM590345 HLL589846:HLQ590345 HBP589846:HBU590345 GRT589846:GRY590345 GHX589846:GIC590345 FYB589846:FYG590345 FOF589846:FOK590345 FEJ589846:FEO590345 EUN589846:EUS590345 EKR589846:EKW590345 EAV589846:EBA590345 DQZ589846:DRE590345 DHD589846:DHI590345 CXH589846:CXM590345 CNL589846:CNQ590345 CDP589846:CDU590345 BTT589846:BTY590345 BJX589846:BKC590345 BAB589846:BAG590345 AQF589846:AQK590345 AGJ589846:AGO590345 WN589846:WS590345 MR589846:MW590345 WZD524310:WZI524809 WPH524310:WPM524809 WFL524310:WFQ524809 VVP524310:VVU524809 VLT524310:VLY524809 VBX524310:VCC524809 USB524310:USG524809 UIF524310:UIK524809 TYJ524310:TYO524809 TON524310:TOS524809 TER524310:TEW524809 SUV524310:SVA524809 SKZ524310:SLE524809 SBD524310:SBI524809 RRH524310:RRM524809 RHL524310:RHQ524809 QXP524310:QXU524809 QNT524310:QNY524809 QDX524310:QEC524809 PUB524310:PUG524809 PKF524310:PKK524809 PAJ524310:PAO524809 OQN524310:OQS524809 OGR524310:OGW524809 NWV524310:NXA524809 NMZ524310:NNE524809 NDD524310:NDI524809 MTH524310:MTM524809 MJL524310:MJQ524809 LZP524310:LZU524809 LPT524310:LPY524809 LFX524310:LGC524809 KWB524310:KWG524809 KMF524310:KMK524809 KCJ524310:KCO524809 JSN524310:JSS524809 JIR524310:JIW524809 IYV524310:IZA524809 IOZ524310:IPE524809 IFD524310:IFI524809 HVH524310:HVM524809 HLL524310:HLQ524809 HBP524310:HBU524809 GRT524310:GRY524809 GHX524310:GIC524809 FYB524310:FYG524809 FOF524310:FOK524809 FEJ524310:FEO524809 EUN524310:EUS524809 EKR524310:EKW524809 EAV524310:EBA524809 DQZ524310:DRE524809 DHD524310:DHI524809 CXH524310:CXM524809 CNL524310:CNQ524809 CDP524310:CDU524809 BTT524310:BTY524809 BJX524310:BKC524809 BAB524310:BAG524809 AQF524310:AQK524809 AGJ524310:AGO524809 WN524310:WS524809 MR524310:MW524809 WZD458774:WZI459273 WPH458774:WPM459273 WFL458774:WFQ459273 VVP458774:VVU459273 VLT458774:VLY459273 VBX458774:VCC459273 USB458774:USG459273 UIF458774:UIK459273 TYJ458774:TYO459273 TON458774:TOS459273 TER458774:TEW459273 SUV458774:SVA459273 SKZ458774:SLE459273 SBD458774:SBI459273 RRH458774:RRM459273 RHL458774:RHQ459273 QXP458774:QXU459273 QNT458774:QNY459273 QDX458774:QEC459273 PUB458774:PUG459273 PKF458774:PKK459273 PAJ458774:PAO459273 OQN458774:OQS459273 OGR458774:OGW459273 NWV458774:NXA459273 NMZ458774:NNE459273 NDD458774:NDI459273 MTH458774:MTM459273 MJL458774:MJQ459273 LZP458774:LZU459273 LPT458774:LPY459273 LFX458774:LGC459273 KWB458774:KWG459273 KMF458774:KMK459273 KCJ458774:KCO459273 JSN458774:JSS459273 JIR458774:JIW459273 IYV458774:IZA459273 IOZ458774:IPE459273 IFD458774:IFI459273 HVH458774:HVM459273 HLL458774:HLQ459273 HBP458774:HBU459273 GRT458774:GRY459273 GHX458774:GIC459273 FYB458774:FYG459273 FOF458774:FOK459273 FEJ458774:FEO459273 EUN458774:EUS459273 EKR458774:EKW459273 EAV458774:EBA459273 DQZ458774:DRE459273 DHD458774:DHI459273 CXH458774:CXM459273 CNL458774:CNQ459273 CDP458774:CDU459273 BTT458774:BTY459273 BJX458774:BKC459273 BAB458774:BAG459273 AQF458774:AQK459273 AGJ458774:AGO459273 WN458774:WS459273 MR458774:MW459273 WZD393238:WZI393737 WPH393238:WPM393737 WFL393238:WFQ393737 VVP393238:VVU393737 VLT393238:VLY393737 VBX393238:VCC393737 USB393238:USG393737 UIF393238:UIK393737 TYJ393238:TYO393737 TON393238:TOS393737 TER393238:TEW393737 SUV393238:SVA393737 SKZ393238:SLE393737 SBD393238:SBI393737 RRH393238:RRM393737 RHL393238:RHQ393737 QXP393238:QXU393737 QNT393238:QNY393737 QDX393238:QEC393737 PUB393238:PUG393737 PKF393238:PKK393737 PAJ393238:PAO393737 OQN393238:OQS393737 OGR393238:OGW393737 NWV393238:NXA393737 NMZ393238:NNE393737 NDD393238:NDI393737 MTH393238:MTM393737 MJL393238:MJQ393737 LZP393238:LZU393737 LPT393238:LPY393737 LFX393238:LGC393737 KWB393238:KWG393737 KMF393238:KMK393737 KCJ393238:KCO393737 JSN393238:JSS393737 JIR393238:JIW393737 IYV393238:IZA393737 IOZ393238:IPE393737 IFD393238:IFI393737 HVH393238:HVM393737 HLL393238:HLQ393737 HBP393238:HBU393737 GRT393238:GRY393737 GHX393238:GIC393737 FYB393238:FYG393737 FOF393238:FOK393737 FEJ393238:FEO393737 EUN393238:EUS393737 EKR393238:EKW393737 EAV393238:EBA393737 DQZ393238:DRE393737 DHD393238:DHI393737 CXH393238:CXM393737 CNL393238:CNQ393737 CDP393238:CDU393737 BTT393238:BTY393737 BJX393238:BKC393737 BAB393238:BAG393737 AQF393238:AQK393737 AGJ393238:AGO393737 WN393238:WS393737 MR393238:MW393737 WZD327702:WZI328201 WPH327702:WPM328201 WFL327702:WFQ328201 VVP327702:VVU328201 VLT327702:VLY328201 VBX327702:VCC328201 USB327702:USG328201 UIF327702:UIK328201 TYJ327702:TYO328201 TON327702:TOS328201 TER327702:TEW328201 SUV327702:SVA328201 SKZ327702:SLE328201 SBD327702:SBI328201 RRH327702:RRM328201 RHL327702:RHQ328201 QXP327702:QXU328201 QNT327702:QNY328201 QDX327702:QEC328201 PUB327702:PUG328201 PKF327702:PKK328201 PAJ327702:PAO328201 OQN327702:OQS328201 OGR327702:OGW328201 NWV327702:NXA328201 NMZ327702:NNE328201 NDD327702:NDI328201 MTH327702:MTM328201 MJL327702:MJQ328201 LZP327702:LZU328201 LPT327702:LPY328201 LFX327702:LGC328201 KWB327702:KWG328201 KMF327702:KMK328201 KCJ327702:KCO328201 JSN327702:JSS328201 JIR327702:JIW328201 IYV327702:IZA328201 IOZ327702:IPE328201 IFD327702:IFI328201 HVH327702:HVM328201 HLL327702:HLQ328201 HBP327702:HBU328201 GRT327702:GRY328201 GHX327702:GIC328201 FYB327702:FYG328201 FOF327702:FOK328201 FEJ327702:FEO328201 EUN327702:EUS328201 EKR327702:EKW328201 EAV327702:EBA328201 DQZ327702:DRE328201 DHD327702:DHI328201 CXH327702:CXM328201 CNL327702:CNQ328201 CDP327702:CDU328201 BTT327702:BTY328201 BJX327702:BKC328201 BAB327702:BAG328201 AQF327702:AQK328201 AGJ327702:AGO328201 WN327702:WS328201 MR327702:MW328201 WZD262166:WZI262665 WPH262166:WPM262665 WFL262166:WFQ262665 VVP262166:VVU262665 VLT262166:VLY262665 VBX262166:VCC262665 USB262166:USG262665 UIF262166:UIK262665 TYJ262166:TYO262665 TON262166:TOS262665 TER262166:TEW262665 SUV262166:SVA262665 SKZ262166:SLE262665 SBD262166:SBI262665 RRH262166:RRM262665 RHL262166:RHQ262665 QXP262166:QXU262665 QNT262166:QNY262665 QDX262166:QEC262665 PUB262166:PUG262665 PKF262166:PKK262665 PAJ262166:PAO262665 OQN262166:OQS262665 OGR262166:OGW262665 NWV262166:NXA262665 NMZ262166:NNE262665 NDD262166:NDI262665 MTH262166:MTM262665 MJL262166:MJQ262665 LZP262166:LZU262665 LPT262166:LPY262665 LFX262166:LGC262665 KWB262166:KWG262665 KMF262166:KMK262665 KCJ262166:KCO262665 JSN262166:JSS262665 JIR262166:JIW262665 IYV262166:IZA262665 IOZ262166:IPE262665 IFD262166:IFI262665 HVH262166:HVM262665 HLL262166:HLQ262665 HBP262166:HBU262665 GRT262166:GRY262665 GHX262166:GIC262665 FYB262166:FYG262665 FOF262166:FOK262665 FEJ262166:FEO262665 EUN262166:EUS262665 EKR262166:EKW262665 EAV262166:EBA262665 DQZ262166:DRE262665 DHD262166:DHI262665 CXH262166:CXM262665 CNL262166:CNQ262665 CDP262166:CDU262665 BTT262166:BTY262665 BJX262166:BKC262665 BAB262166:BAG262665 AQF262166:AQK262665 AGJ262166:AGO262665 WN262166:WS262665 MR262166:MW262665 WZD196630:WZI197129 WPH196630:WPM197129 WFL196630:WFQ197129 VVP196630:VVU197129 VLT196630:VLY197129 VBX196630:VCC197129 USB196630:USG197129 UIF196630:UIK197129 TYJ196630:TYO197129 TON196630:TOS197129 TER196630:TEW197129 SUV196630:SVA197129 SKZ196630:SLE197129 SBD196630:SBI197129 RRH196630:RRM197129 RHL196630:RHQ197129 QXP196630:QXU197129 QNT196630:QNY197129 QDX196630:QEC197129 PUB196630:PUG197129 PKF196630:PKK197129 PAJ196630:PAO197129 OQN196630:OQS197129 OGR196630:OGW197129 NWV196630:NXA197129 NMZ196630:NNE197129 NDD196630:NDI197129 MTH196630:MTM197129 MJL196630:MJQ197129 LZP196630:LZU197129 LPT196630:LPY197129 LFX196630:LGC197129 KWB196630:KWG197129 KMF196630:KMK197129 KCJ196630:KCO197129 JSN196630:JSS197129 JIR196630:JIW197129 IYV196630:IZA197129 IOZ196630:IPE197129 IFD196630:IFI197129 HVH196630:HVM197129 HLL196630:HLQ197129 HBP196630:HBU197129 GRT196630:GRY197129 GHX196630:GIC197129 FYB196630:FYG197129 FOF196630:FOK197129 FEJ196630:FEO197129 EUN196630:EUS197129 EKR196630:EKW197129 EAV196630:EBA197129 DQZ196630:DRE197129 DHD196630:DHI197129 CXH196630:CXM197129 CNL196630:CNQ197129 CDP196630:CDU197129 BTT196630:BTY197129 BJX196630:BKC197129 BAB196630:BAG197129 AQF196630:AQK197129 AGJ196630:AGO197129 WN196630:WS197129 MR196630:MW197129 WZD131094:WZI131593 WPH131094:WPM131593 WFL131094:WFQ131593 VVP131094:VVU131593 VLT131094:VLY131593 VBX131094:VCC131593 USB131094:USG131593 UIF131094:UIK131593 TYJ131094:TYO131593 TON131094:TOS131593 TER131094:TEW131593 SUV131094:SVA131593 SKZ131094:SLE131593 SBD131094:SBI131593 RRH131094:RRM131593 RHL131094:RHQ131593 QXP131094:QXU131593 QNT131094:QNY131593 QDX131094:QEC131593 PUB131094:PUG131593 PKF131094:PKK131593 PAJ131094:PAO131593 OQN131094:OQS131593 OGR131094:OGW131593 NWV131094:NXA131593 NMZ131094:NNE131593 NDD131094:NDI131593 MTH131094:MTM131593 MJL131094:MJQ131593 LZP131094:LZU131593 LPT131094:LPY131593 LFX131094:LGC131593 KWB131094:KWG131593 KMF131094:KMK131593 KCJ131094:KCO131593 JSN131094:JSS131593 JIR131094:JIW131593 IYV131094:IZA131593 IOZ131094:IPE131593 IFD131094:IFI131593 HVH131094:HVM131593 HLL131094:HLQ131593 HBP131094:HBU131593 GRT131094:GRY131593 GHX131094:GIC131593 FYB131094:FYG131593 FOF131094:FOK131593 FEJ131094:FEO131593 EUN131094:EUS131593 EKR131094:EKW131593 EAV131094:EBA131593 DQZ131094:DRE131593 DHD131094:DHI131593 CXH131094:CXM131593 CNL131094:CNQ131593 CDP131094:CDU131593 BTT131094:BTY131593 BJX131094:BKC131593 BAB131094:BAG131593 AQF131094:AQK131593 AGJ131094:AGO131593 WN131094:WS131593 MR131094:MW131593 WZD65558:WZI66057 WPH65558:WPM66057 WFL65558:WFQ66057 VVP65558:VVU66057 VLT65558:VLY66057 VBX65558:VCC66057 USB65558:USG66057 UIF65558:UIK66057 TYJ65558:TYO66057 TON65558:TOS66057 TER65558:TEW66057 SUV65558:SVA66057 SKZ65558:SLE66057 SBD65558:SBI66057 RRH65558:RRM66057 RHL65558:RHQ66057 QXP65558:QXU66057 QNT65558:QNY66057 QDX65558:QEC66057 PUB65558:PUG66057 PKF65558:PKK66057 PAJ65558:PAO66057 OQN65558:OQS66057 OGR65558:OGW66057 NWV65558:NXA66057 NMZ65558:NNE66057 NDD65558:NDI66057 MTH65558:MTM66057 MJL65558:MJQ66057 LZP65558:LZU66057 LPT65558:LPY66057 LFX65558:LGC66057 KWB65558:KWG66057 KMF65558:KMK66057 KCJ65558:KCO66057 JSN65558:JSS66057 JIR65558:JIW66057 IYV65558:IZA66057 IOZ65558:IPE66057 IFD65558:IFI66057 HVH65558:HVM66057 HLL65558:HLQ66057 HBP65558:HBU66057 GRT65558:GRY66057 GHX65558:GIC66057 FYB65558:FYG66057 FOF65558:FOK66057 FEJ65558:FEO66057 EUN65558:EUS66057 EKR65558:EKW66057 EAV65558:EBA66057 DQZ65558:DRE66057 DHD65558:DHI66057 CXH65558:CXM66057 CNL65558:CNQ66057 CDP65558:CDU66057 BTT65558:BTY66057 BJX65558:BKC66057 BAB65558:BAG66057 AQF65558:AQK66057 AGJ65558:AGO66057 WN65558:WS66057 MR65558:MW66057 WZK983062:WZM983561 WPO983062:WPQ983561 WFS983062:WFU983561 VVW983062:VVY983561 VMA983062:VMC983561 VCE983062:VCG983561 USI983062:USK983561 UIM983062:UIO983561 TYQ983062:TYS983561 TOU983062:TOW983561 TEY983062:TFA983561 SVC983062:SVE983561 SLG983062:SLI983561 SBK983062:SBM983561 RRO983062:RRQ983561 RHS983062:RHU983561 QXW983062:QXY983561 QOA983062:QOC983561 QEE983062:QEG983561 PUI983062:PUK983561 PKM983062:PKO983561 PAQ983062:PAS983561 OQU983062:OQW983561 OGY983062:OHA983561 NXC983062:NXE983561 NNG983062:NNI983561 NDK983062:NDM983561 MTO983062:MTQ983561 MJS983062:MJU983561 LZW983062:LZY983561 LQA983062:LQC983561 LGE983062:LGG983561 KWI983062:KWK983561 KMM983062:KMO983561 KCQ983062:KCS983561 JSU983062:JSW983561 JIY983062:JJA983561 IZC983062:IZE983561 IPG983062:IPI983561 IFK983062:IFM983561 HVO983062:HVQ983561 HLS983062:HLU983561 HBW983062:HBY983561 GSA983062:GSC983561 GIE983062:GIG983561 FYI983062:FYK983561 FOM983062:FOO983561 FEQ983062:FES983561 EUU983062:EUW983561 EKY983062:ELA983561 EBC983062:EBE983561 DRG983062:DRI983561 DHK983062:DHM983561 CXO983062:CXQ983561 CNS983062:CNU983561 CDW983062:CDY983561 BUA983062:BUC983561 BKE983062:BKG983561 BAI983062:BAK983561 AQM983062:AQO983561 AGQ983062:AGS983561 WU983062:WW983561 MY983062:NA983561 WZK917526:WZM918025 WPO917526:WPQ918025 WFS917526:WFU918025 VVW917526:VVY918025 VMA917526:VMC918025 VCE917526:VCG918025 USI917526:USK918025 UIM917526:UIO918025 TYQ917526:TYS918025 TOU917526:TOW918025 TEY917526:TFA918025 SVC917526:SVE918025 SLG917526:SLI918025 SBK917526:SBM918025 RRO917526:RRQ918025 RHS917526:RHU918025 QXW917526:QXY918025 QOA917526:QOC918025 QEE917526:QEG918025 PUI917526:PUK918025 PKM917526:PKO918025 PAQ917526:PAS918025 OQU917526:OQW918025 OGY917526:OHA918025 NXC917526:NXE918025 NNG917526:NNI918025 NDK917526:NDM918025 MTO917526:MTQ918025 MJS917526:MJU918025 LZW917526:LZY918025 LQA917526:LQC918025 LGE917526:LGG918025 KWI917526:KWK918025 KMM917526:KMO918025 KCQ917526:KCS918025 JSU917526:JSW918025 JIY917526:JJA918025 IZC917526:IZE918025 IPG917526:IPI918025 IFK917526:IFM918025 HVO917526:HVQ918025 HLS917526:HLU918025 HBW917526:HBY918025 GSA917526:GSC918025 GIE917526:GIG918025 FYI917526:FYK918025 FOM917526:FOO918025 FEQ917526:FES918025 EUU917526:EUW918025 EKY917526:ELA918025 EBC917526:EBE918025 DRG917526:DRI918025 DHK917526:DHM918025 CXO917526:CXQ918025 CNS917526:CNU918025 CDW917526:CDY918025 BUA917526:BUC918025 BKE917526:BKG918025 BAI917526:BAK918025 AQM917526:AQO918025 AGQ917526:AGS918025 WU917526:WW918025 MY917526:NA918025 WZK851990:WZM852489 WPO851990:WPQ852489 WFS851990:WFU852489 VVW851990:VVY852489 VMA851990:VMC852489 VCE851990:VCG852489 USI851990:USK852489 UIM851990:UIO852489 TYQ851990:TYS852489 TOU851990:TOW852489 TEY851990:TFA852489 SVC851990:SVE852489 SLG851990:SLI852489 SBK851990:SBM852489 RRO851990:RRQ852489 RHS851990:RHU852489 QXW851990:QXY852489 QOA851990:QOC852489 QEE851990:QEG852489 PUI851990:PUK852489 PKM851990:PKO852489 PAQ851990:PAS852489 OQU851990:OQW852489 OGY851990:OHA852489 NXC851990:NXE852489 NNG851990:NNI852489 NDK851990:NDM852489 MTO851990:MTQ852489 MJS851990:MJU852489 LZW851990:LZY852489 LQA851990:LQC852489 LGE851990:LGG852489 KWI851990:KWK852489 KMM851990:KMO852489 KCQ851990:KCS852489 JSU851990:JSW852489 JIY851990:JJA852489 IZC851990:IZE852489 IPG851990:IPI852489 IFK851990:IFM852489 HVO851990:HVQ852489 HLS851990:HLU852489 HBW851990:HBY852489 GSA851990:GSC852489 GIE851990:GIG852489 FYI851990:FYK852489 FOM851990:FOO852489 FEQ851990:FES852489 EUU851990:EUW852489 EKY851990:ELA852489 EBC851990:EBE852489 DRG851990:DRI852489 DHK851990:DHM852489 CXO851990:CXQ852489 CNS851990:CNU852489 CDW851990:CDY852489 BUA851990:BUC852489 BKE851990:BKG852489 BAI851990:BAK852489 AQM851990:AQO852489 AGQ851990:AGS852489 WU851990:WW852489 MY851990:NA852489 WZK786454:WZM786953 WPO786454:WPQ786953 WFS786454:WFU786953 VVW786454:VVY786953 VMA786454:VMC786953 VCE786454:VCG786953 USI786454:USK786953 UIM786454:UIO786953 TYQ786454:TYS786953 TOU786454:TOW786953 TEY786454:TFA786953 SVC786454:SVE786953 SLG786454:SLI786953 SBK786454:SBM786953 RRO786454:RRQ786953 RHS786454:RHU786953 QXW786454:QXY786953 QOA786454:QOC786953 QEE786454:QEG786953 PUI786454:PUK786953 PKM786454:PKO786953 PAQ786454:PAS786953 OQU786454:OQW786953 OGY786454:OHA786953 NXC786454:NXE786953 NNG786454:NNI786953 NDK786454:NDM786953 MTO786454:MTQ786953 MJS786454:MJU786953 LZW786454:LZY786953 LQA786454:LQC786953 LGE786454:LGG786953 KWI786454:KWK786953 KMM786454:KMO786953 KCQ786454:KCS786953 JSU786454:JSW786953 JIY786454:JJA786953 IZC786454:IZE786953 IPG786454:IPI786953 IFK786454:IFM786953 HVO786454:HVQ786953 HLS786454:HLU786953 HBW786454:HBY786953 GSA786454:GSC786953 GIE786454:GIG786953 FYI786454:FYK786953 FOM786454:FOO786953 FEQ786454:FES786953 EUU786454:EUW786953 EKY786454:ELA786953 EBC786454:EBE786953 DRG786454:DRI786953 DHK786454:DHM786953 CXO786454:CXQ786953 CNS786454:CNU786953 CDW786454:CDY786953 BUA786454:BUC786953 BKE786454:BKG786953 BAI786454:BAK786953 AQM786454:AQO786953 AGQ786454:AGS786953 WU786454:WW786953 MY786454:NA786953 WZK720918:WZM721417 WPO720918:WPQ721417 WFS720918:WFU721417 VVW720918:VVY721417 VMA720918:VMC721417 VCE720918:VCG721417 USI720918:USK721417 UIM720918:UIO721417 TYQ720918:TYS721417 TOU720918:TOW721417 TEY720918:TFA721417 SVC720918:SVE721417 SLG720918:SLI721417 SBK720918:SBM721417 RRO720918:RRQ721417 RHS720918:RHU721417 QXW720918:QXY721417 QOA720918:QOC721417 QEE720918:QEG721417 PUI720918:PUK721417 PKM720918:PKO721417 PAQ720918:PAS721417 OQU720918:OQW721417 OGY720918:OHA721417 NXC720918:NXE721417 NNG720918:NNI721417 NDK720918:NDM721417 MTO720918:MTQ721417 MJS720918:MJU721417 LZW720918:LZY721417 LQA720918:LQC721417 LGE720918:LGG721417 KWI720918:KWK721417 KMM720918:KMO721417 KCQ720918:KCS721417 JSU720918:JSW721417 JIY720918:JJA721417 IZC720918:IZE721417 IPG720918:IPI721417 IFK720918:IFM721417 HVO720918:HVQ721417 HLS720918:HLU721417 HBW720918:HBY721417 GSA720918:GSC721417 GIE720918:GIG721417 FYI720918:FYK721417 FOM720918:FOO721417 FEQ720918:FES721417 EUU720918:EUW721417 EKY720918:ELA721417 EBC720918:EBE721417 DRG720918:DRI721417 DHK720918:DHM721417 CXO720918:CXQ721417 CNS720918:CNU721417 CDW720918:CDY721417 BUA720918:BUC721417 BKE720918:BKG721417 BAI720918:BAK721417 AQM720918:AQO721417 AGQ720918:AGS721417 WU720918:WW721417 MY720918:NA721417 WZK655382:WZM655881 WPO655382:WPQ655881 WFS655382:WFU655881 VVW655382:VVY655881 VMA655382:VMC655881 VCE655382:VCG655881 USI655382:USK655881 UIM655382:UIO655881 TYQ655382:TYS655881 TOU655382:TOW655881 TEY655382:TFA655881 SVC655382:SVE655881 SLG655382:SLI655881 SBK655382:SBM655881 RRO655382:RRQ655881 RHS655382:RHU655881 QXW655382:QXY655881 QOA655382:QOC655881 QEE655382:QEG655881 PUI655382:PUK655881 PKM655382:PKO655881 PAQ655382:PAS655881 OQU655382:OQW655881 OGY655382:OHA655881 NXC655382:NXE655881 NNG655382:NNI655881 NDK655382:NDM655881 MTO655382:MTQ655881 MJS655382:MJU655881 LZW655382:LZY655881 LQA655382:LQC655881 LGE655382:LGG655881 KWI655382:KWK655881 KMM655382:KMO655881 KCQ655382:KCS655881 JSU655382:JSW655881 JIY655382:JJA655881 IZC655382:IZE655881 IPG655382:IPI655881 IFK655382:IFM655881 HVO655382:HVQ655881 HLS655382:HLU655881 HBW655382:HBY655881 GSA655382:GSC655881 GIE655382:GIG655881 FYI655382:FYK655881 FOM655382:FOO655881 FEQ655382:FES655881 EUU655382:EUW655881 EKY655382:ELA655881 EBC655382:EBE655881 DRG655382:DRI655881 DHK655382:DHM655881 CXO655382:CXQ655881 CNS655382:CNU655881 CDW655382:CDY655881 BUA655382:BUC655881 BKE655382:BKG655881 BAI655382:BAK655881 AQM655382:AQO655881 AGQ655382:AGS655881 WU655382:WW655881 MY655382:NA655881 WZK589846:WZM590345 WPO589846:WPQ590345 WFS589846:WFU590345 VVW589846:VVY590345 VMA589846:VMC590345 VCE589846:VCG590345 USI589846:USK590345 UIM589846:UIO590345 TYQ589846:TYS590345 TOU589846:TOW590345 TEY589846:TFA590345 SVC589846:SVE590345 SLG589846:SLI590345 SBK589846:SBM590345 RRO589846:RRQ590345 RHS589846:RHU590345 QXW589846:QXY590345 QOA589846:QOC590345 QEE589846:QEG590345 PUI589846:PUK590345 PKM589846:PKO590345 PAQ589846:PAS590345 OQU589846:OQW590345 OGY589846:OHA590345 NXC589846:NXE590345 NNG589846:NNI590345 NDK589846:NDM590345 MTO589846:MTQ590345 MJS589846:MJU590345 LZW589846:LZY590345 LQA589846:LQC590345 LGE589846:LGG590345 KWI589846:KWK590345 KMM589846:KMO590345 KCQ589846:KCS590345 JSU589846:JSW590345 JIY589846:JJA590345 IZC589846:IZE590345 IPG589846:IPI590345 IFK589846:IFM590345 HVO589846:HVQ590345 HLS589846:HLU590345 HBW589846:HBY590345 GSA589846:GSC590345 GIE589846:GIG590345 FYI589846:FYK590345 FOM589846:FOO590345 FEQ589846:FES590345 EUU589846:EUW590345 EKY589846:ELA590345 EBC589846:EBE590345 DRG589846:DRI590345 DHK589846:DHM590345 CXO589846:CXQ590345 CNS589846:CNU590345 CDW589846:CDY590345 BUA589846:BUC590345 BKE589846:BKG590345 BAI589846:BAK590345 AQM589846:AQO590345 AGQ589846:AGS590345 WU589846:WW590345 MY589846:NA590345 WZK524310:WZM524809 WPO524310:WPQ524809 WFS524310:WFU524809 VVW524310:VVY524809 VMA524310:VMC524809 VCE524310:VCG524809 USI524310:USK524809 UIM524310:UIO524809 TYQ524310:TYS524809 TOU524310:TOW524809 TEY524310:TFA524809 SVC524310:SVE524809 SLG524310:SLI524809 SBK524310:SBM524809 RRO524310:RRQ524809 RHS524310:RHU524809 QXW524310:QXY524809 QOA524310:QOC524809 QEE524310:QEG524809 PUI524310:PUK524809 PKM524310:PKO524809 PAQ524310:PAS524809 OQU524310:OQW524809 OGY524310:OHA524809 NXC524310:NXE524809 NNG524310:NNI524809 NDK524310:NDM524809 MTO524310:MTQ524809 MJS524310:MJU524809 LZW524310:LZY524809 LQA524310:LQC524809 LGE524310:LGG524809 KWI524310:KWK524809 KMM524310:KMO524809 KCQ524310:KCS524809 JSU524310:JSW524809 JIY524310:JJA524809 IZC524310:IZE524809 IPG524310:IPI524809 IFK524310:IFM524809 HVO524310:HVQ524809 HLS524310:HLU524809 HBW524310:HBY524809 GSA524310:GSC524809 GIE524310:GIG524809 FYI524310:FYK524809 FOM524310:FOO524809 FEQ524310:FES524809 EUU524310:EUW524809 EKY524310:ELA524809 EBC524310:EBE524809 DRG524310:DRI524809 DHK524310:DHM524809 CXO524310:CXQ524809 CNS524310:CNU524809 CDW524310:CDY524809 BUA524310:BUC524809 BKE524310:BKG524809 BAI524310:BAK524809 AQM524310:AQO524809 AGQ524310:AGS524809 WU524310:WW524809 MY524310:NA524809 WZK458774:WZM459273 WPO458774:WPQ459273 WFS458774:WFU459273 VVW458774:VVY459273 VMA458774:VMC459273 VCE458774:VCG459273 USI458774:USK459273 UIM458774:UIO459273 TYQ458774:TYS459273 TOU458774:TOW459273 TEY458774:TFA459273 SVC458774:SVE459273 SLG458774:SLI459273 SBK458774:SBM459273 RRO458774:RRQ459273 RHS458774:RHU459273 QXW458774:QXY459273 QOA458774:QOC459273 QEE458774:QEG459273 PUI458774:PUK459273 PKM458774:PKO459273 PAQ458774:PAS459273 OQU458774:OQW459273 OGY458774:OHA459273 NXC458774:NXE459273 NNG458774:NNI459273 NDK458774:NDM459273 MTO458774:MTQ459273 MJS458774:MJU459273 LZW458774:LZY459273 LQA458774:LQC459273 LGE458774:LGG459273 KWI458774:KWK459273 KMM458774:KMO459273 KCQ458774:KCS459273 JSU458774:JSW459273 JIY458774:JJA459273 IZC458774:IZE459273 IPG458774:IPI459273 IFK458774:IFM459273 HVO458774:HVQ459273 HLS458774:HLU459273 HBW458774:HBY459273 GSA458774:GSC459273 GIE458774:GIG459273 FYI458774:FYK459273 FOM458774:FOO459273 FEQ458774:FES459273 EUU458774:EUW459273 EKY458774:ELA459273 EBC458774:EBE459273 DRG458774:DRI459273 DHK458774:DHM459273 CXO458774:CXQ459273 CNS458774:CNU459273 CDW458774:CDY459273 BUA458774:BUC459273 BKE458774:BKG459273 BAI458774:BAK459273 AQM458774:AQO459273 AGQ458774:AGS459273 WU458774:WW459273 MY458774:NA459273 WZK393238:WZM393737 WPO393238:WPQ393737 WFS393238:WFU393737 VVW393238:VVY393737 VMA393238:VMC393737 VCE393238:VCG393737 USI393238:USK393737 UIM393238:UIO393737 TYQ393238:TYS393737 TOU393238:TOW393737 TEY393238:TFA393737 SVC393238:SVE393737 SLG393238:SLI393737 SBK393238:SBM393737 RRO393238:RRQ393737 RHS393238:RHU393737 QXW393238:QXY393737 QOA393238:QOC393737 QEE393238:QEG393737 PUI393238:PUK393737 PKM393238:PKO393737 PAQ393238:PAS393737 OQU393238:OQW393737 OGY393238:OHA393737 NXC393238:NXE393737 NNG393238:NNI393737 NDK393238:NDM393737 MTO393238:MTQ393737 MJS393238:MJU393737 LZW393238:LZY393737 LQA393238:LQC393737 LGE393238:LGG393737 KWI393238:KWK393737 KMM393238:KMO393737 KCQ393238:KCS393737 JSU393238:JSW393737 JIY393238:JJA393737 IZC393238:IZE393737 IPG393238:IPI393737 IFK393238:IFM393737 HVO393238:HVQ393737 HLS393238:HLU393737 HBW393238:HBY393737 GSA393238:GSC393737 GIE393238:GIG393737 FYI393238:FYK393737 FOM393238:FOO393737 FEQ393238:FES393737 EUU393238:EUW393737 EKY393238:ELA393737 EBC393238:EBE393737 DRG393238:DRI393737 DHK393238:DHM393737 CXO393238:CXQ393737 CNS393238:CNU393737 CDW393238:CDY393737 BUA393238:BUC393737 BKE393238:BKG393737 BAI393238:BAK393737 AQM393238:AQO393737 AGQ393238:AGS393737 WU393238:WW393737 MY393238:NA393737 WZK327702:WZM328201 WPO327702:WPQ328201 WFS327702:WFU328201 VVW327702:VVY328201 VMA327702:VMC328201 VCE327702:VCG328201 USI327702:USK328201 UIM327702:UIO328201 TYQ327702:TYS328201 TOU327702:TOW328201 TEY327702:TFA328201 SVC327702:SVE328201 SLG327702:SLI328201 SBK327702:SBM328201 RRO327702:RRQ328201 RHS327702:RHU328201 QXW327702:QXY328201 QOA327702:QOC328201 QEE327702:QEG328201 PUI327702:PUK328201 PKM327702:PKO328201 PAQ327702:PAS328201 OQU327702:OQW328201 OGY327702:OHA328201 NXC327702:NXE328201 NNG327702:NNI328201 NDK327702:NDM328201 MTO327702:MTQ328201 MJS327702:MJU328201 LZW327702:LZY328201 LQA327702:LQC328201 LGE327702:LGG328201 KWI327702:KWK328201 KMM327702:KMO328201 KCQ327702:KCS328201 JSU327702:JSW328201 JIY327702:JJA328201 IZC327702:IZE328201 IPG327702:IPI328201 IFK327702:IFM328201 HVO327702:HVQ328201 HLS327702:HLU328201 HBW327702:HBY328201 GSA327702:GSC328201 GIE327702:GIG328201 FYI327702:FYK328201 FOM327702:FOO328201 FEQ327702:FES328201 EUU327702:EUW328201 EKY327702:ELA328201 EBC327702:EBE328201 DRG327702:DRI328201 DHK327702:DHM328201 CXO327702:CXQ328201 CNS327702:CNU328201 CDW327702:CDY328201 BUA327702:BUC328201 BKE327702:BKG328201 BAI327702:BAK328201 AQM327702:AQO328201 AGQ327702:AGS328201 WU327702:WW328201 MY327702:NA328201 WZK262166:WZM262665 WPO262166:WPQ262665 WFS262166:WFU262665 VVW262166:VVY262665 VMA262166:VMC262665 VCE262166:VCG262665 USI262166:USK262665 UIM262166:UIO262665 TYQ262166:TYS262665 TOU262166:TOW262665 TEY262166:TFA262665 SVC262166:SVE262665 SLG262166:SLI262665 SBK262166:SBM262665 RRO262166:RRQ262665 RHS262166:RHU262665 QXW262166:QXY262665 QOA262166:QOC262665 QEE262166:QEG262665 PUI262166:PUK262665 PKM262166:PKO262665 PAQ262166:PAS262665 OQU262166:OQW262665 OGY262166:OHA262665 NXC262166:NXE262665 NNG262166:NNI262665 NDK262166:NDM262665 MTO262166:MTQ262665 MJS262166:MJU262665 LZW262166:LZY262665 LQA262166:LQC262665 LGE262166:LGG262665 KWI262166:KWK262665 KMM262166:KMO262665 KCQ262166:KCS262665 JSU262166:JSW262665 JIY262166:JJA262665 IZC262166:IZE262665 IPG262166:IPI262665 IFK262166:IFM262665 HVO262166:HVQ262665 HLS262166:HLU262665 HBW262166:HBY262665 GSA262166:GSC262665 GIE262166:GIG262665 FYI262166:FYK262665 FOM262166:FOO262665 FEQ262166:FES262665 EUU262166:EUW262665 EKY262166:ELA262665 EBC262166:EBE262665 DRG262166:DRI262665 DHK262166:DHM262665 CXO262166:CXQ262665 CNS262166:CNU262665 CDW262166:CDY262665 BUA262166:BUC262665 BKE262166:BKG262665 BAI262166:BAK262665 AQM262166:AQO262665 AGQ262166:AGS262665 WU262166:WW262665 MY262166:NA262665 WZK196630:WZM197129 WPO196630:WPQ197129 WFS196630:WFU197129 VVW196630:VVY197129 VMA196630:VMC197129 VCE196630:VCG197129 USI196630:USK197129 UIM196630:UIO197129 TYQ196630:TYS197129 TOU196630:TOW197129 TEY196630:TFA197129 SVC196630:SVE197129 SLG196630:SLI197129 SBK196630:SBM197129 RRO196630:RRQ197129 RHS196630:RHU197129 QXW196630:QXY197129 QOA196630:QOC197129 QEE196630:QEG197129 PUI196630:PUK197129 PKM196630:PKO197129 PAQ196630:PAS197129 OQU196630:OQW197129 OGY196630:OHA197129 NXC196630:NXE197129 NNG196630:NNI197129 NDK196630:NDM197129 MTO196630:MTQ197129 MJS196630:MJU197129 LZW196630:LZY197129 LQA196630:LQC197129 LGE196630:LGG197129 KWI196630:KWK197129 KMM196630:KMO197129 KCQ196630:KCS197129 JSU196630:JSW197129 JIY196630:JJA197129 IZC196630:IZE197129 IPG196630:IPI197129 IFK196630:IFM197129 HVO196630:HVQ197129 HLS196630:HLU197129 HBW196630:HBY197129 GSA196630:GSC197129 GIE196630:GIG197129 FYI196630:FYK197129 FOM196630:FOO197129 FEQ196630:FES197129 EUU196630:EUW197129 EKY196630:ELA197129 EBC196630:EBE197129 DRG196630:DRI197129 DHK196630:DHM197129 CXO196630:CXQ197129 CNS196630:CNU197129 CDW196630:CDY197129 BUA196630:BUC197129 BKE196630:BKG197129 BAI196630:BAK197129 AQM196630:AQO197129 AGQ196630:AGS197129 WU196630:WW197129 MY196630:NA197129 WZK131094:WZM131593 WPO131094:WPQ131593 WFS131094:WFU131593 VVW131094:VVY131593 VMA131094:VMC131593 VCE131094:VCG131593 USI131094:USK131593 UIM131094:UIO131593 TYQ131094:TYS131593 TOU131094:TOW131593 TEY131094:TFA131593 SVC131094:SVE131593 SLG131094:SLI131593 SBK131094:SBM131593 RRO131094:RRQ131593 RHS131094:RHU131593 QXW131094:QXY131593 QOA131094:QOC131593 QEE131094:QEG131593 PUI131094:PUK131593 PKM131094:PKO131593 PAQ131094:PAS131593 OQU131094:OQW131593 OGY131094:OHA131593 NXC131094:NXE131593 NNG131094:NNI131593 NDK131094:NDM131593 MTO131094:MTQ131593 MJS131094:MJU131593 LZW131094:LZY131593 LQA131094:LQC131593 LGE131094:LGG131593 KWI131094:KWK131593 KMM131094:KMO131593 KCQ131094:KCS131593 JSU131094:JSW131593 JIY131094:JJA131593 IZC131094:IZE131593 IPG131094:IPI131593 IFK131094:IFM131593 HVO131094:HVQ131593 HLS131094:HLU131593 HBW131094:HBY131593 GSA131094:GSC131593 GIE131094:GIG131593 FYI131094:FYK131593 FOM131094:FOO131593 FEQ131094:FES131593 EUU131094:EUW131593 EKY131094:ELA131593 EBC131094:EBE131593 DRG131094:DRI131593 DHK131094:DHM131593 CXO131094:CXQ131593 CNS131094:CNU131593 CDW131094:CDY131593 BUA131094:BUC131593 BKE131094:BKG131593 BAI131094:BAK131593 AQM131094:AQO131593 AGQ131094:AGS131593 WU131094:WW131593 MY131094:NA131593 WZK65558:WZM66057 WPO65558:WPQ66057 WFS65558:WFU66057 VVW65558:VVY66057 VMA65558:VMC66057 VCE65558:VCG66057 USI65558:USK66057 UIM65558:UIO66057 TYQ65558:TYS66057 TOU65558:TOW66057 TEY65558:TFA66057 SVC65558:SVE66057 SLG65558:SLI66057 SBK65558:SBM66057 RRO65558:RRQ66057 RHS65558:RHU66057 QXW65558:QXY66057 QOA65558:QOC66057 QEE65558:QEG66057 PUI65558:PUK66057 PKM65558:PKO66057 PAQ65558:PAS66057 OQU65558:OQW66057 OGY65558:OHA66057 NXC65558:NXE66057 NNG65558:NNI66057 NDK65558:NDM66057 MTO65558:MTQ66057 MJS65558:MJU66057 LZW65558:LZY66057 LQA65558:LQC66057 LGE65558:LGG66057 KWI65558:KWK66057 KMM65558:KMO66057 KCQ65558:KCS66057 JSU65558:JSW66057 JIY65558:JJA66057 IZC65558:IZE66057 IPG65558:IPI66057 IFK65558:IFM66057 HVO65558:HVQ66057 HLS65558:HLU66057 HBW65558:HBY66057 GSA65558:GSC66057 GIE65558:GIG66057 FYI65558:FYK66057 FOM65558:FOO66057 FEQ65558:FES66057 EUU65558:EUW66057 EKY65558:ELA66057 EBC65558:EBE66057 DRG65558:DRI66057 DHK65558:DHM66057 CXO65558:CXQ66057 CNS65558:CNU66057 CDW65558:CDY66057 BUA65558:BUC66057 BKE65558:BKG66057 BAI65558:BAK66057 AQM65558:AQO66057 AGQ65558:AGS66057 WU65558:WW66057 MY65558:NA66057 WZO983062:WZT983561 WPS983062:WPX983561 WFW983062:WGB983561 VWA983062:VWF983561 VME983062:VMJ983561 VCI983062:VCN983561 USM983062:USR983561 UIQ983062:UIV983561 TYU983062:TYZ983561 TOY983062:TPD983561 TFC983062:TFH983561 SVG983062:SVL983561 SLK983062:SLP983561 SBO983062:SBT983561 RRS983062:RRX983561 RHW983062:RIB983561 QYA983062:QYF983561 QOE983062:QOJ983561 QEI983062:QEN983561 PUM983062:PUR983561 PKQ983062:PKV983561 PAU983062:PAZ983561 OQY983062:ORD983561 OHC983062:OHH983561 NXG983062:NXL983561 NNK983062:NNP983561 NDO983062:NDT983561 MTS983062:MTX983561 MJW983062:MKB983561 MAA983062:MAF983561 LQE983062:LQJ983561 LGI983062:LGN983561 KWM983062:KWR983561 KMQ983062:KMV983561 KCU983062:KCZ983561 JSY983062:JTD983561 JJC983062:JJH983561 IZG983062:IZL983561 IPK983062:IPP983561 IFO983062:IFT983561 HVS983062:HVX983561 HLW983062:HMB983561 HCA983062:HCF983561 GSE983062:GSJ983561 GII983062:GIN983561 FYM983062:FYR983561 FOQ983062:FOV983561 FEU983062:FEZ983561 EUY983062:EVD983561 ELC983062:ELH983561 EBG983062:EBL983561 DRK983062:DRP983561 DHO983062:DHT983561 CXS983062:CXX983561 CNW983062:COB983561 CEA983062:CEF983561 BUE983062:BUJ983561 BKI983062:BKN983561 BAM983062:BAR983561 AQQ983062:AQV983561 AGU983062:AGZ983561 WY983062:XD983561 NC983062:NH983561 WZO917526:WZT918025 WPS917526:WPX918025 WFW917526:WGB918025 VWA917526:VWF918025 VME917526:VMJ918025 VCI917526:VCN918025 USM917526:USR918025 UIQ917526:UIV918025 TYU917526:TYZ918025 TOY917526:TPD918025 TFC917526:TFH918025 SVG917526:SVL918025 SLK917526:SLP918025 SBO917526:SBT918025 RRS917526:RRX918025 RHW917526:RIB918025 QYA917526:QYF918025 QOE917526:QOJ918025 QEI917526:QEN918025 PUM917526:PUR918025 PKQ917526:PKV918025 PAU917526:PAZ918025 OQY917526:ORD918025 OHC917526:OHH918025 NXG917526:NXL918025 NNK917526:NNP918025 NDO917526:NDT918025 MTS917526:MTX918025 MJW917526:MKB918025 MAA917526:MAF918025 LQE917526:LQJ918025 LGI917526:LGN918025 KWM917526:KWR918025 KMQ917526:KMV918025 KCU917526:KCZ918025 JSY917526:JTD918025 JJC917526:JJH918025 IZG917526:IZL918025 IPK917526:IPP918025 IFO917526:IFT918025 HVS917526:HVX918025 HLW917526:HMB918025 HCA917526:HCF918025 GSE917526:GSJ918025 GII917526:GIN918025 FYM917526:FYR918025 FOQ917526:FOV918025 FEU917526:FEZ918025 EUY917526:EVD918025 ELC917526:ELH918025 EBG917526:EBL918025 DRK917526:DRP918025 DHO917526:DHT918025 CXS917526:CXX918025 CNW917526:COB918025 CEA917526:CEF918025 BUE917526:BUJ918025 BKI917526:BKN918025 BAM917526:BAR918025 AQQ917526:AQV918025 AGU917526:AGZ918025 WY917526:XD918025 NC917526:NH918025 WZO851990:WZT852489 WPS851990:WPX852489 WFW851990:WGB852489 VWA851990:VWF852489 VME851990:VMJ852489 VCI851990:VCN852489 USM851990:USR852489 UIQ851990:UIV852489 TYU851990:TYZ852489 TOY851990:TPD852489 TFC851990:TFH852489 SVG851990:SVL852489 SLK851990:SLP852489 SBO851990:SBT852489 RRS851990:RRX852489 RHW851990:RIB852489 QYA851990:QYF852489 QOE851990:QOJ852489 QEI851990:QEN852489 PUM851990:PUR852489 PKQ851990:PKV852489 PAU851990:PAZ852489 OQY851990:ORD852489 OHC851990:OHH852489 NXG851990:NXL852489 NNK851990:NNP852489 NDO851990:NDT852489 MTS851990:MTX852489 MJW851990:MKB852489 MAA851990:MAF852489 LQE851990:LQJ852489 LGI851990:LGN852489 KWM851990:KWR852489 KMQ851990:KMV852489 KCU851990:KCZ852489 JSY851990:JTD852489 JJC851990:JJH852489 IZG851990:IZL852489 IPK851990:IPP852489 IFO851990:IFT852489 HVS851990:HVX852489 HLW851990:HMB852489 HCA851990:HCF852489 GSE851990:GSJ852489 GII851990:GIN852489 FYM851990:FYR852489 FOQ851990:FOV852489 FEU851990:FEZ852489 EUY851990:EVD852489 ELC851990:ELH852489 EBG851990:EBL852489 DRK851990:DRP852489 DHO851990:DHT852489 CXS851990:CXX852489 CNW851990:COB852489 CEA851990:CEF852489 BUE851990:BUJ852489 BKI851990:BKN852489 BAM851990:BAR852489 AQQ851990:AQV852489 AGU851990:AGZ852489 WY851990:XD852489 NC851990:NH852489 WZO786454:WZT786953 WPS786454:WPX786953 WFW786454:WGB786953 VWA786454:VWF786953 VME786454:VMJ786953 VCI786454:VCN786953 USM786454:USR786953 UIQ786454:UIV786953 TYU786454:TYZ786953 TOY786454:TPD786953 TFC786454:TFH786953 SVG786454:SVL786953 SLK786454:SLP786953 SBO786454:SBT786953 RRS786454:RRX786953 RHW786454:RIB786953 QYA786454:QYF786953 QOE786454:QOJ786953 QEI786454:QEN786953 PUM786454:PUR786953 PKQ786454:PKV786953 PAU786454:PAZ786953 OQY786454:ORD786953 OHC786454:OHH786953 NXG786454:NXL786953 NNK786454:NNP786953 NDO786454:NDT786953 MTS786454:MTX786953 MJW786454:MKB786953 MAA786454:MAF786953 LQE786454:LQJ786953 LGI786454:LGN786953 KWM786454:KWR786953 KMQ786454:KMV786953 KCU786454:KCZ786953 JSY786454:JTD786953 JJC786454:JJH786953 IZG786454:IZL786953 IPK786454:IPP786953 IFO786454:IFT786953 HVS786454:HVX786953 HLW786454:HMB786953 HCA786454:HCF786953 GSE786454:GSJ786953 GII786454:GIN786953 FYM786454:FYR786953 FOQ786454:FOV786953 FEU786454:FEZ786953 EUY786454:EVD786953 ELC786454:ELH786953 EBG786454:EBL786953 DRK786454:DRP786953 DHO786454:DHT786953 CXS786454:CXX786953 CNW786454:COB786953 CEA786454:CEF786953 BUE786454:BUJ786953 BKI786454:BKN786953 BAM786454:BAR786953 AQQ786454:AQV786953 AGU786454:AGZ786953 WY786454:XD786953 NC786454:NH786953 WZO720918:WZT721417 WPS720918:WPX721417 WFW720918:WGB721417 VWA720918:VWF721417 VME720918:VMJ721417 VCI720918:VCN721417 USM720918:USR721417 UIQ720918:UIV721417 TYU720918:TYZ721417 TOY720918:TPD721417 TFC720918:TFH721417 SVG720918:SVL721417 SLK720918:SLP721417 SBO720918:SBT721417 RRS720918:RRX721417 RHW720918:RIB721417 QYA720918:QYF721417 QOE720918:QOJ721417 QEI720918:QEN721417 PUM720918:PUR721417 PKQ720918:PKV721417 PAU720918:PAZ721417 OQY720918:ORD721417 OHC720918:OHH721417 NXG720918:NXL721417 NNK720918:NNP721417 NDO720918:NDT721417 MTS720918:MTX721417 MJW720918:MKB721417 MAA720918:MAF721417 LQE720918:LQJ721417 LGI720918:LGN721417 KWM720918:KWR721417 KMQ720918:KMV721417 KCU720918:KCZ721417 JSY720918:JTD721417 JJC720918:JJH721417 IZG720918:IZL721417 IPK720918:IPP721417 IFO720918:IFT721417 HVS720918:HVX721417 HLW720918:HMB721417 HCA720918:HCF721417 GSE720918:GSJ721417 GII720918:GIN721417 FYM720918:FYR721417 FOQ720918:FOV721417 FEU720918:FEZ721417 EUY720918:EVD721417 ELC720918:ELH721417 EBG720918:EBL721417 DRK720918:DRP721417 DHO720918:DHT721417 CXS720918:CXX721417 CNW720918:COB721417 CEA720918:CEF721417 BUE720918:BUJ721417 BKI720918:BKN721417 BAM720918:BAR721417 AQQ720918:AQV721417 AGU720918:AGZ721417 WY720918:XD721417 NC720918:NH721417 WZO655382:WZT655881 WPS655382:WPX655881 WFW655382:WGB655881 VWA655382:VWF655881 VME655382:VMJ655881 VCI655382:VCN655881 USM655382:USR655881 UIQ655382:UIV655881 TYU655382:TYZ655881 TOY655382:TPD655881 TFC655382:TFH655881 SVG655382:SVL655881 SLK655382:SLP655881 SBO655382:SBT655881 RRS655382:RRX655881 RHW655382:RIB655881 QYA655382:QYF655881 QOE655382:QOJ655881 QEI655382:QEN655881 PUM655382:PUR655881 PKQ655382:PKV655881 PAU655382:PAZ655881 OQY655382:ORD655881 OHC655382:OHH655881 NXG655382:NXL655881 NNK655382:NNP655881 NDO655382:NDT655881 MTS655382:MTX655881 MJW655382:MKB655881 MAA655382:MAF655881 LQE655382:LQJ655881 LGI655382:LGN655881 KWM655382:KWR655881 KMQ655382:KMV655881 KCU655382:KCZ655881 JSY655382:JTD655881 JJC655382:JJH655881 IZG655382:IZL655881 IPK655382:IPP655881 IFO655382:IFT655881 HVS655382:HVX655881 HLW655382:HMB655881 HCA655382:HCF655881 GSE655382:GSJ655881 GII655382:GIN655881 FYM655382:FYR655881 FOQ655382:FOV655881 FEU655382:FEZ655881 EUY655382:EVD655881 ELC655382:ELH655881 EBG655382:EBL655881 DRK655382:DRP655881 DHO655382:DHT655881 CXS655382:CXX655881 CNW655382:COB655881 CEA655382:CEF655881 BUE655382:BUJ655881 BKI655382:BKN655881 BAM655382:BAR655881 AQQ655382:AQV655881 AGU655382:AGZ655881 WY655382:XD655881 NC655382:NH655881 WZO589846:WZT590345 WPS589846:WPX590345 WFW589846:WGB590345 VWA589846:VWF590345 VME589846:VMJ590345 VCI589846:VCN590345 USM589846:USR590345 UIQ589846:UIV590345 TYU589846:TYZ590345 TOY589846:TPD590345 TFC589846:TFH590345 SVG589846:SVL590345 SLK589846:SLP590345 SBO589846:SBT590345 RRS589846:RRX590345 RHW589846:RIB590345 QYA589846:QYF590345 QOE589846:QOJ590345 QEI589846:QEN590345 PUM589846:PUR590345 PKQ589846:PKV590345 PAU589846:PAZ590345 OQY589846:ORD590345 OHC589846:OHH590345 NXG589846:NXL590345 NNK589846:NNP590345 NDO589846:NDT590345 MTS589846:MTX590345 MJW589846:MKB590345 MAA589846:MAF590345 LQE589846:LQJ590345 LGI589846:LGN590345 KWM589846:KWR590345 KMQ589846:KMV590345 KCU589846:KCZ590345 JSY589846:JTD590345 JJC589846:JJH590345 IZG589846:IZL590345 IPK589846:IPP590345 IFO589846:IFT590345 HVS589846:HVX590345 HLW589846:HMB590345 HCA589846:HCF590345 GSE589846:GSJ590345 GII589846:GIN590345 FYM589846:FYR590345 FOQ589846:FOV590345 FEU589846:FEZ590345 EUY589846:EVD590345 ELC589846:ELH590345 EBG589846:EBL590345 DRK589846:DRP590345 DHO589846:DHT590345 CXS589846:CXX590345 CNW589846:COB590345 CEA589846:CEF590345 BUE589846:BUJ590345 BKI589846:BKN590345 BAM589846:BAR590345 AQQ589846:AQV590345 AGU589846:AGZ590345 WY589846:XD590345 NC589846:NH590345 WZO524310:WZT524809 WPS524310:WPX524809 WFW524310:WGB524809 VWA524310:VWF524809 VME524310:VMJ524809 VCI524310:VCN524809 USM524310:USR524809 UIQ524310:UIV524809 TYU524310:TYZ524809 TOY524310:TPD524809 TFC524310:TFH524809 SVG524310:SVL524809 SLK524310:SLP524809 SBO524310:SBT524809 RRS524310:RRX524809 RHW524310:RIB524809 QYA524310:QYF524809 QOE524310:QOJ524809 QEI524310:QEN524809 PUM524310:PUR524809 PKQ524310:PKV524809 PAU524310:PAZ524809 OQY524310:ORD524809 OHC524310:OHH524809 NXG524310:NXL524809 NNK524310:NNP524809 NDO524310:NDT524809 MTS524310:MTX524809 MJW524310:MKB524809 MAA524310:MAF524809 LQE524310:LQJ524809 LGI524310:LGN524809 KWM524310:KWR524809 KMQ524310:KMV524809 KCU524310:KCZ524809 JSY524310:JTD524809 JJC524310:JJH524809 IZG524310:IZL524809 IPK524310:IPP524809 IFO524310:IFT524809 HVS524310:HVX524809 HLW524310:HMB524809 HCA524310:HCF524809 GSE524310:GSJ524809 GII524310:GIN524809 FYM524310:FYR524809 FOQ524310:FOV524809 FEU524310:FEZ524809 EUY524310:EVD524809 ELC524310:ELH524809 EBG524310:EBL524809 DRK524310:DRP524809 DHO524310:DHT524809 CXS524310:CXX524809 CNW524310:COB524809 CEA524310:CEF524809 BUE524310:BUJ524809 BKI524310:BKN524809 BAM524310:BAR524809 AQQ524310:AQV524809 AGU524310:AGZ524809 WY524310:XD524809 NC524310:NH524809 WZO458774:WZT459273 WPS458774:WPX459273 WFW458774:WGB459273 VWA458774:VWF459273 VME458774:VMJ459273 VCI458774:VCN459273 USM458774:USR459273 UIQ458774:UIV459273 TYU458774:TYZ459273 TOY458774:TPD459273 TFC458774:TFH459273 SVG458774:SVL459273 SLK458774:SLP459273 SBO458774:SBT459273 RRS458774:RRX459273 RHW458774:RIB459273 QYA458774:QYF459273 QOE458774:QOJ459273 QEI458774:QEN459273 PUM458774:PUR459273 PKQ458774:PKV459273 PAU458774:PAZ459273 OQY458774:ORD459273 OHC458774:OHH459273 NXG458774:NXL459273 NNK458774:NNP459273 NDO458774:NDT459273 MTS458774:MTX459273 MJW458774:MKB459273 MAA458774:MAF459273 LQE458774:LQJ459273 LGI458774:LGN459273 KWM458774:KWR459273 KMQ458774:KMV459273 KCU458774:KCZ459273 JSY458774:JTD459273 JJC458774:JJH459273 IZG458774:IZL459273 IPK458774:IPP459273 IFO458774:IFT459273 HVS458774:HVX459273 HLW458774:HMB459273 HCA458774:HCF459273 GSE458774:GSJ459273 GII458774:GIN459273 FYM458774:FYR459273 FOQ458774:FOV459273 FEU458774:FEZ459273 EUY458774:EVD459273 ELC458774:ELH459273 EBG458774:EBL459273 DRK458774:DRP459273 DHO458774:DHT459273 CXS458774:CXX459273 CNW458774:COB459273 CEA458774:CEF459273 BUE458774:BUJ459273 BKI458774:BKN459273 BAM458774:BAR459273 AQQ458774:AQV459273 AGU458774:AGZ459273 WY458774:XD459273 NC458774:NH459273 WZO393238:WZT393737 WPS393238:WPX393737 WFW393238:WGB393737 VWA393238:VWF393737 VME393238:VMJ393737 VCI393238:VCN393737 USM393238:USR393737 UIQ393238:UIV393737 TYU393238:TYZ393737 TOY393238:TPD393737 TFC393238:TFH393737 SVG393238:SVL393737 SLK393238:SLP393737 SBO393238:SBT393737 RRS393238:RRX393737 RHW393238:RIB393737 QYA393238:QYF393737 QOE393238:QOJ393737 QEI393238:QEN393737 PUM393238:PUR393737 PKQ393238:PKV393737 PAU393238:PAZ393737 OQY393238:ORD393737 OHC393238:OHH393737 NXG393238:NXL393737 NNK393238:NNP393737 NDO393238:NDT393737 MTS393238:MTX393737 MJW393238:MKB393737 MAA393238:MAF393737 LQE393238:LQJ393737 LGI393238:LGN393737 KWM393238:KWR393737 KMQ393238:KMV393737 KCU393238:KCZ393737 JSY393238:JTD393737 JJC393238:JJH393737 IZG393238:IZL393737 IPK393238:IPP393737 IFO393238:IFT393737 HVS393238:HVX393737 HLW393238:HMB393737 HCA393238:HCF393737 GSE393238:GSJ393737 GII393238:GIN393737 FYM393238:FYR393737 FOQ393238:FOV393737 FEU393238:FEZ393737 EUY393238:EVD393737 ELC393238:ELH393737 EBG393238:EBL393737 DRK393238:DRP393737 DHO393238:DHT393737 CXS393238:CXX393737 CNW393238:COB393737 CEA393238:CEF393737 BUE393238:BUJ393737 BKI393238:BKN393737 BAM393238:BAR393737 AQQ393238:AQV393737 AGU393238:AGZ393737 WY393238:XD393737 NC393238:NH393737 WZO327702:WZT328201 WPS327702:WPX328201 WFW327702:WGB328201 VWA327702:VWF328201 VME327702:VMJ328201 VCI327702:VCN328201 USM327702:USR328201 UIQ327702:UIV328201 TYU327702:TYZ328201 TOY327702:TPD328201 TFC327702:TFH328201 SVG327702:SVL328201 SLK327702:SLP328201 SBO327702:SBT328201 RRS327702:RRX328201 RHW327702:RIB328201 QYA327702:QYF328201 QOE327702:QOJ328201 QEI327702:QEN328201 PUM327702:PUR328201 PKQ327702:PKV328201 PAU327702:PAZ328201 OQY327702:ORD328201 OHC327702:OHH328201 NXG327702:NXL328201 NNK327702:NNP328201 NDO327702:NDT328201 MTS327702:MTX328201 MJW327702:MKB328201 MAA327702:MAF328201 LQE327702:LQJ328201 LGI327702:LGN328201 KWM327702:KWR328201 KMQ327702:KMV328201 KCU327702:KCZ328201 JSY327702:JTD328201 JJC327702:JJH328201 IZG327702:IZL328201 IPK327702:IPP328201 IFO327702:IFT328201 HVS327702:HVX328201 HLW327702:HMB328201 HCA327702:HCF328201 GSE327702:GSJ328201 GII327702:GIN328201 FYM327702:FYR328201 FOQ327702:FOV328201 FEU327702:FEZ328201 EUY327702:EVD328201 ELC327702:ELH328201 EBG327702:EBL328201 DRK327702:DRP328201 DHO327702:DHT328201 CXS327702:CXX328201 CNW327702:COB328201 CEA327702:CEF328201 BUE327702:BUJ328201 BKI327702:BKN328201 BAM327702:BAR328201 AQQ327702:AQV328201 AGU327702:AGZ328201 WY327702:XD328201 NC327702:NH328201 WZO262166:WZT262665 WPS262166:WPX262665 WFW262166:WGB262665 VWA262166:VWF262665 VME262166:VMJ262665 VCI262166:VCN262665 USM262166:USR262665 UIQ262166:UIV262665 TYU262166:TYZ262665 TOY262166:TPD262665 TFC262166:TFH262665 SVG262166:SVL262665 SLK262166:SLP262665 SBO262166:SBT262665 RRS262166:RRX262665 RHW262166:RIB262665 QYA262166:QYF262665 QOE262166:QOJ262665 QEI262166:QEN262665 PUM262166:PUR262665 PKQ262166:PKV262665 PAU262166:PAZ262665 OQY262166:ORD262665 OHC262166:OHH262665 NXG262166:NXL262665 NNK262166:NNP262665 NDO262166:NDT262665 MTS262166:MTX262665 MJW262166:MKB262665 MAA262166:MAF262665 LQE262166:LQJ262665 LGI262166:LGN262665 KWM262166:KWR262665 KMQ262166:KMV262665 KCU262166:KCZ262665 JSY262166:JTD262665 JJC262166:JJH262665 IZG262166:IZL262665 IPK262166:IPP262665 IFO262166:IFT262665 HVS262166:HVX262665 HLW262166:HMB262665 HCA262166:HCF262665 GSE262166:GSJ262665 GII262166:GIN262665 FYM262166:FYR262665 FOQ262166:FOV262665 FEU262166:FEZ262665 EUY262166:EVD262665 ELC262166:ELH262665 EBG262166:EBL262665 DRK262166:DRP262665 DHO262166:DHT262665 CXS262166:CXX262665 CNW262166:COB262665 CEA262166:CEF262665 BUE262166:BUJ262665 BKI262166:BKN262665 BAM262166:BAR262665 AQQ262166:AQV262665 AGU262166:AGZ262665 WY262166:XD262665 NC262166:NH262665 WZO196630:WZT197129 WPS196630:WPX197129 WFW196630:WGB197129 VWA196630:VWF197129 VME196630:VMJ197129 VCI196630:VCN197129 USM196630:USR197129 UIQ196630:UIV197129 TYU196630:TYZ197129 TOY196630:TPD197129 TFC196630:TFH197129 SVG196630:SVL197129 SLK196630:SLP197129 SBO196630:SBT197129 RRS196630:RRX197129 RHW196630:RIB197129 QYA196630:QYF197129 QOE196630:QOJ197129 QEI196630:QEN197129 PUM196630:PUR197129 PKQ196630:PKV197129 PAU196630:PAZ197129 OQY196630:ORD197129 OHC196630:OHH197129 NXG196630:NXL197129 NNK196630:NNP197129 NDO196630:NDT197129 MTS196630:MTX197129 MJW196630:MKB197129 MAA196630:MAF197129 LQE196630:LQJ197129 LGI196630:LGN197129 KWM196630:KWR197129 KMQ196630:KMV197129 KCU196630:KCZ197129 JSY196630:JTD197129 JJC196630:JJH197129 IZG196630:IZL197129 IPK196630:IPP197129 IFO196630:IFT197129 HVS196630:HVX197129 HLW196630:HMB197129 HCA196630:HCF197129 GSE196630:GSJ197129 GII196630:GIN197129 FYM196630:FYR197129 FOQ196630:FOV197129 FEU196630:FEZ197129 EUY196630:EVD197129 ELC196630:ELH197129 EBG196630:EBL197129 DRK196630:DRP197129 DHO196630:DHT197129 CXS196630:CXX197129 CNW196630:COB197129 CEA196630:CEF197129 BUE196630:BUJ197129 BKI196630:BKN197129 BAM196630:BAR197129 AQQ196630:AQV197129 AGU196630:AGZ197129 WY196630:XD197129 NC196630:NH197129 WZO131094:WZT131593 WPS131094:WPX131593 WFW131094:WGB131593 VWA131094:VWF131593 VME131094:VMJ131593 VCI131094:VCN131593 USM131094:USR131593 UIQ131094:UIV131593 TYU131094:TYZ131593 TOY131094:TPD131593 TFC131094:TFH131593 SVG131094:SVL131593 SLK131094:SLP131593 SBO131094:SBT131593 RRS131094:RRX131593 RHW131094:RIB131593 QYA131094:QYF131593 QOE131094:QOJ131593 QEI131094:QEN131593 PUM131094:PUR131593 PKQ131094:PKV131593 PAU131094:PAZ131593 OQY131094:ORD131593 OHC131094:OHH131593 NXG131094:NXL131593 NNK131094:NNP131593 NDO131094:NDT131593 MTS131094:MTX131593 MJW131094:MKB131593 MAA131094:MAF131593 LQE131094:LQJ131593 LGI131094:LGN131593 KWM131094:KWR131593 KMQ131094:KMV131593 KCU131094:KCZ131593 JSY131094:JTD131593 JJC131094:JJH131593 IZG131094:IZL131593 IPK131094:IPP131593 IFO131094:IFT131593 HVS131094:HVX131593 HLW131094:HMB131593 HCA131094:HCF131593 GSE131094:GSJ131593 GII131094:GIN131593 FYM131094:FYR131593 FOQ131094:FOV131593 FEU131094:FEZ131593 EUY131094:EVD131593 ELC131094:ELH131593 EBG131094:EBL131593 DRK131094:DRP131593 DHO131094:DHT131593 CXS131094:CXX131593 CNW131094:COB131593 CEA131094:CEF131593 BUE131094:BUJ131593 BKI131094:BKN131593 BAM131094:BAR131593 AQQ131094:AQV131593 AGU131094:AGZ131593 WY131094:XD131593 NC131094:NH131593 WZO65558:WZT66057 WPS65558:WPX66057 WFW65558:WGB66057 VWA65558:VWF66057 VME65558:VMJ66057 VCI65558:VCN66057 USM65558:USR66057 UIQ65558:UIV66057 TYU65558:TYZ66057 TOY65558:TPD66057 TFC65558:TFH66057 SVG65558:SVL66057 SLK65558:SLP66057 SBO65558:SBT66057 RRS65558:RRX66057 RHW65558:RIB66057 QYA65558:QYF66057 QOE65558:QOJ66057 QEI65558:QEN66057 PUM65558:PUR66057 PKQ65558:PKV66057 PAU65558:PAZ66057 OQY65558:ORD66057 OHC65558:OHH66057 NXG65558:NXL66057 NNK65558:NNP66057 NDO65558:NDT66057 MTS65558:MTX66057 MJW65558:MKB66057 MAA65558:MAF66057 LQE65558:LQJ66057 LGI65558:LGN66057 KWM65558:KWR66057 KMQ65558:KMV66057 KCU65558:KCZ66057 JSY65558:JTD66057 JJC65558:JJH66057 IZG65558:IZL66057 IPK65558:IPP66057 IFO65558:IFT66057 HVS65558:HVX66057 HLW65558:HMB66057 HCA65558:HCF66057 GSE65558:GSJ66057 GII65558:GIN66057 FYM65558:FYR66057 FOQ65558:FOV66057 FEU65558:FEZ66057 EUY65558:EVD66057 ELC65558:ELH66057 EBG65558:EBL66057 DRK65558:DRP66057 DHO65558:DHT66057 CXS65558:CXX66057 CNW65558:COB66057 CEA65558:CEF66057 BUE65558:BUJ66057 BKI65558:BKN66057 BAM65558:BAR66057 AQQ65558:AQV66057 AGU65558:AGZ66057 WY65558:XD66057 NC65558:NH66057 WZV983062:WZZ983561 WPZ983062:WQD983561 WGD983062:WGH983561 VWH983062:VWL983561 VML983062:VMP983561 VCP983062:VCT983561 UST983062:USX983561 UIX983062:UJB983561 TZB983062:TZF983561 TPF983062:TPJ983561 TFJ983062:TFN983561 SVN983062:SVR983561 SLR983062:SLV983561 SBV983062:SBZ983561 RRZ983062:RSD983561 RID983062:RIH983561 QYH983062:QYL983561 QOL983062:QOP983561 QEP983062:QET983561 PUT983062:PUX983561 PKX983062:PLB983561 PBB983062:PBF983561 ORF983062:ORJ983561 OHJ983062:OHN983561 NXN983062:NXR983561 NNR983062:NNV983561 NDV983062:NDZ983561 MTZ983062:MUD983561 MKD983062:MKH983561 MAH983062:MAL983561 LQL983062:LQP983561 LGP983062:LGT983561 KWT983062:KWX983561 KMX983062:KNB983561 KDB983062:KDF983561 JTF983062:JTJ983561 JJJ983062:JJN983561 IZN983062:IZR983561 IPR983062:IPV983561 IFV983062:IFZ983561 HVZ983062:HWD983561 HMD983062:HMH983561 HCH983062:HCL983561 GSL983062:GSP983561 GIP983062:GIT983561 FYT983062:FYX983561 FOX983062:FPB983561 FFB983062:FFF983561 EVF983062:EVJ983561 ELJ983062:ELN983561 EBN983062:EBR983561 DRR983062:DRV983561 DHV983062:DHZ983561 CXZ983062:CYD983561 COD983062:COH983561 CEH983062:CEL983561 BUL983062:BUP983561 BKP983062:BKT983561 BAT983062:BAX983561 AQX983062:ARB983561 AHB983062:AHF983561 XF983062:XJ983561 NJ983062:NN983561 WZV917526:WZZ918025 WPZ917526:WQD918025 WGD917526:WGH918025 VWH917526:VWL918025 VML917526:VMP918025 VCP917526:VCT918025 UST917526:USX918025 UIX917526:UJB918025 TZB917526:TZF918025 TPF917526:TPJ918025 TFJ917526:TFN918025 SVN917526:SVR918025 SLR917526:SLV918025 SBV917526:SBZ918025 RRZ917526:RSD918025 RID917526:RIH918025 QYH917526:QYL918025 QOL917526:QOP918025 QEP917526:QET918025 PUT917526:PUX918025 PKX917526:PLB918025 PBB917526:PBF918025 ORF917526:ORJ918025 OHJ917526:OHN918025 NXN917526:NXR918025 NNR917526:NNV918025 NDV917526:NDZ918025 MTZ917526:MUD918025 MKD917526:MKH918025 MAH917526:MAL918025 LQL917526:LQP918025 LGP917526:LGT918025 KWT917526:KWX918025 KMX917526:KNB918025 KDB917526:KDF918025 JTF917526:JTJ918025 JJJ917526:JJN918025 IZN917526:IZR918025 IPR917526:IPV918025 IFV917526:IFZ918025 HVZ917526:HWD918025 HMD917526:HMH918025 HCH917526:HCL918025 GSL917526:GSP918025 GIP917526:GIT918025 FYT917526:FYX918025 FOX917526:FPB918025 FFB917526:FFF918025 EVF917526:EVJ918025 ELJ917526:ELN918025 EBN917526:EBR918025 DRR917526:DRV918025 DHV917526:DHZ918025 CXZ917526:CYD918025 COD917526:COH918025 CEH917526:CEL918025 BUL917526:BUP918025 BKP917526:BKT918025 BAT917526:BAX918025 AQX917526:ARB918025 AHB917526:AHF918025 XF917526:XJ918025 NJ917526:NN918025 WZV851990:WZZ852489 WPZ851990:WQD852489 WGD851990:WGH852489 VWH851990:VWL852489 VML851990:VMP852489 VCP851990:VCT852489 UST851990:USX852489 UIX851990:UJB852489 TZB851990:TZF852489 TPF851990:TPJ852489 TFJ851990:TFN852489 SVN851990:SVR852489 SLR851990:SLV852489 SBV851990:SBZ852489 RRZ851990:RSD852489 RID851990:RIH852489 QYH851990:QYL852489 QOL851990:QOP852489 QEP851990:QET852489 PUT851990:PUX852489 PKX851990:PLB852489 PBB851990:PBF852489 ORF851990:ORJ852489 OHJ851990:OHN852489 NXN851990:NXR852489 NNR851990:NNV852489 NDV851990:NDZ852489 MTZ851990:MUD852489 MKD851990:MKH852489 MAH851990:MAL852489 LQL851990:LQP852489 LGP851990:LGT852489 KWT851990:KWX852489 KMX851990:KNB852489 KDB851990:KDF852489 JTF851990:JTJ852489 JJJ851990:JJN852489 IZN851990:IZR852489 IPR851990:IPV852489 IFV851990:IFZ852489 HVZ851990:HWD852489 HMD851990:HMH852489 HCH851990:HCL852489 GSL851990:GSP852489 GIP851990:GIT852489 FYT851990:FYX852489 FOX851990:FPB852489 FFB851990:FFF852489 EVF851990:EVJ852489 ELJ851990:ELN852489 EBN851990:EBR852489 DRR851990:DRV852489 DHV851990:DHZ852489 CXZ851990:CYD852489 COD851990:COH852489 CEH851990:CEL852489 BUL851990:BUP852489 BKP851990:BKT852489 BAT851990:BAX852489 AQX851990:ARB852489 AHB851990:AHF852489 XF851990:XJ852489 NJ851990:NN852489 WZV786454:WZZ786953 WPZ786454:WQD786953 WGD786454:WGH786953 VWH786454:VWL786953 VML786454:VMP786953 VCP786454:VCT786953 UST786454:USX786953 UIX786454:UJB786953 TZB786454:TZF786953 TPF786454:TPJ786953 TFJ786454:TFN786953 SVN786454:SVR786953 SLR786454:SLV786953 SBV786454:SBZ786953 RRZ786454:RSD786953 RID786454:RIH786953 QYH786454:QYL786953 QOL786454:QOP786953 QEP786454:QET786953 PUT786454:PUX786953 PKX786454:PLB786953 PBB786454:PBF786953 ORF786454:ORJ786953 OHJ786454:OHN786953 NXN786454:NXR786953 NNR786454:NNV786953 NDV786454:NDZ786953 MTZ786454:MUD786953 MKD786454:MKH786953 MAH786454:MAL786953 LQL786454:LQP786953 LGP786454:LGT786953 KWT786454:KWX786953 KMX786454:KNB786953 KDB786454:KDF786953 JTF786454:JTJ786953 JJJ786454:JJN786953 IZN786454:IZR786953 IPR786454:IPV786953 IFV786454:IFZ786953 HVZ786454:HWD786953 HMD786454:HMH786953 HCH786454:HCL786953 GSL786454:GSP786953 GIP786454:GIT786953 FYT786454:FYX786953 FOX786454:FPB786953 FFB786454:FFF786953 EVF786454:EVJ786953 ELJ786454:ELN786953 EBN786454:EBR786953 DRR786454:DRV786953 DHV786454:DHZ786953 CXZ786454:CYD786953 COD786454:COH786953 CEH786454:CEL786953 BUL786454:BUP786953 BKP786454:BKT786953 BAT786454:BAX786953 AQX786454:ARB786953 AHB786454:AHF786953 XF786454:XJ786953 NJ786454:NN786953 WZV720918:WZZ721417 WPZ720918:WQD721417 WGD720918:WGH721417 VWH720918:VWL721417 VML720918:VMP721417 VCP720918:VCT721417 UST720918:USX721417 UIX720918:UJB721417 TZB720918:TZF721417 TPF720918:TPJ721417 TFJ720918:TFN721417 SVN720918:SVR721417 SLR720918:SLV721417 SBV720918:SBZ721417 RRZ720918:RSD721417 RID720918:RIH721417 QYH720918:QYL721417 QOL720918:QOP721417 QEP720918:QET721417 PUT720918:PUX721417 PKX720918:PLB721417 PBB720918:PBF721417 ORF720918:ORJ721417 OHJ720918:OHN721417 NXN720918:NXR721417 NNR720918:NNV721417 NDV720918:NDZ721417 MTZ720918:MUD721417 MKD720918:MKH721417 MAH720918:MAL721417 LQL720918:LQP721417 LGP720918:LGT721417 KWT720918:KWX721417 KMX720918:KNB721417 KDB720918:KDF721417 JTF720918:JTJ721417 JJJ720918:JJN721417 IZN720918:IZR721417 IPR720918:IPV721417 IFV720918:IFZ721417 HVZ720918:HWD721417 HMD720918:HMH721417 HCH720918:HCL721417 GSL720918:GSP721417 GIP720918:GIT721417 FYT720918:FYX721417 FOX720918:FPB721417 FFB720918:FFF721417 EVF720918:EVJ721417 ELJ720918:ELN721417 EBN720918:EBR721417 DRR720918:DRV721417 DHV720918:DHZ721417 CXZ720918:CYD721417 COD720918:COH721417 CEH720918:CEL721417 BUL720918:BUP721417 BKP720918:BKT721417 BAT720918:BAX721417 AQX720918:ARB721417 AHB720918:AHF721417 XF720918:XJ721417 NJ720918:NN721417 WZV655382:WZZ655881 WPZ655382:WQD655881 WGD655382:WGH655881 VWH655382:VWL655881 VML655382:VMP655881 VCP655382:VCT655881 UST655382:USX655881 UIX655382:UJB655881 TZB655382:TZF655881 TPF655382:TPJ655881 TFJ655382:TFN655881 SVN655382:SVR655881 SLR655382:SLV655881 SBV655382:SBZ655881 RRZ655382:RSD655881 RID655382:RIH655881 QYH655382:QYL655881 QOL655382:QOP655881 QEP655382:QET655881 PUT655382:PUX655881 PKX655382:PLB655881 PBB655382:PBF655881 ORF655382:ORJ655881 OHJ655382:OHN655881 NXN655382:NXR655881 NNR655382:NNV655881 NDV655382:NDZ655881 MTZ655382:MUD655881 MKD655382:MKH655881 MAH655382:MAL655881 LQL655382:LQP655881 LGP655382:LGT655881 KWT655382:KWX655881 KMX655382:KNB655881 KDB655382:KDF655881 JTF655382:JTJ655881 JJJ655382:JJN655881 IZN655382:IZR655881 IPR655382:IPV655881 IFV655382:IFZ655881 HVZ655382:HWD655881 HMD655382:HMH655881 HCH655382:HCL655881 GSL655382:GSP655881 GIP655382:GIT655881 FYT655382:FYX655881 FOX655382:FPB655881 FFB655382:FFF655881 EVF655382:EVJ655881 ELJ655382:ELN655881 EBN655382:EBR655881 DRR655382:DRV655881 DHV655382:DHZ655881 CXZ655382:CYD655881 COD655382:COH655881 CEH655382:CEL655881 BUL655382:BUP655881 BKP655382:BKT655881 BAT655382:BAX655881 AQX655382:ARB655881 AHB655382:AHF655881 XF655382:XJ655881 NJ655382:NN655881 WZV589846:WZZ590345 WPZ589846:WQD590345 WGD589846:WGH590345 VWH589846:VWL590345 VML589846:VMP590345 VCP589846:VCT590345 UST589846:USX590345 UIX589846:UJB590345 TZB589846:TZF590345 TPF589846:TPJ590345 TFJ589846:TFN590345 SVN589846:SVR590345 SLR589846:SLV590345 SBV589846:SBZ590345 RRZ589846:RSD590345 RID589846:RIH590345 QYH589846:QYL590345 QOL589846:QOP590345 QEP589846:QET590345 PUT589846:PUX590345 PKX589846:PLB590345 PBB589846:PBF590345 ORF589846:ORJ590345 OHJ589846:OHN590345 NXN589846:NXR590345 NNR589846:NNV590345 NDV589846:NDZ590345 MTZ589846:MUD590345 MKD589846:MKH590345 MAH589846:MAL590345 LQL589846:LQP590345 LGP589846:LGT590345 KWT589846:KWX590345 KMX589846:KNB590345 KDB589846:KDF590345 JTF589846:JTJ590345 JJJ589846:JJN590345 IZN589846:IZR590345 IPR589846:IPV590345 IFV589846:IFZ590345 HVZ589846:HWD590345 HMD589846:HMH590345 HCH589846:HCL590345 GSL589846:GSP590345 GIP589846:GIT590345 FYT589846:FYX590345 FOX589846:FPB590345 FFB589846:FFF590345 EVF589846:EVJ590345 ELJ589846:ELN590345 EBN589846:EBR590345 DRR589846:DRV590345 DHV589846:DHZ590345 CXZ589846:CYD590345 COD589846:COH590345 CEH589846:CEL590345 BUL589846:BUP590345 BKP589846:BKT590345 BAT589846:BAX590345 AQX589846:ARB590345 AHB589846:AHF590345 XF589846:XJ590345 NJ589846:NN590345 WZV524310:WZZ524809 WPZ524310:WQD524809 WGD524310:WGH524809 VWH524310:VWL524809 VML524310:VMP524809 VCP524310:VCT524809 UST524310:USX524809 UIX524310:UJB524809 TZB524310:TZF524809 TPF524310:TPJ524809 TFJ524310:TFN524809 SVN524310:SVR524809 SLR524310:SLV524809 SBV524310:SBZ524809 RRZ524310:RSD524809 RID524310:RIH524809 QYH524310:QYL524809 QOL524310:QOP524809 QEP524310:QET524809 PUT524310:PUX524809 PKX524310:PLB524809 PBB524310:PBF524809 ORF524310:ORJ524809 OHJ524310:OHN524809 NXN524310:NXR524809 NNR524310:NNV524809 NDV524310:NDZ524809 MTZ524310:MUD524809 MKD524310:MKH524809 MAH524310:MAL524809 LQL524310:LQP524809 LGP524310:LGT524809 KWT524310:KWX524809 KMX524310:KNB524809 KDB524310:KDF524809 JTF524310:JTJ524809 JJJ524310:JJN524809 IZN524310:IZR524809 IPR524310:IPV524809 IFV524310:IFZ524809 HVZ524310:HWD524809 HMD524310:HMH524809 HCH524310:HCL524809 GSL524310:GSP524809 GIP524310:GIT524809 FYT524310:FYX524809 FOX524310:FPB524809 FFB524310:FFF524809 EVF524310:EVJ524809 ELJ524310:ELN524809 EBN524310:EBR524809 DRR524310:DRV524809 DHV524310:DHZ524809 CXZ524310:CYD524809 COD524310:COH524809 CEH524310:CEL524809 BUL524310:BUP524809 BKP524310:BKT524809 BAT524310:BAX524809 AQX524310:ARB524809 AHB524310:AHF524809 XF524310:XJ524809 NJ524310:NN524809 WZV458774:WZZ459273 WPZ458774:WQD459273 WGD458774:WGH459273 VWH458774:VWL459273 VML458774:VMP459273 VCP458774:VCT459273 UST458774:USX459273 UIX458774:UJB459273 TZB458774:TZF459273 TPF458774:TPJ459273 TFJ458774:TFN459273 SVN458774:SVR459273 SLR458774:SLV459273 SBV458774:SBZ459273 RRZ458774:RSD459273 RID458774:RIH459273 QYH458774:QYL459273 QOL458774:QOP459273 QEP458774:QET459273 PUT458774:PUX459273 PKX458774:PLB459273 PBB458774:PBF459273 ORF458774:ORJ459273 OHJ458774:OHN459273 NXN458774:NXR459273 NNR458774:NNV459273 NDV458774:NDZ459273 MTZ458774:MUD459273 MKD458774:MKH459273 MAH458774:MAL459273 LQL458774:LQP459273 LGP458774:LGT459273 KWT458774:KWX459273 KMX458774:KNB459273 KDB458774:KDF459273 JTF458774:JTJ459273 JJJ458774:JJN459273 IZN458774:IZR459273 IPR458774:IPV459273 IFV458774:IFZ459273 HVZ458774:HWD459273 HMD458774:HMH459273 HCH458774:HCL459273 GSL458774:GSP459273 GIP458774:GIT459273 FYT458774:FYX459273 FOX458774:FPB459273 FFB458774:FFF459273 EVF458774:EVJ459273 ELJ458774:ELN459273 EBN458774:EBR459273 DRR458774:DRV459273 DHV458774:DHZ459273 CXZ458774:CYD459273 COD458774:COH459273 CEH458774:CEL459273 BUL458774:BUP459273 BKP458774:BKT459273 BAT458774:BAX459273 AQX458774:ARB459273 AHB458774:AHF459273 XF458774:XJ459273 NJ458774:NN459273 WZV393238:WZZ393737 WPZ393238:WQD393737 WGD393238:WGH393737 VWH393238:VWL393737 VML393238:VMP393737 VCP393238:VCT393737 UST393238:USX393737 UIX393238:UJB393737 TZB393238:TZF393737 TPF393238:TPJ393737 TFJ393238:TFN393737 SVN393238:SVR393737 SLR393238:SLV393737 SBV393238:SBZ393737 RRZ393238:RSD393737 RID393238:RIH393737 QYH393238:QYL393737 QOL393238:QOP393737 QEP393238:QET393737 PUT393238:PUX393737 PKX393238:PLB393737 PBB393238:PBF393737 ORF393238:ORJ393737 OHJ393238:OHN393737 NXN393238:NXR393737 NNR393238:NNV393737 NDV393238:NDZ393737 MTZ393238:MUD393737 MKD393238:MKH393737 MAH393238:MAL393737 LQL393238:LQP393737 LGP393238:LGT393737 KWT393238:KWX393737 KMX393238:KNB393737 KDB393238:KDF393737 JTF393238:JTJ393737 JJJ393238:JJN393737 IZN393238:IZR393737 IPR393238:IPV393737 IFV393238:IFZ393737 HVZ393238:HWD393737 HMD393238:HMH393737 HCH393238:HCL393737 GSL393238:GSP393737 GIP393238:GIT393737 FYT393238:FYX393737 FOX393238:FPB393737 FFB393238:FFF393737 EVF393238:EVJ393737 ELJ393238:ELN393737 EBN393238:EBR393737 DRR393238:DRV393737 DHV393238:DHZ393737 CXZ393238:CYD393737 COD393238:COH393737 CEH393238:CEL393737 BUL393238:BUP393737 BKP393238:BKT393737 BAT393238:BAX393737 AQX393238:ARB393737 AHB393238:AHF393737 XF393238:XJ393737 NJ393238:NN393737 WZV327702:WZZ328201 WPZ327702:WQD328201 WGD327702:WGH328201 VWH327702:VWL328201 VML327702:VMP328201 VCP327702:VCT328201 UST327702:USX328201 UIX327702:UJB328201 TZB327702:TZF328201 TPF327702:TPJ328201 TFJ327702:TFN328201 SVN327702:SVR328201 SLR327702:SLV328201 SBV327702:SBZ328201 RRZ327702:RSD328201 RID327702:RIH328201 QYH327702:QYL328201 QOL327702:QOP328201 QEP327702:QET328201 PUT327702:PUX328201 PKX327702:PLB328201 PBB327702:PBF328201 ORF327702:ORJ328201 OHJ327702:OHN328201 NXN327702:NXR328201 NNR327702:NNV328201 NDV327702:NDZ328201 MTZ327702:MUD328201 MKD327702:MKH328201 MAH327702:MAL328201 LQL327702:LQP328201 LGP327702:LGT328201 KWT327702:KWX328201 KMX327702:KNB328201 KDB327702:KDF328201 JTF327702:JTJ328201 JJJ327702:JJN328201 IZN327702:IZR328201 IPR327702:IPV328201 IFV327702:IFZ328201 HVZ327702:HWD328201 HMD327702:HMH328201 HCH327702:HCL328201 GSL327702:GSP328201 GIP327702:GIT328201 FYT327702:FYX328201 FOX327702:FPB328201 FFB327702:FFF328201 EVF327702:EVJ328201 ELJ327702:ELN328201 EBN327702:EBR328201 DRR327702:DRV328201 DHV327702:DHZ328201 CXZ327702:CYD328201 COD327702:COH328201 CEH327702:CEL328201 BUL327702:BUP328201 BKP327702:BKT328201 BAT327702:BAX328201 AQX327702:ARB328201 AHB327702:AHF328201 XF327702:XJ328201 NJ327702:NN328201 WZV262166:WZZ262665 WPZ262166:WQD262665 WGD262166:WGH262665 VWH262166:VWL262665 VML262166:VMP262665 VCP262166:VCT262665 UST262166:USX262665 UIX262166:UJB262665 TZB262166:TZF262665 TPF262166:TPJ262665 TFJ262166:TFN262665 SVN262166:SVR262665 SLR262166:SLV262665 SBV262166:SBZ262665 RRZ262166:RSD262665 RID262166:RIH262665 QYH262166:QYL262665 QOL262166:QOP262665 QEP262166:QET262665 PUT262166:PUX262665 PKX262166:PLB262665 PBB262166:PBF262665 ORF262166:ORJ262665 OHJ262166:OHN262665 NXN262166:NXR262665 NNR262166:NNV262665 NDV262166:NDZ262665 MTZ262166:MUD262665 MKD262166:MKH262665 MAH262166:MAL262665 LQL262166:LQP262665 LGP262166:LGT262665 KWT262166:KWX262665 KMX262166:KNB262665 KDB262166:KDF262665 JTF262166:JTJ262665 JJJ262166:JJN262665 IZN262166:IZR262665 IPR262166:IPV262665 IFV262166:IFZ262665 HVZ262166:HWD262665 HMD262166:HMH262665 HCH262166:HCL262665 GSL262166:GSP262665 GIP262166:GIT262665 FYT262166:FYX262665 FOX262166:FPB262665 FFB262166:FFF262665 EVF262166:EVJ262665 ELJ262166:ELN262665 EBN262166:EBR262665 DRR262166:DRV262665 DHV262166:DHZ262665 CXZ262166:CYD262665 COD262166:COH262665 CEH262166:CEL262665 BUL262166:BUP262665 BKP262166:BKT262665 BAT262166:BAX262665 AQX262166:ARB262665 AHB262166:AHF262665 XF262166:XJ262665 NJ262166:NN262665 WZV196630:WZZ197129 WPZ196630:WQD197129 WGD196630:WGH197129 VWH196630:VWL197129 VML196630:VMP197129 VCP196630:VCT197129 UST196630:USX197129 UIX196630:UJB197129 TZB196630:TZF197129 TPF196630:TPJ197129 TFJ196630:TFN197129 SVN196630:SVR197129 SLR196630:SLV197129 SBV196630:SBZ197129 RRZ196630:RSD197129 RID196630:RIH197129 QYH196630:QYL197129 QOL196630:QOP197129 QEP196630:QET197129 PUT196630:PUX197129 PKX196630:PLB197129 PBB196630:PBF197129 ORF196630:ORJ197129 OHJ196630:OHN197129 NXN196630:NXR197129 NNR196630:NNV197129 NDV196630:NDZ197129 MTZ196630:MUD197129 MKD196630:MKH197129 MAH196630:MAL197129 LQL196630:LQP197129 LGP196630:LGT197129 KWT196630:KWX197129 KMX196630:KNB197129 KDB196630:KDF197129 JTF196630:JTJ197129 JJJ196630:JJN197129 IZN196630:IZR197129 IPR196630:IPV197129 IFV196630:IFZ197129 HVZ196630:HWD197129 HMD196630:HMH197129 HCH196630:HCL197129 GSL196630:GSP197129 GIP196630:GIT197129 FYT196630:FYX197129 FOX196630:FPB197129 FFB196630:FFF197129 EVF196630:EVJ197129 ELJ196630:ELN197129 EBN196630:EBR197129 DRR196630:DRV197129 DHV196630:DHZ197129 CXZ196630:CYD197129 COD196630:COH197129 CEH196630:CEL197129 BUL196630:BUP197129 BKP196630:BKT197129 BAT196630:BAX197129 AQX196630:ARB197129 AHB196630:AHF197129 XF196630:XJ197129 NJ196630:NN197129 WZV131094:WZZ131593 WPZ131094:WQD131593 WGD131094:WGH131593 VWH131094:VWL131593 VML131094:VMP131593 VCP131094:VCT131593 UST131094:USX131593 UIX131094:UJB131593 TZB131094:TZF131593 TPF131094:TPJ131593 TFJ131094:TFN131593 SVN131094:SVR131593 SLR131094:SLV131593 SBV131094:SBZ131593 RRZ131094:RSD131593 RID131094:RIH131593 QYH131094:QYL131593 QOL131094:QOP131593 QEP131094:QET131593 PUT131094:PUX131593 PKX131094:PLB131593 PBB131094:PBF131593 ORF131094:ORJ131593 OHJ131094:OHN131593 NXN131094:NXR131593 NNR131094:NNV131593 NDV131094:NDZ131593 MTZ131094:MUD131593 MKD131094:MKH131593 MAH131094:MAL131593 LQL131094:LQP131593 LGP131094:LGT131593 KWT131094:KWX131593 KMX131094:KNB131593 KDB131094:KDF131593 JTF131094:JTJ131593 JJJ131094:JJN131593 IZN131094:IZR131593 IPR131094:IPV131593 IFV131094:IFZ131593 HVZ131094:HWD131593 HMD131094:HMH131593 HCH131094:HCL131593 GSL131094:GSP131593 GIP131094:GIT131593 FYT131094:FYX131593 FOX131094:FPB131593 FFB131094:FFF131593 EVF131094:EVJ131593 ELJ131094:ELN131593 EBN131094:EBR131593 DRR131094:DRV131593 DHV131094:DHZ131593 CXZ131094:CYD131593 COD131094:COH131593 CEH131094:CEL131593 BUL131094:BUP131593 BKP131094:BKT131593 BAT131094:BAX131593 AQX131094:ARB131593 AHB131094:AHF131593 XF131094:XJ131593 NJ131094:NN131593 WZV65558:WZZ66057 WPZ65558:WQD66057 WGD65558:WGH66057 VWH65558:VWL66057 VML65558:VMP66057 VCP65558:VCT66057 UST65558:USX66057 UIX65558:UJB66057 TZB65558:TZF66057 TPF65558:TPJ66057 TFJ65558:TFN66057 SVN65558:SVR66057 SLR65558:SLV66057 SBV65558:SBZ66057 RRZ65558:RSD66057 RID65558:RIH66057 QYH65558:QYL66057 QOL65558:QOP66057 QEP65558:QET66057 PUT65558:PUX66057 PKX65558:PLB66057 PBB65558:PBF66057 ORF65558:ORJ66057 OHJ65558:OHN66057 NXN65558:NXR66057 NNR65558:NNV66057 NDV65558:NDZ66057 MTZ65558:MUD66057 MKD65558:MKH66057 MAH65558:MAL66057 LQL65558:LQP66057 LGP65558:LGT66057 KWT65558:KWX66057 KMX65558:KNB66057 KDB65558:KDF66057 JTF65558:JTJ66057 JJJ65558:JJN66057 IZN65558:IZR66057 IPR65558:IPV66057 IFV65558:IFZ66057 HVZ65558:HWD66057 HMD65558:HMH66057 HCH65558:HCL66057 GSL65558:GSP66057 GIP65558:GIT66057 FYT65558:FYX66057 FOX65558:FPB66057 FFB65558:FFF66057 EVF65558:EVJ66057 ELJ65558:ELN66057 EBN65558:EBR66057 DRR65558:DRV66057 DHV65558:DHZ66057 CXZ65558:CYD66057 COD65558:COH66057 CEH65558:CEL66057 BUL65558:BUP66057 BKP65558:BKT66057 BAT65558:BAX66057 AQX65558:ARB66057 AHB65558:AHF66057 XF65558:XJ66057 NJ65558:NN66057 WYP983062:WYU983561 WOT983062:WOY983561 WEX983062:WFC983561 VVB983062:VVG983561 VLF983062:VLK983561 VBJ983062:VBO983561 URN983062:URS983561 UHR983062:UHW983561 TXV983062:TYA983561 TNZ983062:TOE983561 TED983062:TEI983561 SUH983062:SUM983561 SKL983062:SKQ983561 SAP983062:SAU983561 RQT983062:RQY983561 RGX983062:RHC983561 QXB983062:QXG983561 QNF983062:QNK983561 QDJ983062:QDO983561 PTN983062:PTS983561 PJR983062:PJW983561 OZV983062:PAA983561 OPZ983062:OQE983561 OGD983062:OGI983561 NWH983062:NWM983561 NML983062:NMQ983561 NCP983062:NCU983561 MST983062:MSY983561 MIX983062:MJC983561 LZB983062:LZG983561 LPF983062:LPK983561 LFJ983062:LFO983561 KVN983062:KVS983561 KLR983062:KLW983561 KBV983062:KCA983561 JRZ983062:JSE983561 JID983062:JII983561 IYH983062:IYM983561 IOL983062:IOQ983561 IEP983062:IEU983561 HUT983062:HUY983561 HKX983062:HLC983561 HBB983062:HBG983561 GRF983062:GRK983561 GHJ983062:GHO983561 FXN983062:FXS983561 FNR983062:FNW983561 FDV983062:FEA983561 ETZ983062:EUE983561 EKD983062:EKI983561 EAH983062:EAM983561 DQL983062:DQQ983561 DGP983062:DGU983561 CWT983062:CWY983561 CMX983062:CNC983561 CDB983062:CDG983561 BTF983062:BTK983561 BJJ983062:BJO983561 AZN983062:AZS983561 APR983062:APW983561 AFV983062:AGA983561 VZ983062:WE983561 MD983062:MI983561 WYP917526:WYU918025 WOT917526:WOY918025 WEX917526:WFC918025 VVB917526:VVG918025 VLF917526:VLK918025 VBJ917526:VBO918025 URN917526:URS918025 UHR917526:UHW918025 TXV917526:TYA918025 TNZ917526:TOE918025 TED917526:TEI918025 SUH917526:SUM918025 SKL917526:SKQ918025 SAP917526:SAU918025 RQT917526:RQY918025 RGX917526:RHC918025 QXB917526:QXG918025 QNF917526:QNK918025 QDJ917526:QDO918025 PTN917526:PTS918025 PJR917526:PJW918025 OZV917526:PAA918025 OPZ917526:OQE918025 OGD917526:OGI918025 NWH917526:NWM918025 NML917526:NMQ918025 NCP917526:NCU918025 MST917526:MSY918025 MIX917526:MJC918025 LZB917526:LZG918025 LPF917526:LPK918025 LFJ917526:LFO918025 KVN917526:KVS918025 KLR917526:KLW918025 KBV917526:KCA918025 JRZ917526:JSE918025 JID917526:JII918025 IYH917526:IYM918025 IOL917526:IOQ918025 IEP917526:IEU918025 HUT917526:HUY918025 HKX917526:HLC918025 HBB917526:HBG918025 GRF917526:GRK918025 GHJ917526:GHO918025 FXN917526:FXS918025 FNR917526:FNW918025 FDV917526:FEA918025 ETZ917526:EUE918025 EKD917526:EKI918025 EAH917526:EAM918025 DQL917526:DQQ918025 DGP917526:DGU918025 CWT917526:CWY918025 CMX917526:CNC918025 CDB917526:CDG918025 BTF917526:BTK918025 BJJ917526:BJO918025 AZN917526:AZS918025 APR917526:APW918025 AFV917526:AGA918025 VZ917526:WE918025 MD917526:MI918025 WYP851990:WYU852489 WOT851990:WOY852489 WEX851990:WFC852489 VVB851990:VVG852489 VLF851990:VLK852489 VBJ851990:VBO852489 URN851990:URS852489 UHR851990:UHW852489 TXV851990:TYA852489 TNZ851990:TOE852489 TED851990:TEI852489 SUH851990:SUM852489 SKL851990:SKQ852489 SAP851990:SAU852489 RQT851990:RQY852489 RGX851990:RHC852489 QXB851990:QXG852489 QNF851990:QNK852489 QDJ851990:QDO852489 PTN851990:PTS852489 PJR851990:PJW852489 OZV851990:PAA852489 OPZ851990:OQE852489 OGD851990:OGI852489 NWH851990:NWM852489 NML851990:NMQ852489 NCP851990:NCU852489 MST851990:MSY852489 MIX851990:MJC852489 LZB851990:LZG852489 LPF851990:LPK852489 LFJ851990:LFO852489 KVN851990:KVS852489 KLR851990:KLW852489 KBV851990:KCA852489 JRZ851990:JSE852489 JID851990:JII852489 IYH851990:IYM852489 IOL851990:IOQ852489 IEP851990:IEU852489 HUT851990:HUY852489 HKX851990:HLC852489 HBB851990:HBG852489 GRF851990:GRK852489 GHJ851990:GHO852489 FXN851990:FXS852489 FNR851990:FNW852489 FDV851990:FEA852489 ETZ851990:EUE852489 EKD851990:EKI852489 EAH851990:EAM852489 DQL851990:DQQ852489 DGP851990:DGU852489 CWT851990:CWY852489 CMX851990:CNC852489 CDB851990:CDG852489 BTF851990:BTK852489 BJJ851990:BJO852489 AZN851990:AZS852489 APR851990:APW852489 AFV851990:AGA852489 VZ851990:WE852489 MD851990:MI852489 WYP786454:WYU786953 WOT786454:WOY786953 WEX786454:WFC786953 VVB786454:VVG786953 VLF786454:VLK786953 VBJ786454:VBO786953 URN786454:URS786953 UHR786454:UHW786953 TXV786454:TYA786953 TNZ786454:TOE786953 TED786454:TEI786953 SUH786454:SUM786953 SKL786454:SKQ786953 SAP786454:SAU786953 RQT786454:RQY786953 RGX786454:RHC786953 QXB786454:QXG786953 QNF786454:QNK786953 QDJ786454:QDO786953 PTN786454:PTS786953 PJR786454:PJW786953 OZV786454:PAA786953 OPZ786454:OQE786953 OGD786454:OGI786953 NWH786454:NWM786953 NML786454:NMQ786953 NCP786454:NCU786953 MST786454:MSY786953 MIX786454:MJC786953 LZB786454:LZG786953 LPF786454:LPK786953 LFJ786454:LFO786953 KVN786454:KVS786953 KLR786454:KLW786953 KBV786454:KCA786953 JRZ786454:JSE786953 JID786454:JII786953 IYH786454:IYM786953 IOL786454:IOQ786953 IEP786454:IEU786953 HUT786454:HUY786953 HKX786454:HLC786953 HBB786454:HBG786953 GRF786454:GRK786953 GHJ786454:GHO786953 FXN786454:FXS786953 FNR786454:FNW786953 FDV786454:FEA786953 ETZ786454:EUE786953 EKD786454:EKI786953 EAH786454:EAM786953 DQL786454:DQQ786953 DGP786454:DGU786953 CWT786454:CWY786953 CMX786454:CNC786953 CDB786454:CDG786953 BTF786454:BTK786953 BJJ786454:BJO786953 AZN786454:AZS786953 APR786454:APW786953 AFV786454:AGA786953 VZ786454:WE786953 MD786454:MI786953 WYP720918:WYU721417 WOT720918:WOY721417 WEX720918:WFC721417 VVB720918:VVG721417 VLF720918:VLK721417 VBJ720918:VBO721417 URN720918:URS721417 UHR720918:UHW721417 TXV720918:TYA721417 TNZ720918:TOE721417 TED720918:TEI721417 SUH720918:SUM721417 SKL720918:SKQ721417 SAP720918:SAU721417 RQT720918:RQY721417 RGX720918:RHC721417 QXB720918:QXG721417 QNF720918:QNK721417 QDJ720918:QDO721417 PTN720918:PTS721417 PJR720918:PJW721417 OZV720918:PAA721417 OPZ720918:OQE721417 OGD720918:OGI721417 NWH720918:NWM721417 NML720918:NMQ721417 NCP720918:NCU721417 MST720918:MSY721417 MIX720918:MJC721417 LZB720918:LZG721417 LPF720918:LPK721417 LFJ720918:LFO721417 KVN720918:KVS721417 KLR720918:KLW721417 KBV720918:KCA721417 JRZ720918:JSE721417 JID720918:JII721417 IYH720918:IYM721417 IOL720918:IOQ721417 IEP720918:IEU721417 HUT720918:HUY721417 HKX720918:HLC721417 HBB720918:HBG721417 GRF720918:GRK721417 GHJ720918:GHO721417 FXN720918:FXS721417 FNR720918:FNW721417 FDV720918:FEA721417 ETZ720918:EUE721417 EKD720918:EKI721417 EAH720918:EAM721417 DQL720918:DQQ721417 DGP720918:DGU721417 CWT720918:CWY721417 CMX720918:CNC721417 CDB720918:CDG721417 BTF720918:BTK721417 BJJ720918:BJO721417 AZN720918:AZS721417 APR720918:APW721417 AFV720918:AGA721417 VZ720918:WE721417 MD720918:MI721417 WYP655382:WYU655881 WOT655382:WOY655881 WEX655382:WFC655881 VVB655382:VVG655881 VLF655382:VLK655881 VBJ655382:VBO655881 URN655382:URS655881 UHR655382:UHW655881 TXV655382:TYA655881 TNZ655382:TOE655881 TED655382:TEI655881 SUH655382:SUM655881 SKL655382:SKQ655881 SAP655382:SAU655881 RQT655382:RQY655881 RGX655382:RHC655881 QXB655382:QXG655881 QNF655382:QNK655881 QDJ655382:QDO655881 PTN655382:PTS655881 PJR655382:PJW655881 OZV655382:PAA655881 OPZ655382:OQE655881 OGD655382:OGI655881 NWH655382:NWM655881 NML655382:NMQ655881 NCP655382:NCU655881 MST655382:MSY655881 MIX655382:MJC655881 LZB655382:LZG655881 LPF655382:LPK655881 LFJ655382:LFO655881 KVN655382:KVS655881 KLR655382:KLW655881 KBV655382:KCA655881 JRZ655382:JSE655881 JID655382:JII655881 IYH655382:IYM655881 IOL655382:IOQ655881 IEP655382:IEU655881 HUT655382:HUY655881 HKX655382:HLC655881 HBB655382:HBG655881 GRF655382:GRK655881 GHJ655382:GHO655881 FXN655382:FXS655881 FNR655382:FNW655881 FDV655382:FEA655881 ETZ655382:EUE655881 EKD655382:EKI655881 EAH655382:EAM655881 DQL655382:DQQ655881 DGP655382:DGU655881 CWT655382:CWY655881 CMX655382:CNC655881 CDB655382:CDG655881 BTF655382:BTK655881 BJJ655382:BJO655881 AZN655382:AZS655881 APR655382:APW655881 AFV655382:AGA655881 VZ655382:WE655881 MD655382:MI655881 WYP589846:WYU590345 WOT589846:WOY590345 WEX589846:WFC590345 VVB589846:VVG590345 VLF589846:VLK590345 VBJ589846:VBO590345 URN589846:URS590345 UHR589846:UHW590345 TXV589846:TYA590345 TNZ589846:TOE590345 TED589846:TEI590345 SUH589846:SUM590345 SKL589846:SKQ590345 SAP589846:SAU590345 RQT589846:RQY590345 RGX589846:RHC590345 QXB589846:QXG590345 QNF589846:QNK590345 QDJ589846:QDO590345 PTN589846:PTS590345 PJR589846:PJW590345 OZV589846:PAA590345 OPZ589846:OQE590345 OGD589846:OGI590345 NWH589846:NWM590345 NML589846:NMQ590345 NCP589846:NCU590345 MST589846:MSY590345 MIX589846:MJC590345 LZB589846:LZG590345 LPF589846:LPK590345 LFJ589846:LFO590345 KVN589846:KVS590345 KLR589846:KLW590345 KBV589846:KCA590345 JRZ589846:JSE590345 JID589846:JII590345 IYH589846:IYM590345 IOL589846:IOQ590345 IEP589846:IEU590345 HUT589846:HUY590345 HKX589846:HLC590345 HBB589846:HBG590345 GRF589846:GRK590345 GHJ589846:GHO590345 FXN589846:FXS590345 FNR589846:FNW590345 FDV589846:FEA590345 ETZ589846:EUE590345 EKD589846:EKI590345 EAH589846:EAM590345 DQL589846:DQQ590345 DGP589846:DGU590345 CWT589846:CWY590345 CMX589846:CNC590345 CDB589846:CDG590345 BTF589846:BTK590345 BJJ589846:BJO590345 AZN589846:AZS590345 APR589846:APW590345 AFV589846:AGA590345 VZ589846:WE590345 MD589846:MI590345 WYP524310:WYU524809 WOT524310:WOY524809 WEX524310:WFC524809 VVB524310:VVG524809 VLF524310:VLK524809 VBJ524310:VBO524809 URN524310:URS524809 UHR524310:UHW524809 TXV524310:TYA524809 TNZ524310:TOE524809 TED524310:TEI524809 SUH524310:SUM524809 SKL524310:SKQ524809 SAP524310:SAU524809 RQT524310:RQY524809 RGX524310:RHC524809 QXB524310:QXG524809 QNF524310:QNK524809 QDJ524310:QDO524809 PTN524310:PTS524809 PJR524310:PJW524809 OZV524310:PAA524809 OPZ524310:OQE524809 OGD524310:OGI524809 NWH524310:NWM524809 NML524310:NMQ524809 NCP524310:NCU524809 MST524310:MSY524809 MIX524310:MJC524809 LZB524310:LZG524809 LPF524310:LPK524809 LFJ524310:LFO524809 KVN524310:KVS524809 KLR524310:KLW524809 KBV524310:KCA524809 JRZ524310:JSE524809 JID524310:JII524809 IYH524310:IYM524809 IOL524310:IOQ524809 IEP524310:IEU524809 HUT524310:HUY524809 HKX524310:HLC524809 HBB524310:HBG524809 GRF524310:GRK524809 GHJ524310:GHO524809 FXN524310:FXS524809 FNR524310:FNW524809 FDV524310:FEA524809 ETZ524310:EUE524809 EKD524310:EKI524809 EAH524310:EAM524809 DQL524310:DQQ524809 DGP524310:DGU524809 CWT524310:CWY524809 CMX524310:CNC524809 CDB524310:CDG524809 BTF524310:BTK524809 BJJ524310:BJO524809 AZN524310:AZS524809 APR524310:APW524809 AFV524310:AGA524809 VZ524310:WE524809 MD524310:MI524809 WYP458774:WYU459273 WOT458774:WOY459273 WEX458774:WFC459273 VVB458774:VVG459273 VLF458774:VLK459273 VBJ458774:VBO459273 URN458774:URS459273 UHR458774:UHW459273 TXV458774:TYA459273 TNZ458774:TOE459273 TED458774:TEI459273 SUH458774:SUM459273 SKL458774:SKQ459273 SAP458774:SAU459273 RQT458774:RQY459273 RGX458774:RHC459273 QXB458774:QXG459273 QNF458774:QNK459273 QDJ458774:QDO459273 PTN458774:PTS459273 PJR458774:PJW459273 OZV458774:PAA459273 OPZ458774:OQE459273 OGD458774:OGI459273 NWH458774:NWM459273 NML458774:NMQ459273 NCP458774:NCU459273 MST458774:MSY459273 MIX458774:MJC459273 LZB458774:LZG459273 LPF458774:LPK459273 LFJ458774:LFO459273 KVN458774:KVS459273 KLR458774:KLW459273 KBV458774:KCA459273 JRZ458774:JSE459273 JID458774:JII459273 IYH458774:IYM459273 IOL458774:IOQ459273 IEP458774:IEU459273 HUT458774:HUY459273 HKX458774:HLC459273 HBB458774:HBG459273 GRF458774:GRK459273 GHJ458774:GHO459273 FXN458774:FXS459273 FNR458774:FNW459273 FDV458774:FEA459273 ETZ458774:EUE459273 EKD458774:EKI459273 EAH458774:EAM459273 DQL458774:DQQ459273 DGP458774:DGU459273 CWT458774:CWY459273 CMX458774:CNC459273 CDB458774:CDG459273 BTF458774:BTK459273 BJJ458774:BJO459273 AZN458774:AZS459273 APR458774:APW459273 AFV458774:AGA459273 VZ458774:WE459273 MD458774:MI459273 WYP393238:WYU393737 WOT393238:WOY393737 WEX393238:WFC393737 VVB393238:VVG393737 VLF393238:VLK393737 VBJ393238:VBO393737 URN393238:URS393737 UHR393238:UHW393737 TXV393238:TYA393737 TNZ393238:TOE393737 TED393238:TEI393737 SUH393238:SUM393737 SKL393238:SKQ393737 SAP393238:SAU393737 RQT393238:RQY393737 RGX393238:RHC393737 QXB393238:QXG393737 QNF393238:QNK393737 QDJ393238:QDO393737 PTN393238:PTS393737 PJR393238:PJW393737 OZV393238:PAA393737 OPZ393238:OQE393737 OGD393238:OGI393737 NWH393238:NWM393737 NML393238:NMQ393737 NCP393238:NCU393737 MST393238:MSY393737 MIX393238:MJC393737 LZB393238:LZG393737 LPF393238:LPK393737 LFJ393238:LFO393737 KVN393238:KVS393737 KLR393238:KLW393737 KBV393238:KCA393737 JRZ393238:JSE393737 JID393238:JII393737 IYH393238:IYM393737 IOL393238:IOQ393737 IEP393238:IEU393737 HUT393238:HUY393737 HKX393238:HLC393737 HBB393238:HBG393737 GRF393238:GRK393737 GHJ393238:GHO393737 FXN393238:FXS393737 FNR393238:FNW393737 FDV393238:FEA393737 ETZ393238:EUE393737 EKD393238:EKI393737 EAH393238:EAM393737 DQL393238:DQQ393737 DGP393238:DGU393737 CWT393238:CWY393737 CMX393238:CNC393737 CDB393238:CDG393737 BTF393238:BTK393737 BJJ393238:BJO393737 AZN393238:AZS393737 APR393238:APW393737 AFV393238:AGA393737 VZ393238:WE393737 MD393238:MI393737 WYP327702:WYU328201 WOT327702:WOY328201 WEX327702:WFC328201 VVB327702:VVG328201 VLF327702:VLK328201 VBJ327702:VBO328201 URN327702:URS328201 UHR327702:UHW328201 TXV327702:TYA328201 TNZ327702:TOE328201 TED327702:TEI328201 SUH327702:SUM328201 SKL327702:SKQ328201 SAP327702:SAU328201 RQT327702:RQY328201 RGX327702:RHC328201 QXB327702:QXG328201 QNF327702:QNK328201 QDJ327702:QDO328201 PTN327702:PTS328201 PJR327702:PJW328201 OZV327702:PAA328201 OPZ327702:OQE328201 OGD327702:OGI328201 NWH327702:NWM328201 NML327702:NMQ328201 NCP327702:NCU328201 MST327702:MSY328201 MIX327702:MJC328201 LZB327702:LZG328201 LPF327702:LPK328201 LFJ327702:LFO328201 KVN327702:KVS328201 KLR327702:KLW328201 KBV327702:KCA328201 JRZ327702:JSE328201 JID327702:JII328201 IYH327702:IYM328201 IOL327702:IOQ328201 IEP327702:IEU328201 HUT327702:HUY328201 HKX327702:HLC328201 HBB327702:HBG328201 GRF327702:GRK328201 GHJ327702:GHO328201 FXN327702:FXS328201 FNR327702:FNW328201 FDV327702:FEA328201 ETZ327702:EUE328201 EKD327702:EKI328201 EAH327702:EAM328201 DQL327702:DQQ328201 DGP327702:DGU328201 CWT327702:CWY328201 CMX327702:CNC328201 CDB327702:CDG328201 BTF327702:BTK328201 BJJ327702:BJO328201 AZN327702:AZS328201 APR327702:APW328201 AFV327702:AGA328201 VZ327702:WE328201 MD327702:MI328201 WYP262166:WYU262665 WOT262166:WOY262665 WEX262166:WFC262665 VVB262166:VVG262665 VLF262166:VLK262665 VBJ262166:VBO262665 URN262166:URS262665 UHR262166:UHW262665 TXV262166:TYA262665 TNZ262166:TOE262665 TED262166:TEI262665 SUH262166:SUM262665 SKL262166:SKQ262665 SAP262166:SAU262665 RQT262166:RQY262665 RGX262166:RHC262665 QXB262166:QXG262665 QNF262166:QNK262665 QDJ262166:QDO262665 PTN262166:PTS262665 PJR262166:PJW262665 OZV262166:PAA262665 OPZ262166:OQE262665 OGD262166:OGI262665 NWH262166:NWM262665 NML262166:NMQ262665 NCP262166:NCU262665 MST262166:MSY262665 MIX262166:MJC262665 LZB262166:LZG262665 LPF262166:LPK262665 LFJ262166:LFO262665 KVN262166:KVS262665 KLR262166:KLW262665 KBV262166:KCA262665 JRZ262166:JSE262665 JID262166:JII262665 IYH262166:IYM262665 IOL262166:IOQ262665 IEP262166:IEU262665 HUT262166:HUY262665 HKX262166:HLC262665 HBB262166:HBG262665 GRF262166:GRK262665 GHJ262166:GHO262665 FXN262166:FXS262665 FNR262166:FNW262665 FDV262166:FEA262665 ETZ262166:EUE262665 EKD262166:EKI262665 EAH262166:EAM262665 DQL262166:DQQ262665 DGP262166:DGU262665 CWT262166:CWY262665 CMX262166:CNC262665 CDB262166:CDG262665 BTF262166:BTK262665 BJJ262166:BJO262665 AZN262166:AZS262665 APR262166:APW262665 AFV262166:AGA262665 VZ262166:WE262665 MD262166:MI262665 WYP196630:WYU197129 WOT196630:WOY197129 WEX196630:WFC197129 VVB196630:VVG197129 VLF196630:VLK197129 VBJ196630:VBO197129 URN196630:URS197129 UHR196630:UHW197129 TXV196630:TYA197129 TNZ196630:TOE197129 TED196630:TEI197129 SUH196630:SUM197129 SKL196630:SKQ197129 SAP196630:SAU197129 RQT196630:RQY197129 RGX196630:RHC197129 QXB196630:QXG197129 QNF196630:QNK197129 QDJ196630:QDO197129 PTN196630:PTS197129 PJR196630:PJW197129 OZV196630:PAA197129 OPZ196630:OQE197129 OGD196630:OGI197129 NWH196630:NWM197129 NML196630:NMQ197129 NCP196630:NCU197129 MST196630:MSY197129 MIX196630:MJC197129 LZB196630:LZG197129 LPF196630:LPK197129 LFJ196630:LFO197129 KVN196630:KVS197129 KLR196630:KLW197129 KBV196630:KCA197129 JRZ196630:JSE197129 JID196630:JII197129 IYH196630:IYM197129 IOL196630:IOQ197129 IEP196630:IEU197129 HUT196630:HUY197129 HKX196630:HLC197129 HBB196630:HBG197129 GRF196630:GRK197129 GHJ196630:GHO197129 FXN196630:FXS197129 FNR196630:FNW197129 FDV196630:FEA197129 ETZ196630:EUE197129 EKD196630:EKI197129 EAH196630:EAM197129 DQL196630:DQQ197129 DGP196630:DGU197129 CWT196630:CWY197129 CMX196630:CNC197129 CDB196630:CDG197129 BTF196630:BTK197129 BJJ196630:BJO197129 AZN196630:AZS197129 APR196630:APW197129 AFV196630:AGA197129 VZ196630:WE197129 MD196630:MI197129 WYP131094:WYU131593 WOT131094:WOY131593 WEX131094:WFC131593 VVB131094:VVG131593 VLF131094:VLK131593 VBJ131094:VBO131593 URN131094:URS131593 UHR131094:UHW131593 TXV131094:TYA131593 TNZ131094:TOE131593 TED131094:TEI131593 SUH131094:SUM131593 SKL131094:SKQ131593 SAP131094:SAU131593 RQT131094:RQY131593 RGX131094:RHC131593 QXB131094:QXG131593 QNF131094:QNK131593 QDJ131094:QDO131593 PTN131094:PTS131593 PJR131094:PJW131593 OZV131094:PAA131593 OPZ131094:OQE131593 OGD131094:OGI131593 NWH131094:NWM131593 NML131094:NMQ131593 NCP131094:NCU131593 MST131094:MSY131593 MIX131094:MJC131593 LZB131094:LZG131593 LPF131094:LPK131593 LFJ131094:LFO131593 KVN131094:KVS131593 KLR131094:KLW131593 KBV131094:KCA131593 JRZ131094:JSE131593 JID131094:JII131593 IYH131094:IYM131593 IOL131094:IOQ131593 IEP131094:IEU131593 HUT131094:HUY131593 HKX131094:HLC131593 HBB131094:HBG131593 GRF131094:GRK131593 GHJ131094:GHO131593 FXN131094:FXS131593 FNR131094:FNW131593 FDV131094:FEA131593 ETZ131094:EUE131593 EKD131094:EKI131593 EAH131094:EAM131593 DQL131094:DQQ131593 DGP131094:DGU131593 CWT131094:CWY131593 CMX131094:CNC131593 CDB131094:CDG131593 BTF131094:BTK131593 BJJ131094:BJO131593 AZN131094:AZS131593 APR131094:APW131593 AFV131094:AGA131593 VZ131094:WE131593 MD131094:MI131593 WYP65558:WYU66057 WOT65558:WOY66057 WEX65558:WFC66057 VVB65558:VVG66057 VLF65558:VLK66057 VBJ65558:VBO66057 URN65558:URS66057 UHR65558:UHW66057 TXV65558:TYA66057 TNZ65558:TOE66057 TED65558:TEI66057 SUH65558:SUM66057 SKL65558:SKQ66057 SAP65558:SAU66057 RQT65558:RQY66057 RGX65558:RHC66057 QXB65558:QXG66057 QNF65558:QNK66057 QDJ65558:QDO66057 PTN65558:PTS66057 PJR65558:PJW66057 OZV65558:PAA66057 OPZ65558:OQE66057 OGD65558:OGI66057 NWH65558:NWM66057 NML65558:NMQ66057 NCP65558:NCU66057 MST65558:MSY66057 MIX65558:MJC66057 LZB65558:LZG66057 LPF65558:LPK66057 LFJ65558:LFO66057 KVN65558:KVS66057 KLR65558:KLW66057 KBV65558:KCA66057 JRZ65558:JSE66057 JID65558:JII66057 IYH65558:IYM66057 IOL65558:IOQ66057 IEP65558:IEU66057 HUT65558:HUY66057 HKX65558:HLC66057 HBB65558:HBG66057 GRF65558:GRK66057 GHJ65558:GHO66057 FXN65558:FXS66057 FNR65558:FNW66057 FDV65558:FEA66057 ETZ65558:EUE66057 EKD65558:EKI66057 EAH65558:EAM66057 DQL65558:DQQ66057 DGP65558:DGU66057 CWT65558:CWY66057 CMX65558:CNC66057 CDB65558:CDG66057 BTF65558:BTK66057 BJJ65558:BJO66057 AZN65558:AZS66057 APR65558:APW66057 AFV65558:AGA66057 VZ65558:WE66057 MD65558:MI66057 VZ22:WE521 AFV22:AGA521 APR22:APW521 AZN22:AZS521 BJJ22:BJO521 BTF22:BTK521 CDB22:CDG521 CMX22:CNC521 CWT22:CWY521 DGP22:DGU521 DQL22:DQQ521 EAH22:EAM521 EKD22:EKI521 ETZ22:EUE521 FDV22:FEA521 FNR22:FNW521 FXN22:FXS521 GHJ22:GHO521 GRF22:GRK521 HBB22:HBG521 HKX22:HLC521 HUT22:HUY521 IEP22:IEU521 IOL22:IOQ521 IYH22:IYM521 JID22:JII521 JRZ22:JSE521 KBV22:KCA521 KLR22:KLW521 KVN22:KVS521 LFJ22:LFO521 LPF22:LPK521 LZB22:LZG521 MIX22:MJC521 MST22:MSY521 NCP22:NCU521 NML22:NMQ521 NWH22:NWM521 OGD22:OGI521 OPZ22:OQE521 OZV22:PAA521 PJR22:PJW521 PTN22:PTS521 QDJ22:QDO521 QNF22:QNK521 QXB22:QXG521 RGX22:RHC521 RQT22:RQY521 SAP22:SAU521 SKL22:SKQ521 SUH22:SUM521 TED22:TEI521 TNZ22:TOE521 TXV22:TYA521 UHR22:UHW521 URN22:URS521 VBJ22:VBO521 VLF22:VLK521 VVB22:VVG521 WEX22:WFC521 WOT22:WOY521 WYP22:WYU521 NJ22:NN521 XF22:XJ521 AHB22:AHF521 AQX22:ARB521 BAT22:BAX521 BKP22:BKT521 BUL22:BUP521 CEH22:CEL521 COD22:COH521 CXZ22:CYD521 DHV22:DHZ521 DRR22:DRV521 EBN22:EBR521 ELJ22:ELN521 EVF22:EVJ521 FFB22:FFF521 FOX22:FPB521 FYT22:FYX521 GIP22:GIT521 GSL22:GSP521 HCH22:HCL521 HMD22:HMH521 HVZ22:HWD521 IFV22:IFZ521 IPR22:IPV521 IZN22:IZR521 JJJ22:JJN521 JTF22:JTJ521 KDB22:KDF521 KMX22:KNB521 KWT22:KWX521 LGP22:LGT521 LQL22:LQP521 MAH22:MAL521 MKD22:MKH521 MTZ22:MUD521 NDV22:NDZ521 NNR22:NNV521 NXN22:NXR521 OHJ22:OHN521 ORF22:ORJ521 PBB22:PBF521 PKX22:PLB521 PUT22:PUX521 QEP22:QET521 QOL22:QOP521 QYH22:QYL521 RID22:RIH521 RRZ22:RSD521 SBV22:SBZ521 SLR22:SLV521 SVN22:SVR521 TFJ22:TFN521 TPF22:TPJ521 TZB22:TZF521 UIX22:UJB521 UST22:USX521 VCP22:VCT521 VML22:VMP521 VWH22:VWL521 WGD22:WGH521 WPZ22:WQD521 WZV22:WZZ521 NC22:NH521 WY22:XD521 AGU22:AGZ521 AQQ22:AQV521 BAM22:BAR521 BKI22:BKN521 BUE22:BUJ521 CEA22:CEF521 CNW22:COB521 CXS22:CXX521 DHO22:DHT521 DRK22:DRP521 EBG22:EBL521 ELC22:ELH521 EUY22:EVD521 FEU22:FEZ521 FOQ22:FOV521 FYM22:FYR521 GII22:GIN521 GSE22:GSJ521 HCA22:HCF521 HLW22:HMB521 HVS22:HVX521 IFO22:IFT521 IPK22:IPP521 IZG22:IZL521 JJC22:JJH521 JSY22:JTD521 KCU22:KCZ521 KMQ22:KMV521 KWM22:KWR521 LGI22:LGN521 LQE22:LQJ521 MAA22:MAF521 MJW22:MKB521 MTS22:MTX521 NDO22:NDT521 NNK22:NNP521 NXG22:NXL521 OHC22:OHH521 OQY22:ORD521 PAU22:PAZ521 PKQ22:PKV521 PUM22:PUR521 QEI22:QEN521 QOE22:QOJ521 QYA22:QYF521 RHW22:RIB521 RRS22:RRX521 SBO22:SBT521 SLK22:SLP521 SVG22:SVL521 TFC22:TFH521 TOY22:TPD521 TYU22:TYZ521 UIQ22:UIV521 USM22:USR521 VCI22:VCN521 VME22:VMJ521 VWA22:VWF521 WFW22:WGB521 WPS22:WPX521 WZO22:WZT521 MY22:NA521 WU22:WW521 AGQ22:AGS521 AQM22:AQO521 BAI22:BAK521 BKE22:BKG521 BUA22:BUC521 CDW22:CDY521 CNS22:CNU521 CXO22:CXQ521 DHK22:DHM521 DRG22:DRI521 EBC22:EBE521 EKY22:ELA521 EUU22:EUW521 FEQ22:FES521 FOM22:FOO521 FYI22:FYK521 GIE22:GIG521 GSA22:GSC521 HBW22:HBY521 HLS22:HLU521 HVO22:HVQ521 IFK22:IFM521 IPG22:IPI521 IZC22:IZE521 JIY22:JJA521 JSU22:JSW521 KCQ22:KCS521 KMM22:KMO521 KWI22:KWK521 LGE22:LGG521 LQA22:LQC521 LZW22:LZY521 MJS22:MJU521 MTO22:MTQ521 NDK22:NDM521 NNG22:NNI521 NXC22:NXE521 OGY22:OHA521 OQU22:OQW521 PAQ22:PAS521 PKM22:PKO521 PUI22:PUK521 QEE22:QEG521 QOA22:QOC521 QXW22:QXY521 RHS22:RHU521 RRO22:RRQ521 SBK22:SBM521 SLG22:SLI521 SVC22:SVE521 TEY22:TFA521 TOU22:TOW521 TYQ22:TYS521 UIM22:UIO521 USI22:USK521 VCE22:VCG521 VMA22:VMC521 VVW22:VVY521 WFS22:WFU521 WPO22:WPQ521 WZK22:WZM521 MR22:MW521 WN22:WS521 AGJ22:AGO521 AQF22:AQK521 BAB22:BAG521 BJX22:BKC521 BTT22:BTY521 CDP22:CDU521 CNL22:CNQ521 CXH22:CXM521 DHD22:DHI521 DQZ22:DRE521 EAV22:EBA521 EKR22:EKW521 EUN22:EUS521 FEJ22:FEO521 FOF22:FOK521 FYB22:FYG521 GHX22:GIC521 GRT22:GRY521 HBP22:HBU521 HLL22:HLQ521 HVH22:HVM521 IFD22:IFI521 IOZ22:IPE521 IYV22:IZA521 JIR22:JIW521 JSN22:JSS521 KCJ22:KCO521 KMF22:KMK521 KWB22:KWG521 LFX22:LGC521 LPT22:LPY521 LZP22:LZU521 MJL22:MJQ521 MTH22:MTM521 NDD22:NDI521 NMZ22:NNE521 NWV22:NXA521 OGR22:OGW521 OQN22:OQS521 PAJ22:PAO521 PKF22:PKK521 PUB22:PUG521 QDX22:QEC521 QNT22:QNY521 QXP22:QXU521 RHL22:RHQ521 RRH22:RRM521 SBD22:SBI521 SKZ22:SLE521 SUV22:SVA521 TER22:TEW521 TON22:TOS521 TYJ22:TYO521 UIF22:UIK521 USB22:USG521 VBX22:VCC521 VLT22:VLY521 VVP22:VVU521 WFL22:WFQ521 WPH22:WPM521 WZD22:WZI521 MK22:MP521 WG22:WL521 AGC22:AGH521 APY22:AQD521 AZU22:AZZ521 BJQ22:BJV521 BTM22:BTR521 CDI22:CDN521 CNE22:CNJ521 CXA22:CXF521 DGW22:DHB521 DQS22:DQX521 EAO22:EAT521 EKK22:EKP521 EUG22:EUL521 FEC22:FEH521 FNY22:FOD521 FXU22:FXZ521 GHQ22:GHV521 GRM22:GRR521 HBI22:HBN521 HLE22:HLJ521 HVA22:HVF521 IEW22:IFB521 IOS22:IOX521 IYO22:IYT521 JIK22:JIP521 JSG22:JSL521 KCC22:KCH521 KLY22:KMD521 KVU22:KVZ521 LFQ22:LFV521 LPM22:LPR521 LZI22:LZN521 MJE22:MJJ521 MTA22:MTF521 NCW22:NDB521 NMS22:NMX521 NWO22:NWT521 OGK22:OGP521 OQG22:OQL521 PAC22:PAH521 PJY22:PKD521 PTU22:PTZ521 QDQ22:QDV521 QNM22:QNR521 QXI22:QXN521 RHE22:RHJ521 RRA22:RRF521 SAW22:SBB521 SKS22:SKX521 SUO22:SUT521 TEK22:TEP521 TOG22:TOL521 TYC22:TYH521 UHY22:UID521 URU22:URZ521 VBQ22:VBV521 VLM22:VLR521 VVI22:VVN521 WFE22:WFJ521 WPA22:WPF521 WYW22:WZB521 LI22:MB521 VE22:VX521 AFA22:AFT521 AOW22:APP521 AYS22:AZL521 BIO22:BJH521 BSK22:BTD521 CCG22:CCZ521 CMC22:CMV521 CVY22:CWR521 DFU22:DGN521 DPQ22:DQJ521 DZM22:EAF521 EJI22:EKB521 ETE22:ETX521 FDA22:FDT521 FMW22:FNP521 FWS22:FXL521 GGO22:GHH521 GQK22:GRD521 HAG22:HAZ521 HKC22:HKV521 HTY22:HUR521 IDU22:IEN521 INQ22:IOJ521 IXM22:IYF521 JHI22:JIB521 JRE22:JRX521 KBA22:KBT521 KKW22:KLP521 KUS22:KVL521 LEO22:LFH521 LOK22:LPD521 LYG22:LYZ521 MIC22:MIV521 MRY22:MSR521 NBU22:NCN521 NLQ22:NMJ521 NVM22:NWF521 OFI22:OGB521 OPE22:OPX521 OZA22:OZT521 PIW22:PJP521 PSS22:PTL521 QCO22:QDH521 QMK22:QND521 QWG22:QWZ521 RGC22:RGV521 RPY22:RQR521 RZU22:SAN521 SJQ22:SKJ521 STM22:SUF521 TDI22:TEB521 TNE22:TNX521 TXA22:TXT521 UGW22:UHP521 UQS22:URL521 VAO22:VBH521 VKK22:VLD521 VUG22:VUZ521 WEC22:WEV521 WNY22:WOR521 WXU22:WYN521 NP22:NS521 XL22:XO521 AHH22:AHK521 ARD22:ARG521 BAZ22:BBC521 BKV22:BKY521 BUR22:BUU521 CEN22:CEQ521 COJ22:COM521 CYF22:CYI521 DIB22:DIE521 DRX22:DSA521 EBT22:EBW521 ELP22:ELS521 EVL22:EVO521 FFH22:FFK521 FPD22:FPG521 FYZ22:FZC521 GIV22:GIY521 GSR22:GSU521 HCN22:HCQ521 HMJ22:HMM521 HWF22:HWI521 IGB22:IGE521 IPX22:IQA521 IZT22:IZW521 JJP22:JJS521 JTL22:JTO521 KDH22:KDK521 KND22:KNG521 KWZ22:KXC521 LGV22:LGY521 LQR22:LQU521 MAN22:MAQ521 MKJ22:MKM521 MUF22:MUI521 NEB22:NEE521 NNX22:NOA521 NXT22:NXW521 OHP22:OHS521 ORL22:ORO521 PBH22:PBK521 PLD22:PLG521 PUZ22:PVC521 QEV22:QEY521 QOR22:QOU521 QYN22:QYQ521 RIJ22:RIM521 RSF22:RSI521 SCB22:SCE521 SLX22:SMA521 SVT22:SVW521 TFP22:TFS521 TPL22:TPO521 TZH22:TZK521 UJD22:UJG521 USZ22:UTC521 VCV22:VCY521 VMR22:VMU521 VWN22:VWQ521 WGJ22:WGM521 WQF22:WQI521 XAB22:XAE521 MD22:MI521 AY589846:BE590345 AY655382:BE655881 AY786454:BE786953 AY524310:BE524809 AY327702:BE328201 AY262166:BE262665 AY458774:BE459273 AY393238:BE393737 AY196630:BE197129 AY131094:BE131593 AY65558:BE66057 BQ65558:BQ66057 BQ131094:BQ131593 BQ196630:BQ197129 BQ262166:BQ262665 BQ327702:BQ328201 BQ393238:BQ393737 BQ458774:BQ459273 BQ524310:BQ524809 BQ589846:BQ590345 BQ655382:BQ655881 BQ720918:BQ721417 BQ786454:BQ786953 BQ851990:BQ852489 BQ917526:BQ918025 BQ983062:BQ983561 BG65558:BO66057 BG131094:BO131593 BG196630:BO197129 BG262166:BO262665 BG327702:BO328201 BG393238:BO393737 BG458774:BO459273 BG524310:BO524809 BG589846:BO590345 BG655382:BO655881 BG720918:BO721417 BG786454:BO786953 BG851990:BO852489 BG917526:BO918025 BG983062:BO983561 BS65558:BT66057 BS983062:BT983561 BS917526:BT918025 BS851990:BT852489 BS786454:BT786953 BS720918:BT721417 BS655382:BT655881 BS589846:BT590345 BS524310:BT524809 BS458774:BT459273 BS393238:BT393737 BS327702:BT328201 BS262166:BT262665 BS196630:BT197129 BS131094:BT131593 BV65558:BV66057 BV131094:BV131593 BV196630:BV197129 BV262166:BV262665 BV327702:BV328201 BV393238:BV393737 BV458774:BV459273 BV524310:BV524809 BV589846:BV590345 BV655382:BV655881 BV720918:BV721417 BV786454:BV786953 BV851990:BV852489 BV917526:BV918025 BV983062:BV983561 CO983062:CT983561 CO917526:CT918025 CO851990:CT852489 CO786454:CT786953 CO720918:CT721417 CO655382:CT655881 CO589846:CT590345 CO524310:CT524809 CO458774:CT459273 CO393238:CT393737 CO327702:CT328201 CO262166:CT262665 CO196630:CT197129 CO131094:CT131593 CO65558:CT66057 BX983062:CE983561 BX917526:CE918025 BX851990:CE852489 BX786454:CE786953 BX720918:CE721417 BX655382:CE655881 BX589846:CE590345 BX524310:CE524809 BX458774:CE459273 BX393238:CE393737 BX327702:CE328201 BX262166:CE262665 BX196630:CE197129 BX131094:CE131593 BX65558:CE66057 CG983062:CM983561 CG917526:CM918025 CG851990:CM852489 CG786454:CM786953 CG720918:CM721417 CG655382:CM655881 CG589846:CM590345 CG524310:CM524809 CG458774:CM459273 CG393238:CM393737 CG327702:CM328201 CG262166:CM262665 CG196630:CM197129 CG131094:CM131593 CG65558:CM66057 AP131094:AW131593 AP196630:AW197129 AP262166:AW262665 AP327702:AW328201 AP393238:AW393737 AP458774:AW459273 AP524310:AW524809 AP589846:AW590345 AP655382:AW655881 AP720918:AW721417 AP786454:AW786953 AP851990:AW852489 AP917526:AW918025 AP983062:AW983561 H65558:AN66057 H131094:AN131593 H196630:AN197129 H262166:AN262665 H327702:AN328201 H393238:AN393737 H458774:AN459273 H524310:AN524809 H589846:AN590345 H655382:AN655881 H720918:AN721417 H786454:AN786953 H851990:AN852489 H917526:AN918025 H983062:AN983561 AP65558:AW66057 AY983062:BE983561 AY917526:BE918025 AY851990:BE852489 DR23:DR521 DK23:DK521 DD23:DD521 CW23:CW521 CP23:CP521 CH23:CH521 BY23:BY521 BI23:BI521 BC23:BC521 AQ23:AQ521 T23:T521 AY720918:BE721417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8.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16.85546875" customWidth="1"/>
    <col min="58" max="58" width="2.7109375" customWidth="1"/>
    <col min="59" max="60" width="12.7109375" customWidth="1"/>
    <col min="61" max="61" width="2.7109375" customWidth="1"/>
    <col min="62" max="67" width="12.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7109375" customWidth="1"/>
    <col min="78" max="79" width="12.7109375" customWidth="1"/>
    <col min="80" max="80" width="12.7109375" hidden="1" customWidth="1"/>
    <col min="81" max="81" width="12.7109375" customWidth="1"/>
    <col min="82" max="82" width="12.7109375" hidden="1" customWidth="1"/>
    <col min="83" max="83" width="12.7109375" customWidth="1"/>
    <col min="84" max="84" width="2.7109375" customWidth="1"/>
    <col min="85" max="85" width="12.7109375" customWidth="1"/>
    <col min="86" max="86" width="2.7109375" customWidth="1"/>
    <col min="87" max="88" width="14.85546875" customWidth="1"/>
    <col min="89" max="91" width="12.7109375" hidden="1" customWidth="1"/>
    <col min="92" max="92" width="2.7109375" customWidth="1"/>
    <col min="93" max="93" width="12.7109375" style="76" customWidth="1"/>
    <col min="94" max="94" width="2.85546875" style="76" customWidth="1"/>
    <col min="95" max="98" width="12.7109375" style="76"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customWidth="1"/>
    <col min="128" max="128" width="25.5703125" style="76" customWidth="1"/>
    <col min="129" max="129" width="2.7109375" style="76" hidden="1" customWidth="1"/>
    <col min="130" max="130" width="12.7109375" style="76" hidden="1" customWidth="1"/>
    <col min="131" max="131" width="2.7109375" style="76" customWidth="1"/>
    <col min="132" max="132" width="24.7109375" style="76" customWidth="1"/>
    <col min="133" max="133" width="2.7109375" customWidth="1"/>
    <col min="134" max="134" width="19.570312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8" t="s">
        <v>350</v>
      </c>
      <c r="D15" s="181"/>
      <c r="E15" s="180"/>
      <c r="F15" s="181"/>
      <c r="H15" s="374" t="s">
        <v>37</v>
      </c>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c r="AP15" s="374" t="s">
        <v>37</v>
      </c>
      <c r="AQ15" s="374"/>
      <c r="AR15" s="374"/>
      <c r="AS15" s="374"/>
      <c r="AT15" s="374"/>
      <c r="AU15" s="374"/>
      <c r="AV15" s="374"/>
      <c r="AW15" s="374"/>
      <c r="AX15"/>
      <c r="AY15" s="374" t="s">
        <v>37</v>
      </c>
      <c r="AZ15" s="374"/>
      <c r="BA15" s="374"/>
      <c r="BB15" s="374"/>
      <c r="BC15" s="374"/>
      <c r="BD15" s="374"/>
      <c r="BE15" s="374"/>
      <c r="BF15"/>
      <c r="BG15" s="374" t="s">
        <v>37</v>
      </c>
      <c r="BH15" s="374"/>
      <c r="BI15" s="374"/>
      <c r="BJ15" s="374"/>
      <c r="BK15" s="374"/>
      <c r="BL15" s="374"/>
      <c r="BM15" s="374"/>
      <c r="BN15" s="374"/>
      <c r="BO15" s="374"/>
      <c r="BP15"/>
      <c r="BQ15" s="88" t="s">
        <v>37</v>
      </c>
      <c r="BR15"/>
      <c r="BS15" s="374" t="s">
        <v>37</v>
      </c>
      <c r="BT15" s="374"/>
      <c r="BU15"/>
      <c r="BV15" s="88" t="s">
        <v>37</v>
      </c>
      <c r="BW15"/>
      <c r="BX15" s="374" t="s">
        <v>37</v>
      </c>
      <c r="BY15" s="374"/>
      <c r="BZ15" s="374"/>
      <c r="CA15" s="374"/>
      <c r="CB15" s="374"/>
      <c r="CC15" s="374"/>
      <c r="CD15" s="374"/>
      <c r="CE15" s="374"/>
      <c r="CF15"/>
      <c r="CG15" s="374" t="s">
        <v>37</v>
      </c>
      <c r="CH15" s="374"/>
      <c r="CI15" s="374"/>
      <c r="CJ15" s="374"/>
      <c r="CK15" s="374"/>
      <c r="CL15" s="374"/>
      <c r="CM15" s="374"/>
      <c r="CN15"/>
      <c r="CO15" s="374" t="s">
        <v>37</v>
      </c>
      <c r="CP15" s="374"/>
      <c r="CQ15" s="374"/>
      <c r="CR15" s="374"/>
      <c r="CS15" s="374"/>
      <c r="CT15" s="374"/>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6.5" customHeight="1" thickBot="1" x14ac:dyDescent="0.3">
      <c r="A16" s="50"/>
      <c r="C16" s="369"/>
      <c r="D16" s="183"/>
      <c r="E16" s="182"/>
      <c r="F16" s="183"/>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s="375"/>
      <c r="AG16" s="375"/>
      <c r="AH16" s="375"/>
      <c r="AI16" s="375"/>
      <c r="AJ16" s="375"/>
      <c r="AK16" s="375"/>
      <c r="AL16" s="375"/>
      <c r="AM16" s="375"/>
      <c r="AN16" s="375"/>
      <c r="AO16"/>
      <c r="AP16" s="375"/>
      <c r="AQ16" s="375"/>
      <c r="AR16" s="375"/>
      <c r="AS16" s="375"/>
      <c r="AT16" s="375"/>
      <c r="AU16" s="375"/>
      <c r="AV16" s="375"/>
      <c r="AW16" s="375"/>
      <c r="AX16"/>
      <c r="AY16" s="375"/>
      <c r="AZ16" s="375"/>
      <c r="BA16" s="375"/>
      <c r="BB16" s="375"/>
      <c r="BC16" s="375"/>
      <c r="BD16" s="375"/>
      <c r="BE16" s="375"/>
      <c r="BF16"/>
      <c r="BG16" s="375"/>
      <c r="BH16" s="375"/>
      <c r="BI16" s="375"/>
      <c r="BJ16" s="375"/>
      <c r="BK16" s="375"/>
      <c r="BL16" s="375"/>
      <c r="BM16" s="375"/>
      <c r="BN16" s="375"/>
      <c r="BO16" s="375"/>
      <c r="BP16"/>
      <c r="BQ16" s="89"/>
      <c r="BR16"/>
      <c r="BS16" s="375"/>
      <c r="BT16" s="375"/>
      <c r="BU16"/>
      <c r="BV16" s="89"/>
      <c r="BW16"/>
      <c r="BX16" s="375"/>
      <c r="BY16" s="375"/>
      <c r="BZ16" s="375"/>
      <c r="CA16" s="375"/>
      <c r="CB16" s="375"/>
      <c r="CC16" s="375"/>
      <c r="CD16" s="375"/>
      <c r="CE16" s="375"/>
      <c r="CF16"/>
      <c r="CG16" s="375"/>
      <c r="CH16" s="375"/>
      <c r="CI16" s="375"/>
      <c r="CJ16" s="375"/>
      <c r="CK16" s="375"/>
      <c r="CL16" s="375"/>
      <c r="CM16" s="375"/>
      <c r="CN16"/>
      <c r="CO16" s="375"/>
      <c r="CP16" s="375"/>
      <c r="CQ16" s="375"/>
      <c r="CR16" s="375"/>
      <c r="CS16" s="375"/>
      <c r="CT16" s="375"/>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70"/>
      <c r="D17" s="185"/>
      <c r="E17" s="184"/>
      <c r="F17" s="185"/>
      <c r="H17" s="376" t="s">
        <v>305</v>
      </c>
      <c r="I17" s="377"/>
      <c r="J17" s="377"/>
      <c r="K17" s="377"/>
      <c r="L17" s="377"/>
      <c r="M17" s="377"/>
      <c r="N17" s="377"/>
      <c r="O17" s="377"/>
      <c r="P17" s="377"/>
      <c r="Q17" s="377"/>
      <c r="R17" s="377"/>
      <c r="S17" s="377"/>
      <c r="T17" s="82"/>
      <c r="U17" s="82"/>
      <c r="V17" s="82"/>
      <c r="W17" s="82"/>
      <c r="X17" s="82"/>
      <c r="Y17" s="82"/>
      <c r="Z17" s="82"/>
      <c r="AA17" s="82"/>
      <c r="AB17" s="82"/>
      <c r="AC17" s="82"/>
      <c r="AD17" s="82"/>
      <c r="AE17" s="82"/>
      <c r="AF17" s="82"/>
      <c r="AG17" s="82"/>
      <c r="AH17" s="82"/>
      <c r="AI17" s="82"/>
      <c r="AJ17" s="82"/>
      <c r="AK17" s="82"/>
      <c r="AL17" s="82"/>
      <c r="AM17" s="82"/>
      <c r="AN17" s="207"/>
      <c r="AO17"/>
      <c r="AP17" s="376" t="s">
        <v>306</v>
      </c>
      <c r="AQ17" s="377"/>
      <c r="AR17" s="377"/>
      <c r="AS17" s="377"/>
      <c r="AT17" s="377"/>
      <c r="AU17" s="377"/>
      <c r="AV17" s="377"/>
      <c r="AW17" s="378"/>
      <c r="AX17"/>
      <c r="AY17" s="376" t="s">
        <v>307</v>
      </c>
      <c r="AZ17" s="377"/>
      <c r="BA17" s="377"/>
      <c r="BB17" s="377"/>
      <c r="BC17" s="377"/>
      <c r="BD17" s="377"/>
      <c r="BE17" s="378"/>
      <c r="BF17"/>
      <c r="BG17" s="376" t="s">
        <v>308</v>
      </c>
      <c r="BH17" s="377"/>
      <c r="BI17" s="377"/>
      <c r="BJ17" s="377"/>
      <c r="BK17" s="377"/>
      <c r="BL17" s="377"/>
      <c r="BM17" s="377"/>
      <c r="BN17" s="377"/>
      <c r="BO17" s="378"/>
      <c r="BP17"/>
      <c r="BQ17" s="87" t="s">
        <v>343</v>
      </c>
      <c r="BR17"/>
      <c r="BS17" s="90" t="s">
        <v>310</v>
      </c>
      <c r="BT17" s="207"/>
      <c r="BU17"/>
      <c r="BV17" s="90" t="s">
        <v>39</v>
      </c>
      <c r="BW17"/>
      <c r="BX17" s="376" t="s">
        <v>311</v>
      </c>
      <c r="BY17" s="377"/>
      <c r="BZ17" s="377"/>
      <c r="CA17" s="377"/>
      <c r="CB17" s="377"/>
      <c r="CC17" s="377"/>
      <c r="CD17" s="377"/>
      <c r="CE17" s="378"/>
      <c r="CF17"/>
      <c r="CG17" s="376" t="s">
        <v>313</v>
      </c>
      <c r="CH17" s="377"/>
      <c r="CI17" s="377"/>
      <c r="CJ17" s="378"/>
      <c r="CK17" s="82"/>
      <c r="CL17" s="82"/>
      <c r="CM17" s="207"/>
      <c r="CN17"/>
      <c r="CO17" s="376" t="s">
        <v>315</v>
      </c>
      <c r="CP17" s="377"/>
      <c r="CQ17" s="377"/>
      <c r="CR17" s="377"/>
      <c r="CS17" s="377"/>
      <c r="CT17" s="378"/>
      <c r="CU17"/>
      <c r="CV17" s="87" t="s">
        <v>336</v>
      </c>
      <c r="CW17" s="235"/>
      <c r="CX17" s="236"/>
      <c r="CY17" s="236"/>
      <c r="CZ17" s="236"/>
      <c r="DA17" s="237"/>
      <c r="DB17"/>
      <c r="DC17" s="87" t="s">
        <v>337</v>
      </c>
      <c r="DD17" s="235"/>
      <c r="DE17" s="236"/>
      <c r="DF17" s="236"/>
      <c r="DG17" s="236"/>
      <c r="DH17" s="237"/>
      <c r="DI17"/>
      <c r="DJ17" s="87" t="s">
        <v>338</v>
      </c>
      <c r="DK17" s="235"/>
      <c r="DL17" s="236"/>
      <c r="DM17" s="236"/>
      <c r="DN17" s="236"/>
      <c r="DO17" s="237"/>
      <c r="DP17"/>
      <c r="DQ17" s="87" t="s">
        <v>339</v>
      </c>
      <c r="DR17" s="235"/>
      <c r="DS17" s="236"/>
      <c r="DT17" s="236"/>
      <c r="DU17" s="236"/>
      <c r="DV17" s="237"/>
      <c r="DW17"/>
      <c r="DX17" s="87" t="s">
        <v>316</v>
      </c>
      <c r="DY17"/>
      <c r="DZ17" s="87" t="s">
        <v>334</v>
      </c>
      <c r="EB17" s="87" t="s">
        <v>335</v>
      </c>
      <c r="EC17"/>
      <c r="ED17" s="87" t="s">
        <v>317</v>
      </c>
    </row>
    <row r="18" spans="1:134" s="54" customFormat="1" ht="15.75" customHeight="1" x14ac:dyDescent="0.25">
      <c r="A18" s="53"/>
      <c r="C18" s="276" t="s">
        <v>189</v>
      </c>
      <c r="E18" s="186"/>
      <c r="F18" s="187"/>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1">SUM(AR22:AR521)</f>
        <v>0</v>
      </c>
      <c r="AS18" s="56">
        <f t="shared" si="1"/>
        <v>0</v>
      </c>
      <c r="AT18" s="56">
        <f t="shared" si="1"/>
        <v>0</v>
      </c>
      <c r="AU18" s="56">
        <f t="shared" si="1"/>
        <v>0</v>
      </c>
      <c r="AV18" s="56">
        <f t="shared" si="1"/>
        <v>0</v>
      </c>
      <c r="AW18" s="57">
        <f t="shared" si="1"/>
        <v>0</v>
      </c>
      <c r="AX18"/>
      <c r="AY18" s="170"/>
      <c r="AZ18" s="170"/>
      <c r="BA18" s="170"/>
      <c r="BB18" s="170"/>
      <c r="BC18" s="196"/>
      <c r="BD18" s="84">
        <f t="shared" ref="BD18:BE18" si="2">SUM(BD22:BD521)</f>
        <v>0</v>
      </c>
      <c r="BE18" s="86">
        <f t="shared" si="2"/>
        <v>0</v>
      </c>
      <c r="BF18"/>
      <c r="BG18" s="55">
        <f>SUM(BG22:BG521)</f>
        <v>0</v>
      </c>
      <c r="BH18" s="57">
        <f>SUM(BH22:BH521)</f>
        <v>0</v>
      </c>
      <c r="BI18" s="196"/>
      <c r="BJ18" s="55">
        <f t="shared" ref="BJ18:BO18" si="3">SUM(BJ22:BJ521)</f>
        <v>0</v>
      </c>
      <c r="BK18" s="57">
        <f t="shared" si="3"/>
        <v>0</v>
      </c>
      <c r="BL18" s="55">
        <f t="shared" si="3"/>
        <v>0</v>
      </c>
      <c r="BM18" s="57">
        <f t="shared" si="3"/>
        <v>0</v>
      </c>
      <c r="BN18" s="55">
        <f t="shared" si="3"/>
        <v>0</v>
      </c>
      <c r="BO18" s="57">
        <f t="shared" si="3"/>
        <v>0</v>
      </c>
      <c r="BP18"/>
      <c r="BQ18" s="170"/>
      <c r="BR18"/>
      <c r="BS18" s="170"/>
      <c r="BT18" s="243">
        <f t="shared" ref="BT18" si="4">SUM(BT22:BT521)</f>
        <v>0</v>
      </c>
      <c r="BU18"/>
      <c r="BV18" s="170"/>
      <c r="BW18"/>
      <c r="BX18" s="170"/>
      <c r="BY18" s="196"/>
      <c r="BZ18" s="84">
        <f t="shared" ref="BZ18:CE18" si="5">SUM(BZ22:BZ521)</f>
        <v>0</v>
      </c>
      <c r="CA18" s="85">
        <f t="shared" si="5"/>
        <v>0</v>
      </c>
      <c r="CB18" s="85">
        <f t="shared" si="5"/>
        <v>0</v>
      </c>
      <c r="CC18" s="85">
        <f t="shared" si="5"/>
        <v>0</v>
      </c>
      <c r="CD18" s="85">
        <f t="shared" si="5"/>
        <v>0</v>
      </c>
      <c r="CE18" s="86">
        <f t="shared" si="5"/>
        <v>0</v>
      </c>
      <c r="CF18"/>
      <c r="CG18" s="170"/>
      <c r="CH18" s="196"/>
      <c r="CI18" s="55">
        <f t="shared" ref="CI18:CM18" si="6">SUM(CI22:CI521)</f>
        <v>0</v>
      </c>
      <c r="CJ18" s="57">
        <f t="shared" si="6"/>
        <v>0</v>
      </c>
      <c r="CK18" s="190">
        <f t="shared" si="6"/>
        <v>0</v>
      </c>
      <c r="CL18" s="56">
        <f t="shared" si="6"/>
        <v>0</v>
      </c>
      <c r="CM18" s="57">
        <f t="shared" si="6"/>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customHeight="1" thickBot="1" x14ac:dyDescent="0.3">
      <c r="A19" s="53"/>
      <c r="C19" s="277" t="s">
        <v>166</v>
      </c>
      <c r="E19" s="188"/>
      <c r="F19" s="189"/>
      <c r="H19" s="379">
        <f>SUM(H18:K18)</f>
        <v>0</v>
      </c>
      <c r="I19" s="380"/>
      <c r="J19" s="380"/>
      <c r="K19" s="381"/>
      <c r="L19" s="379">
        <f>SUM(L18:O18)</f>
        <v>0</v>
      </c>
      <c r="M19" s="380"/>
      <c r="N19" s="380"/>
      <c r="O19" s="381"/>
      <c r="P19" s="379">
        <f>SUM(P18:S18)</f>
        <v>0</v>
      </c>
      <c r="Q19" s="380"/>
      <c r="R19" s="380"/>
      <c r="S19" s="38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1">
        <f>SUM(AR18+AS18+AT18+AU18+AV18+AW18)</f>
        <v>0</v>
      </c>
      <c r="AS19" s="372"/>
      <c r="AT19" s="372"/>
      <c r="AU19" s="372"/>
      <c r="AV19" s="372"/>
      <c r="AW19" s="373"/>
      <c r="AX19"/>
      <c r="AY19" s="83">
        <f>SUM(AY22:AY521)</f>
        <v>0</v>
      </c>
      <c r="AZ19" s="83">
        <f>SUM(AZ22:AZ521)</f>
        <v>0</v>
      </c>
      <c r="BA19" s="83">
        <f>SUM(BA22:BA521)</f>
        <v>0</v>
      </c>
      <c r="BB19" s="83">
        <f>SUM(BB22:BB521)</f>
        <v>0</v>
      </c>
      <c r="BC19" s="197"/>
      <c r="BD19" s="379">
        <f>SUM(BD18+BE18)</f>
        <v>0</v>
      </c>
      <c r="BE19" s="381"/>
      <c r="BF19"/>
      <c r="BG19" s="171"/>
      <c r="BH19" s="172"/>
      <c r="BI19" s="197"/>
      <c r="BJ19" s="392" t="s">
        <v>318</v>
      </c>
      <c r="BK19" s="393"/>
      <c r="BL19" s="393"/>
      <c r="BM19" s="393"/>
      <c r="BN19" s="393"/>
      <c r="BO19" s="394"/>
      <c r="BP19"/>
      <c r="BQ19" s="83">
        <f>SUM(BQ22:BQ521)</f>
        <v>0</v>
      </c>
      <c r="BR19"/>
      <c r="BS19" s="83">
        <f>SUM(BS22:BS521)</f>
        <v>0</v>
      </c>
      <c r="BT19" s="172"/>
      <c r="BU19"/>
      <c r="BV19" s="83">
        <f>SUM(BV22:BV521)</f>
        <v>0</v>
      </c>
      <c r="BW19"/>
      <c r="BX19" s="83">
        <f>SUM(BX22:BX521)</f>
        <v>0</v>
      </c>
      <c r="BY19" s="197"/>
      <c r="BZ19" s="371">
        <f>SUM(BZ18+CA18+CB18+CC18+CD18+CE18)</f>
        <v>0</v>
      </c>
      <c r="CA19" s="372"/>
      <c r="CB19" s="372"/>
      <c r="CC19" s="372"/>
      <c r="CD19" s="372"/>
      <c r="CE19" s="373"/>
      <c r="CF19"/>
      <c r="CG19" s="83">
        <f>SUM(CG22:CG521)</f>
        <v>0</v>
      </c>
      <c r="CH19" s="197"/>
      <c r="CI19" s="371">
        <f>SUM(CI18+CJ18+CK18+CL18+CM18)</f>
        <v>0</v>
      </c>
      <c r="CJ19" s="372"/>
      <c r="CK19" s="372"/>
      <c r="CL19" s="372"/>
      <c r="CM19" s="373"/>
      <c r="CN19"/>
      <c r="CO19" s="83">
        <f>SUM(CO22:CO521)</f>
        <v>0</v>
      </c>
      <c r="CP19" s="197"/>
      <c r="CQ19" s="371">
        <f>SUM(CQ18+CR18+CS18+CT18)</f>
        <v>0</v>
      </c>
      <c r="CR19" s="372"/>
      <c r="CS19" s="372"/>
      <c r="CT19" s="373"/>
      <c r="CU19"/>
      <c r="CV19" s="83">
        <f>SUM(CV22:CV521)</f>
        <v>0</v>
      </c>
      <c r="CW19" s="197"/>
      <c r="CX19" s="371">
        <f>SUM(CX18+CY18+CZ18+DA18)</f>
        <v>0</v>
      </c>
      <c r="CY19" s="372"/>
      <c r="CZ19" s="372"/>
      <c r="DA19" s="373"/>
      <c r="DB19"/>
      <c r="DC19" s="83">
        <f>SUM(DC22:DC521)</f>
        <v>0</v>
      </c>
      <c r="DD19" s="197"/>
      <c r="DE19" s="371">
        <f>SUM(DE18+DF18+DG18+DH18)</f>
        <v>0</v>
      </c>
      <c r="DF19" s="372"/>
      <c r="DG19" s="372"/>
      <c r="DH19" s="373"/>
      <c r="DI19"/>
      <c r="DJ19" s="83">
        <f>SUM(DJ22:DJ521)</f>
        <v>0</v>
      </c>
      <c r="DK19" s="197"/>
      <c r="DL19" s="371">
        <f>SUM(DL18+DM18+DN18+DO18)</f>
        <v>0</v>
      </c>
      <c r="DM19" s="372"/>
      <c r="DN19" s="372"/>
      <c r="DO19" s="373"/>
      <c r="DP19"/>
      <c r="DQ19" s="83">
        <f>SUM(DQ22:DQ521)</f>
        <v>0</v>
      </c>
      <c r="DR19" s="197"/>
      <c r="DS19" s="371">
        <f>SUM(DS18+DT18+DU18+DV18)</f>
        <v>0</v>
      </c>
      <c r="DT19" s="372"/>
      <c r="DU19" s="372"/>
      <c r="DV19" s="373"/>
      <c r="DW19"/>
      <c r="DX19" s="83">
        <f>SUM(DX22:DX521)</f>
        <v>0</v>
      </c>
      <c r="DY19"/>
      <c r="DZ19" s="83">
        <f>SUM(DZ22:DZ521)</f>
        <v>0</v>
      </c>
      <c r="EB19" s="83">
        <f>SUM(EB22:EB521)</f>
        <v>0</v>
      </c>
      <c r="EC19"/>
      <c r="ED19" s="83">
        <f>SUM(ED22:ED521)</f>
        <v>0</v>
      </c>
    </row>
    <row r="20" spans="1:134" s="22" customFormat="1" ht="52.5" customHeight="1" thickBot="1" x14ac:dyDescent="0.3">
      <c r="A20" s="29"/>
      <c r="C20" s="254" t="s">
        <v>31</v>
      </c>
      <c r="D20" s="252"/>
      <c r="E20" s="395" t="s">
        <v>32</v>
      </c>
      <c r="F20" s="395" t="s">
        <v>42</v>
      </c>
      <c r="H20" s="397" t="s">
        <v>238</v>
      </c>
      <c r="I20" s="398"/>
      <c r="J20" s="398"/>
      <c r="K20" s="399"/>
      <c r="L20" s="397" t="s">
        <v>239</v>
      </c>
      <c r="M20" s="398"/>
      <c r="N20" s="398"/>
      <c r="O20" s="399"/>
      <c r="P20" s="397" t="s">
        <v>240</v>
      </c>
      <c r="Q20" s="398"/>
      <c r="R20" s="398"/>
      <c r="S20" s="399"/>
      <c r="T20" s="197"/>
      <c r="U20" s="390" t="s">
        <v>241</v>
      </c>
      <c r="V20" s="396"/>
      <c r="W20" s="396"/>
      <c r="X20" s="391"/>
      <c r="Y20" s="390" t="s">
        <v>303</v>
      </c>
      <c r="Z20" s="396"/>
      <c r="AA20" s="396"/>
      <c r="AB20" s="391"/>
      <c r="AC20" s="390" t="s">
        <v>242</v>
      </c>
      <c r="AD20" s="396"/>
      <c r="AE20" s="396"/>
      <c r="AF20" s="396"/>
      <c r="AG20" s="397" t="s">
        <v>243</v>
      </c>
      <c r="AH20" s="398"/>
      <c r="AI20" s="398"/>
      <c r="AJ20" s="399"/>
      <c r="AK20" s="397" t="s">
        <v>244</v>
      </c>
      <c r="AL20" s="398"/>
      <c r="AM20" s="398"/>
      <c r="AN20" s="399"/>
      <c r="AO20"/>
      <c r="AP20" s="382" t="s">
        <v>252</v>
      </c>
      <c r="AQ20" s="197"/>
      <c r="AR20" s="387" t="s">
        <v>91</v>
      </c>
      <c r="AS20" s="388"/>
      <c r="AT20" s="388"/>
      <c r="AU20" s="388"/>
      <c r="AV20" s="388"/>
      <c r="AW20" s="389"/>
      <c r="AX20"/>
      <c r="AY20" s="384" t="s">
        <v>253</v>
      </c>
      <c r="AZ20" s="384" t="s">
        <v>254</v>
      </c>
      <c r="BA20" s="384" t="s">
        <v>255</v>
      </c>
      <c r="BB20" s="384" t="s">
        <v>256</v>
      </c>
      <c r="BC20" s="197"/>
      <c r="BD20" s="390" t="s">
        <v>257</v>
      </c>
      <c r="BE20" s="391"/>
      <c r="BF20"/>
      <c r="BG20" s="385" t="s">
        <v>79</v>
      </c>
      <c r="BH20" s="386"/>
      <c r="BI20" s="197"/>
      <c r="BJ20" s="385" t="s">
        <v>324</v>
      </c>
      <c r="BK20" s="386"/>
      <c r="BL20" s="385" t="s">
        <v>325</v>
      </c>
      <c r="BM20" s="386"/>
      <c r="BN20" s="385" t="s">
        <v>329</v>
      </c>
      <c r="BO20" s="386"/>
      <c r="BP20"/>
      <c r="BQ20" s="384" t="s">
        <v>231</v>
      </c>
      <c r="BR20"/>
      <c r="BS20" s="384" t="s">
        <v>344</v>
      </c>
      <c r="BT20" s="238"/>
      <c r="BU20"/>
      <c r="BV20" s="382" t="s">
        <v>90</v>
      </c>
      <c r="BW20"/>
      <c r="BX20" s="382" t="s">
        <v>85</v>
      </c>
      <c r="BY20" s="197"/>
      <c r="BZ20" s="387" t="s">
        <v>312</v>
      </c>
      <c r="CA20" s="388"/>
      <c r="CB20" s="388"/>
      <c r="CC20" s="388"/>
      <c r="CD20" s="388"/>
      <c r="CE20" s="389"/>
      <c r="CF20"/>
      <c r="CG20" s="382" t="s">
        <v>259</v>
      </c>
      <c r="CH20" s="197"/>
      <c r="CI20" s="390" t="s">
        <v>45</v>
      </c>
      <c r="CJ20" s="391"/>
      <c r="CK20" s="245"/>
      <c r="CL20" s="245"/>
      <c r="CM20" s="241"/>
      <c r="CN20"/>
      <c r="CO20" s="382" t="s">
        <v>86</v>
      </c>
      <c r="CP20" s="197"/>
      <c r="CQ20" s="387" t="s">
        <v>46</v>
      </c>
      <c r="CR20" s="388"/>
      <c r="CS20" s="388"/>
      <c r="CT20" s="389"/>
      <c r="CU20"/>
      <c r="CV20" s="382" t="s">
        <v>261</v>
      </c>
      <c r="CW20" s="197"/>
      <c r="CX20" s="387" t="s">
        <v>265</v>
      </c>
      <c r="CY20" s="388"/>
      <c r="CZ20" s="388"/>
      <c r="DA20" s="389"/>
      <c r="DB20"/>
      <c r="DC20" s="382" t="s">
        <v>261</v>
      </c>
      <c r="DD20" s="197"/>
      <c r="DE20" s="387" t="s">
        <v>264</v>
      </c>
      <c r="DF20" s="388"/>
      <c r="DG20" s="388"/>
      <c r="DH20" s="389"/>
      <c r="DI20"/>
      <c r="DJ20" s="382" t="s">
        <v>261</v>
      </c>
      <c r="DK20" s="197"/>
      <c r="DL20" s="387" t="s">
        <v>263</v>
      </c>
      <c r="DM20" s="388"/>
      <c r="DN20" s="388"/>
      <c r="DO20" s="389"/>
      <c r="DP20"/>
      <c r="DQ20" s="382" t="s">
        <v>261</v>
      </c>
      <c r="DR20" s="197"/>
      <c r="DS20" s="387" t="s">
        <v>262</v>
      </c>
      <c r="DT20" s="388"/>
      <c r="DU20" s="388"/>
      <c r="DV20" s="389"/>
      <c r="DW20"/>
      <c r="DX20" s="382" t="s">
        <v>87</v>
      </c>
      <c r="DY20"/>
      <c r="DZ20" s="382" t="s">
        <v>260</v>
      </c>
      <c r="EB20" s="382" t="s">
        <v>285</v>
      </c>
      <c r="EC20"/>
      <c r="ED20" s="382" t="s">
        <v>88</v>
      </c>
    </row>
    <row r="21" spans="1:134" s="22" customFormat="1" ht="90" thickBot="1" x14ac:dyDescent="0.3">
      <c r="A21" s="58" t="s">
        <v>167</v>
      </c>
      <c r="C21" s="255" t="s">
        <v>348</v>
      </c>
      <c r="D21" s="253" t="s">
        <v>47</v>
      </c>
      <c r="E21" s="395"/>
      <c r="F21" s="395"/>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3"/>
      <c r="AQ21" s="198"/>
      <c r="AR21" s="59" t="s">
        <v>48</v>
      </c>
      <c r="AS21" s="60" t="s">
        <v>49</v>
      </c>
      <c r="AT21" s="60" t="s">
        <v>304</v>
      </c>
      <c r="AU21" s="60" t="s">
        <v>50</v>
      </c>
      <c r="AV21" s="60" t="s">
        <v>51</v>
      </c>
      <c r="AW21" s="61" t="s">
        <v>52</v>
      </c>
      <c r="AX21"/>
      <c r="AY21" s="383"/>
      <c r="AZ21" s="383"/>
      <c r="BA21" s="383"/>
      <c r="BB21" s="383"/>
      <c r="BC21" s="198"/>
      <c r="BD21" s="59" t="s">
        <v>59</v>
      </c>
      <c r="BE21" s="61" t="s">
        <v>60</v>
      </c>
      <c r="BF21"/>
      <c r="BG21" s="59" t="s">
        <v>258</v>
      </c>
      <c r="BH21" s="61" t="s">
        <v>89</v>
      </c>
      <c r="BI21" s="198"/>
      <c r="BJ21" s="59" t="s">
        <v>53</v>
      </c>
      <c r="BK21" s="61" t="s">
        <v>54</v>
      </c>
      <c r="BL21" s="59" t="s">
        <v>53</v>
      </c>
      <c r="BM21" s="61" t="s">
        <v>54</v>
      </c>
      <c r="BN21" s="59" t="s">
        <v>53</v>
      </c>
      <c r="BO21" s="61" t="s">
        <v>54</v>
      </c>
      <c r="BP21"/>
      <c r="BQ21" s="383"/>
      <c r="BR21"/>
      <c r="BS21" s="383"/>
      <c r="BT21" s="242" t="s">
        <v>93</v>
      </c>
      <c r="BU21"/>
      <c r="BV21" s="383"/>
      <c r="BW21"/>
      <c r="BX21" s="383"/>
      <c r="BY21" s="198"/>
      <c r="BZ21" s="59" t="s">
        <v>48</v>
      </c>
      <c r="CA21" s="60" t="s">
        <v>64</v>
      </c>
      <c r="CB21" s="60" t="s">
        <v>49</v>
      </c>
      <c r="CC21" s="60" t="s">
        <v>304</v>
      </c>
      <c r="CD21" s="60" t="s">
        <v>51</v>
      </c>
      <c r="CE21" s="61" t="s">
        <v>52</v>
      </c>
      <c r="CF21"/>
      <c r="CG21" s="383"/>
      <c r="CH21" s="198"/>
      <c r="CI21" s="59" t="s">
        <v>65</v>
      </c>
      <c r="CJ21" s="61" t="s">
        <v>314</v>
      </c>
      <c r="CK21" s="191" t="s">
        <v>67</v>
      </c>
      <c r="CL21" s="60" t="s">
        <v>68</v>
      </c>
      <c r="CM21" s="61" t="s">
        <v>69</v>
      </c>
      <c r="CN21"/>
      <c r="CO21" s="383"/>
      <c r="CP21" s="198"/>
      <c r="CQ21" s="59" t="s">
        <v>66</v>
      </c>
      <c r="CR21" s="60" t="s">
        <v>67</v>
      </c>
      <c r="CS21" s="60" t="s">
        <v>68</v>
      </c>
      <c r="CT21" s="61" t="s">
        <v>69</v>
      </c>
      <c r="CU21"/>
      <c r="CV21" s="383"/>
      <c r="CW21" s="198"/>
      <c r="CX21" s="59" t="s">
        <v>66</v>
      </c>
      <c r="CY21" s="60" t="s">
        <v>67</v>
      </c>
      <c r="CZ21" s="60" t="s">
        <v>68</v>
      </c>
      <c r="DA21" s="61" t="s">
        <v>69</v>
      </c>
      <c r="DB21"/>
      <c r="DC21" s="383"/>
      <c r="DD21" s="198"/>
      <c r="DE21" s="59" t="s">
        <v>66</v>
      </c>
      <c r="DF21" s="60" t="s">
        <v>67</v>
      </c>
      <c r="DG21" s="60" t="s">
        <v>68</v>
      </c>
      <c r="DH21" s="61" t="s">
        <v>69</v>
      </c>
      <c r="DI21"/>
      <c r="DJ21" s="383"/>
      <c r="DK21" s="198"/>
      <c r="DL21" s="59" t="s">
        <v>66</v>
      </c>
      <c r="DM21" s="60" t="s">
        <v>67</v>
      </c>
      <c r="DN21" s="60" t="s">
        <v>68</v>
      </c>
      <c r="DO21" s="61" t="s">
        <v>69</v>
      </c>
      <c r="DP21"/>
      <c r="DQ21" s="383"/>
      <c r="DR21" s="198"/>
      <c r="DS21" s="59" t="s">
        <v>66</v>
      </c>
      <c r="DT21" s="60" t="s">
        <v>67</v>
      </c>
      <c r="DU21" s="60" t="s">
        <v>68</v>
      </c>
      <c r="DV21" s="61" t="s">
        <v>69</v>
      </c>
      <c r="DW21"/>
      <c r="DX21" s="383"/>
      <c r="DY21"/>
      <c r="DZ21" s="383"/>
      <c r="EB21" s="383"/>
      <c r="EC21"/>
      <c r="ED21" s="383"/>
    </row>
    <row r="22" spans="1:134" s="28" customFormat="1" ht="15.95" customHeight="1" x14ac:dyDescent="0.25">
      <c r="A22" s="154" t="s">
        <v>70</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198"/>
      <c r="U22" s="64"/>
      <c r="V22" s="64"/>
      <c r="W22" s="64"/>
      <c r="X22" s="64"/>
      <c r="Y22" s="64"/>
      <c r="Z22" s="64"/>
      <c r="AA22" s="64"/>
      <c r="AB22" s="64"/>
      <c r="AC22" s="64"/>
      <c r="AD22" s="64"/>
      <c r="AE22" s="64"/>
      <c r="AF22" s="64"/>
      <c r="AG22" s="64"/>
      <c r="AH22" s="64"/>
      <c r="AI22" s="64"/>
      <c r="AJ22" s="64"/>
      <c r="AK22" s="64"/>
      <c r="AL22" s="64"/>
      <c r="AM22" s="64"/>
      <c r="AN22" s="64"/>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155" t="s">
        <v>71</v>
      </c>
      <c r="C23" s="65"/>
      <c r="D23" s="65"/>
      <c r="E23" s="65" t="str">
        <f t="shared" si="7"/>
        <v/>
      </c>
      <c r="F23" s="65" t="str">
        <f t="shared" si="8"/>
        <v/>
      </c>
      <c r="G23" s="63"/>
      <c r="H23" s="66"/>
      <c r="I23" s="66"/>
      <c r="J23" s="66"/>
      <c r="K23" s="66"/>
      <c r="L23" s="66"/>
      <c r="M23" s="66"/>
      <c r="N23" s="66"/>
      <c r="O23" s="66"/>
      <c r="P23" s="66"/>
      <c r="Q23" s="66"/>
      <c r="R23" s="66"/>
      <c r="S23" s="66"/>
      <c r="T23" s="199"/>
      <c r="U23" s="66"/>
      <c r="V23" s="66"/>
      <c r="W23" s="66"/>
      <c r="X23" s="66"/>
      <c r="Y23" s="66"/>
      <c r="Z23" s="66"/>
      <c r="AA23" s="66"/>
      <c r="AB23" s="66"/>
      <c r="AC23" s="66"/>
      <c r="AD23" s="66"/>
      <c r="AE23" s="66"/>
      <c r="AF23" s="66"/>
      <c r="AG23" s="66"/>
      <c r="AH23" s="66"/>
      <c r="AI23" s="66"/>
      <c r="AJ23" s="66"/>
      <c r="AK23" s="66"/>
      <c r="AL23" s="66"/>
      <c r="AM23" s="66"/>
      <c r="AN23" s="66"/>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155" t="s">
        <v>38</v>
      </c>
      <c r="C24" s="67"/>
      <c r="D24" s="67"/>
      <c r="E24" s="67" t="str">
        <f t="shared" si="7"/>
        <v/>
      </c>
      <c r="F24" s="67" t="str">
        <f t="shared" si="8"/>
        <v/>
      </c>
      <c r="G24" s="63"/>
      <c r="H24" s="68"/>
      <c r="I24" s="68"/>
      <c r="J24" s="68"/>
      <c r="K24" s="68"/>
      <c r="L24" s="68"/>
      <c r="M24" s="68"/>
      <c r="N24" s="68"/>
      <c r="O24" s="68"/>
      <c r="P24" s="68"/>
      <c r="Q24" s="68"/>
      <c r="R24" s="68"/>
      <c r="S24" s="68"/>
      <c r="T24" s="200"/>
      <c r="U24" s="68"/>
      <c r="V24" s="68"/>
      <c r="W24" s="68"/>
      <c r="X24" s="68"/>
      <c r="Y24" s="68"/>
      <c r="Z24" s="68"/>
      <c r="AA24" s="68"/>
      <c r="AB24" s="68"/>
      <c r="AC24" s="68"/>
      <c r="AD24" s="68"/>
      <c r="AE24" s="68"/>
      <c r="AF24" s="68"/>
      <c r="AG24" s="68"/>
      <c r="AH24" s="68"/>
      <c r="AI24" s="68"/>
      <c r="AJ24" s="68"/>
      <c r="AK24" s="68"/>
      <c r="AL24" s="68"/>
      <c r="AM24" s="68"/>
      <c r="AN24" s="68"/>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155" t="s">
        <v>79</v>
      </c>
      <c r="C25" s="65"/>
      <c r="D25" s="65"/>
      <c r="E25" s="65" t="str">
        <f t="shared" si="7"/>
        <v/>
      </c>
      <c r="F25" s="65" t="str">
        <f t="shared" si="8"/>
        <v/>
      </c>
      <c r="G25" s="63"/>
      <c r="H25" s="66"/>
      <c r="I25" s="66"/>
      <c r="J25" s="66"/>
      <c r="K25" s="66"/>
      <c r="L25" s="66"/>
      <c r="M25" s="66"/>
      <c r="N25" s="66"/>
      <c r="O25" s="66"/>
      <c r="P25" s="66"/>
      <c r="Q25" s="66"/>
      <c r="R25" s="66"/>
      <c r="S25" s="66"/>
      <c r="T25" s="199"/>
      <c r="U25" s="66"/>
      <c r="V25" s="66"/>
      <c r="W25" s="66"/>
      <c r="X25" s="66"/>
      <c r="Y25" s="66"/>
      <c r="Z25" s="66"/>
      <c r="AA25" s="66"/>
      <c r="AB25" s="66"/>
      <c r="AC25" s="66"/>
      <c r="AD25" s="66"/>
      <c r="AE25" s="66"/>
      <c r="AF25" s="66"/>
      <c r="AG25" s="66"/>
      <c r="AH25" s="66"/>
      <c r="AI25" s="66"/>
      <c r="AJ25" s="66"/>
      <c r="AK25" s="66"/>
      <c r="AL25" s="66"/>
      <c r="AM25" s="66"/>
      <c r="AN25" s="66"/>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155" t="s">
        <v>80</v>
      </c>
      <c r="C26" s="67"/>
      <c r="D26" s="67"/>
      <c r="E26" s="62" t="str">
        <f t="shared" si="7"/>
        <v/>
      </c>
      <c r="F26" s="67" t="str">
        <f t="shared" si="8"/>
        <v/>
      </c>
      <c r="G26" s="63"/>
      <c r="H26" s="68"/>
      <c r="I26" s="68"/>
      <c r="J26" s="68"/>
      <c r="K26" s="68"/>
      <c r="L26" s="68"/>
      <c r="M26" s="68"/>
      <c r="N26" s="68"/>
      <c r="O26" s="68"/>
      <c r="P26" s="68"/>
      <c r="Q26" s="68"/>
      <c r="R26" s="68"/>
      <c r="S26" s="68"/>
      <c r="T26" s="200"/>
      <c r="U26" s="68"/>
      <c r="V26" s="68"/>
      <c r="W26" s="68"/>
      <c r="X26" s="68"/>
      <c r="Y26" s="68"/>
      <c r="Z26" s="68"/>
      <c r="AA26" s="68"/>
      <c r="AB26" s="68"/>
      <c r="AC26" s="68"/>
      <c r="AD26" s="68"/>
      <c r="AE26" s="68"/>
      <c r="AF26" s="68"/>
      <c r="AG26" s="68"/>
      <c r="AH26" s="68"/>
      <c r="AI26" s="68"/>
      <c r="AJ26" s="68"/>
      <c r="AK26" s="68"/>
      <c r="AL26" s="68"/>
      <c r="AM26" s="68"/>
      <c r="AN26" s="68"/>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155" t="s">
        <v>81</v>
      </c>
      <c r="C27" s="65"/>
      <c r="D27" s="65"/>
      <c r="E27" s="65" t="str">
        <f t="shared" si="7"/>
        <v/>
      </c>
      <c r="F27" s="65" t="str">
        <f t="shared" si="8"/>
        <v/>
      </c>
      <c r="G27" s="63"/>
      <c r="H27" s="66"/>
      <c r="I27" s="66"/>
      <c r="J27" s="66"/>
      <c r="K27" s="66"/>
      <c r="L27" s="66"/>
      <c r="M27" s="66"/>
      <c r="N27" s="66"/>
      <c r="O27" s="66"/>
      <c r="P27" s="66"/>
      <c r="Q27" s="66"/>
      <c r="R27" s="66"/>
      <c r="S27" s="66"/>
      <c r="T27" s="199"/>
      <c r="U27" s="66"/>
      <c r="V27" s="66"/>
      <c r="W27" s="66"/>
      <c r="X27" s="66"/>
      <c r="Y27" s="66"/>
      <c r="Z27" s="66"/>
      <c r="AA27" s="66"/>
      <c r="AB27" s="66"/>
      <c r="AC27" s="66"/>
      <c r="AD27" s="66"/>
      <c r="AE27" s="66"/>
      <c r="AF27" s="66"/>
      <c r="AG27" s="66"/>
      <c r="AH27" s="66"/>
      <c r="AI27" s="66"/>
      <c r="AJ27" s="66"/>
      <c r="AK27" s="66"/>
      <c r="AL27" s="66"/>
      <c r="AM27" s="66"/>
      <c r="AN27" s="66"/>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155"/>
      <c r="C28" s="67"/>
      <c r="D28" s="67"/>
      <c r="E28" s="67" t="str">
        <f t="shared" si="7"/>
        <v/>
      </c>
      <c r="F28" s="67" t="str">
        <f t="shared" si="8"/>
        <v/>
      </c>
      <c r="G28" s="63"/>
      <c r="H28" s="68"/>
      <c r="I28" s="68"/>
      <c r="J28" s="68"/>
      <c r="K28" s="68"/>
      <c r="L28" s="68"/>
      <c r="M28" s="68"/>
      <c r="N28" s="68"/>
      <c r="O28" s="68"/>
      <c r="P28" s="68"/>
      <c r="Q28" s="68"/>
      <c r="R28" s="68"/>
      <c r="S28" s="68"/>
      <c r="T28" s="200"/>
      <c r="U28" s="68"/>
      <c r="V28" s="68"/>
      <c r="W28" s="68"/>
      <c r="X28" s="68"/>
      <c r="Y28" s="68"/>
      <c r="Z28" s="68"/>
      <c r="AA28" s="68"/>
      <c r="AB28" s="68"/>
      <c r="AC28" s="68"/>
      <c r="AD28" s="68"/>
      <c r="AE28" s="68"/>
      <c r="AF28" s="68"/>
      <c r="AG28" s="68"/>
      <c r="AH28" s="68"/>
      <c r="AI28" s="68"/>
      <c r="AJ28" s="68"/>
      <c r="AK28" s="68"/>
      <c r="AL28" s="68"/>
      <c r="AM28" s="68"/>
      <c r="AN28" s="68"/>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155" t="s">
        <v>40</v>
      </c>
      <c r="C29" s="65"/>
      <c r="D29" s="65"/>
      <c r="E29" s="65" t="str">
        <f t="shared" si="7"/>
        <v/>
      </c>
      <c r="F29" s="65" t="str">
        <f t="shared" si="8"/>
        <v/>
      </c>
      <c r="G29" s="63"/>
      <c r="H29" s="66"/>
      <c r="I29" s="66"/>
      <c r="J29" s="66"/>
      <c r="K29" s="66"/>
      <c r="L29" s="66"/>
      <c r="M29" s="66"/>
      <c r="N29" s="66"/>
      <c r="O29" s="66"/>
      <c r="P29" s="66"/>
      <c r="Q29" s="66"/>
      <c r="R29" s="66"/>
      <c r="S29" s="66"/>
      <c r="T29" s="199"/>
      <c r="U29" s="66"/>
      <c r="V29" s="66"/>
      <c r="W29" s="66"/>
      <c r="X29" s="66"/>
      <c r="Y29" s="66"/>
      <c r="Z29" s="66"/>
      <c r="AA29" s="66"/>
      <c r="AB29" s="66"/>
      <c r="AC29" s="66"/>
      <c r="AD29" s="66"/>
      <c r="AE29" s="66"/>
      <c r="AF29" s="66"/>
      <c r="AG29" s="66"/>
      <c r="AH29" s="66"/>
      <c r="AI29" s="66"/>
      <c r="AJ29" s="66"/>
      <c r="AK29" s="66"/>
      <c r="AL29" s="66"/>
      <c r="AM29" s="66"/>
      <c r="AN29" s="66"/>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155" t="s">
        <v>41</v>
      </c>
      <c r="C30" s="67"/>
      <c r="D30" s="67"/>
      <c r="E30" s="67" t="str">
        <f t="shared" si="7"/>
        <v/>
      </c>
      <c r="F30" s="67" t="str">
        <f t="shared" si="8"/>
        <v/>
      </c>
      <c r="G30" s="63"/>
      <c r="H30" s="68"/>
      <c r="I30" s="68"/>
      <c r="J30" s="68"/>
      <c r="K30" s="68"/>
      <c r="L30" s="68"/>
      <c r="M30" s="68"/>
      <c r="N30" s="68"/>
      <c r="O30" s="68"/>
      <c r="P30" s="68"/>
      <c r="Q30" s="68"/>
      <c r="R30" s="68"/>
      <c r="S30" s="68"/>
      <c r="T30" s="200"/>
      <c r="U30" s="68"/>
      <c r="V30" s="68"/>
      <c r="W30" s="68"/>
      <c r="X30" s="68"/>
      <c r="Y30" s="68"/>
      <c r="Z30" s="68"/>
      <c r="AA30" s="68"/>
      <c r="AB30" s="68"/>
      <c r="AC30" s="68"/>
      <c r="AD30" s="68"/>
      <c r="AE30" s="68"/>
      <c r="AF30" s="68"/>
      <c r="AG30" s="68"/>
      <c r="AH30" s="68"/>
      <c r="AI30" s="68"/>
      <c r="AJ30" s="68"/>
      <c r="AK30" s="68"/>
      <c r="AL30" s="68"/>
      <c r="AM30" s="68"/>
      <c r="AN30" s="68"/>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155" t="s">
        <v>73</v>
      </c>
      <c r="C31" s="65"/>
      <c r="D31" s="65"/>
      <c r="E31" s="65" t="str">
        <f t="shared" si="7"/>
        <v/>
      </c>
      <c r="F31" s="65" t="str">
        <f t="shared" si="8"/>
        <v/>
      </c>
      <c r="G31" s="63"/>
      <c r="H31" s="66"/>
      <c r="I31" s="66"/>
      <c r="J31" s="66"/>
      <c r="K31" s="66"/>
      <c r="L31" s="66"/>
      <c r="M31" s="66"/>
      <c r="N31" s="66"/>
      <c r="O31" s="66"/>
      <c r="P31" s="66"/>
      <c r="Q31" s="66"/>
      <c r="R31" s="66"/>
      <c r="S31" s="66"/>
      <c r="T31" s="199"/>
      <c r="U31" s="66"/>
      <c r="V31" s="66"/>
      <c r="W31" s="66"/>
      <c r="X31" s="66"/>
      <c r="Y31" s="66"/>
      <c r="Z31" s="66"/>
      <c r="AA31" s="66"/>
      <c r="AB31" s="66"/>
      <c r="AC31" s="66"/>
      <c r="AD31" s="66"/>
      <c r="AE31" s="66"/>
      <c r="AF31" s="66"/>
      <c r="AG31" s="66"/>
      <c r="AH31" s="66"/>
      <c r="AI31" s="66"/>
      <c r="AJ31" s="66"/>
      <c r="AK31" s="66"/>
      <c r="AL31" s="66"/>
      <c r="AM31" s="66"/>
      <c r="AN31" s="66"/>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6" t="s">
        <v>99</v>
      </c>
      <c r="C32" s="67"/>
      <c r="D32" s="67"/>
      <c r="E32" s="67" t="str">
        <f t="shared" si="7"/>
        <v/>
      </c>
      <c r="F32" s="67" t="str">
        <f t="shared" si="8"/>
        <v/>
      </c>
      <c r="G32" s="63"/>
      <c r="H32" s="68"/>
      <c r="I32" s="68"/>
      <c r="J32" s="68"/>
      <c r="K32" s="68"/>
      <c r="L32" s="68"/>
      <c r="M32" s="68"/>
      <c r="N32" s="68"/>
      <c r="O32" s="68"/>
      <c r="P32" s="68"/>
      <c r="Q32" s="68"/>
      <c r="R32" s="68"/>
      <c r="S32" s="68"/>
      <c r="T32" s="200"/>
      <c r="U32" s="68"/>
      <c r="V32" s="68"/>
      <c r="W32" s="68"/>
      <c r="X32" s="68"/>
      <c r="Y32" s="68"/>
      <c r="Z32" s="68"/>
      <c r="AA32" s="68"/>
      <c r="AB32" s="68"/>
      <c r="AC32" s="68"/>
      <c r="AD32" s="68"/>
      <c r="AE32" s="68"/>
      <c r="AF32" s="68"/>
      <c r="AG32" s="68"/>
      <c r="AH32" s="68"/>
      <c r="AI32" s="68"/>
      <c r="AJ32" s="68"/>
      <c r="AK32" s="68"/>
      <c r="AL32" s="68"/>
      <c r="AM32" s="68"/>
      <c r="AN32" s="68"/>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6" t="s">
        <v>100</v>
      </c>
      <c r="C33" s="65"/>
      <c r="D33" s="65"/>
      <c r="E33" s="65" t="str">
        <f t="shared" si="7"/>
        <v/>
      </c>
      <c r="F33" s="65" t="str">
        <f t="shared" si="8"/>
        <v/>
      </c>
      <c r="G33" s="63"/>
      <c r="H33" s="66"/>
      <c r="I33" s="66"/>
      <c r="J33" s="66"/>
      <c r="K33" s="66"/>
      <c r="L33" s="66"/>
      <c r="M33" s="66"/>
      <c r="N33" s="66"/>
      <c r="O33" s="66"/>
      <c r="P33" s="66"/>
      <c r="Q33" s="66"/>
      <c r="R33" s="66"/>
      <c r="S33" s="66"/>
      <c r="T33" s="199"/>
      <c r="U33" s="66"/>
      <c r="V33" s="66"/>
      <c r="W33" s="66"/>
      <c r="X33" s="66"/>
      <c r="Y33" s="66"/>
      <c r="Z33" s="66"/>
      <c r="AA33" s="66"/>
      <c r="AB33" s="66"/>
      <c r="AC33" s="66"/>
      <c r="AD33" s="66"/>
      <c r="AE33" s="66"/>
      <c r="AF33" s="66"/>
      <c r="AG33" s="66"/>
      <c r="AH33" s="66"/>
      <c r="AI33" s="66"/>
      <c r="AJ33" s="66"/>
      <c r="AK33" s="66"/>
      <c r="AL33" s="66"/>
      <c r="AM33" s="66"/>
      <c r="AN33" s="66"/>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6" t="s">
        <v>101</v>
      </c>
      <c r="C34" s="67"/>
      <c r="D34" s="67"/>
      <c r="E34" s="67" t="str">
        <f t="shared" si="7"/>
        <v/>
      </c>
      <c r="F34" s="67" t="str">
        <f t="shared" si="8"/>
        <v/>
      </c>
      <c r="G34" s="63"/>
      <c r="H34" s="68"/>
      <c r="I34" s="68"/>
      <c r="J34" s="68"/>
      <c r="K34" s="68"/>
      <c r="L34" s="68"/>
      <c r="M34" s="68"/>
      <c r="N34" s="68"/>
      <c r="O34" s="68"/>
      <c r="P34" s="68"/>
      <c r="Q34" s="68"/>
      <c r="R34" s="68"/>
      <c r="S34" s="68"/>
      <c r="T34" s="200"/>
      <c r="U34" s="68"/>
      <c r="V34" s="68"/>
      <c r="W34" s="68"/>
      <c r="X34" s="68"/>
      <c r="Y34" s="68"/>
      <c r="Z34" s="68"/>
      <c r="AA34" s="68"/>
      <c r="AB34" s="68"/>
      <c r="AC34" s="68"/>
      <c r="AD34" s="68"/>
      <c r="AE34" s="68"/>
      <c r="AF34" s="68"/>
      <c r="AG34" s="68"/>
      <c r="AH34" s="68"/>
      <c r="AI34" s="68"/>
      <c r="AJ34" s="68"/>
      <c r="AK34" s="68"/>
      <c r="AL34" s="68"/>
      <c r="AM34" s="68"/>
      <c r="AN34" s="68"/>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6" t="s">
        <v>102</v>
      </c>
      <c r="C35" s="65"/>
      <c r="D35" s="65"/>
      <c r="E35" s="65" t="str">
        <f t="shared" si="7"/>
        <v/>
      </c>
      <c r="F35" s="65" t="str">
        <f t="shared" si="8"/>
        <v/>
      </c>
      <c r="G35" s="63"/>
      <c r="H35" s="66"/>
      <c r="I35" s="66"/>
      <c r="J35" s="66"/>
      <c r="K35" s="66"/>
      <c r="L35" s="66"/>
      <c r="M35" s="66"/>
      <c r="N35" s="66"/>
      <c r="O35" s="66"/>
      <c r="P35" s="66"/>
      <c r="Q35" s="66"/>
      <c r="R35" s="66"/>
      <c r="S35" s="66"/>
      <c r="T35" s="199"/>
      <c r="U35" s="66"/>
      <c r="V35" s="66"/>
      <c r="W35" s="66"/>
      <c r="X35" s="66"/>
      <c r="Y35" s="66"/>
      <c r="Z35" s="66"/>
      <c r="AA35" s="66"/>
      <c r="AB35" s="66"/>
      <c r="AC35" s="66"/>
      <c r="AD35" s="66"/>
      <c r="AE35" s="66"/>
      <c r="AF35" s="66"/>
      <c r="AG35" s="66"/>
      <c r="AH35" s="66"/>
      <c r="AI35" s="66"/>
      <c r="AJ35" s="66"/>
      <c r="AK35" s="66"/>
      <c r="AL35" s="66"/>
      <c r="AM35" s="66"/>
      <c r="AN35" s="66"/>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155" t="s">
        <v>97</v>
      </c>
      <c r="C36" s="67"/>
      <c r="D36" s="67"/>
      <c r="E36" s="67" t="str">
        <f t="shared" si="7"/>
        <v/>
      </c>
      <c r="F36" s="67" t="str">
        <f t="shared" si="8"/>
        <v/>
      </c>
      <c r="G36" s="63"/>
      <c r="H36" s="68"/>
      <c r="I36" s="68"/>
      <c r="J36" s="68"/>
      <c r="K36" s="68"/>
      <c r="L36" s="68"/>
      <c r="M36" s="68"/>
      <c r="N36" s="68"/>
      <c r="O36" s="68"/>
      <c r="P36" s="68"/>
      <c r="Q36" s="68"/>
      <c r="R36" s="68"/>
      <c r="S36" s="68"/>
      <c r="T36" s="200"/>
      <c r="U36" s="68"/>
      <c r="V36" s="68"/>
      <c r="W36" s="68"/>
      <c r="X36" s="68"/>
      <c r="Y36" s="68"/>
      <c r="Z36" s="68"/>
      <c r="AA36" s="68"/>
      <c r="AB36" s="68"/>
      <c r="AC36" s="68"/>
      <c r="AD36" s="68"/>
      <c r="AE36" s="68"/>
      <c r="AF36" s="68"/>
      <c r="AG36" s="68"/>
      <c r="AH36" s="68"/>
      <c r="AI36" s="68"/>
      <c r="AJ36" s="68"/>
      <c r="AK36" s="68"/>
      <c r="AL36" s="68"/>
      <c r="AM36" s="68"/>
      <c r="AN36" s="68"/>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155"/>
      <c r="C37" s="65"/>
      <c r="D37" s="65"/>
      <c r="E37" s="65" t="str">
        <f t="shared" si="7"/>
        <v/>
      </c>
      <c r="F37" s="65" t="str">
        <f t="shared" si="8"/>
        <v/>
      </c>
      <c r="G37" s="63"/>
      <c r="H37" s="66"/>
      <c r="I37" s="66"/>
      <c r="J37" s="66"/>
      <c r="K37" s="66"/>
      <c r="L37" s="66"/>
      <c r="M37" s="66"/>
      <c r="N37" s="66"/>
      <c r="O37" s="66"/>
      <c r="P37" s="66"/>
      <c r="Q37" s="66"/>
      <c r="R37" s="66"/>
      <c r="S37" s="66"/>
      <c r="T37" s="199"/>
      <c r="U37" s="66"/>
      <c r="V37" s="66"/>
      <c r="W37" s="66"/>
      <c r="X37" s="66"/>
      <c r="Y37" s="66"/>
      <c r="Z37" s="66"/>
      <c r="AA37" s="66"/>
      <c r="AB37" s="66"/>
      <c r="AC37" s="66"/>
      <c r="AD37" s="66"/>
      <c r="AE37" s="66"/>
      <c r="AF37" s="66"/>
      <c r="AG37" s="66"/>
      <c r="AH37" s="66"/>
      <c r="AI37" s="66"/>
      <c r="AJ37" s="66"/>
      <c r="AK37" s="66"/>
      <c r="AL37" s="66"/>
      <c r="AM37" s="66"/>
      <c r="AN37" s="66"/>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155" t="s">
        <v>103</v>
      </c>
      <c r="C38" s="67"/>
      <c r="D38" s="67"/>
      <c r="E38" s="67" t="str">
        <f t="shared" si="7"/>
        <v/>
      </c>
      <c r="F38" s="67" t="str">
        <f t="shared" si="8"/>
        <v/>
      </c>
      <c r="G38" s="63"/>
      <c r="H38" s="68"/>
      <c r="I38" s="68"/>
      <c r="J38" s="68"/>
      <c r="K38" s="68"/>
      <c r="L38" s="68"/>
      <c r="M38" s="68"/>
      <c r="N38" s="68"/>
      <c r="O38" s="68"/>
      <c r="P38" s="68"/>
      <c r="Q38" s="68"/>
      <c r="R38" s="68"/>
      <c r="S38" s="68"/>
      <c r="T38" s="200"/>
      <c r="U38" s="68"/>
      <c r="V38" s="68"/>
      <c r="W38" s="68"/>
      <c r="X38" s="68"/>
      <c r="Y38" s="68"/>
      <c r="Z38" s="68"/>
      <c r="AA38" s="68"/>
      <c r="AB38" s="68"/>
      <c r="AC38" s="68"/>
      <c r="AD38" s="68"/>
      <c r="AE38" s="68"/>
      <c r="AF38" s="68"/>
      <c r="AG38" s="68"/>
      <c r="AH38" s="68"/>
      <c r="AI38" s="68"/>
      <c r="AJ38" s="68"/>
      <c r="AK38" s="68"/>
      <c r="AL38" s="68"/>
      <c r="AM38" s="68"/>
      <c r="AN38" s="68"/>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155" t="s">
        <v>78</v>
      </c>
      <c r="C39" s="65"/>
      <c r="D39" s="65"/>
      <c r="E39" s="65" t="str">
        <f t="shared" si="7"/>
        <v/>
      </c>
      <c r="F39" s="65" t="str">
        <f t="shared" si="8"/>
        <v/>
      </c>
      <c r="G39" s="63"/>
      <c r="H39" s="66"/>
      <c r="I39" s="66"/>
      <c r="J39" s="66"/>
      <c r="K39" s="66"/>
      <c r="L39" s="66"/>
      <c r="M39" s="66"/>
      <c r="N39" s="66"/>
      <c r="O39" s="66"/>
      <c r="P39" s="66"/>
      <c r="Q39" s="66"/>
      <c r="R39" s="66"/>
      <c r="S39" s="66"/>
      <c r="T39" s="199"/>
      <c r="U39" s="66"/>
      <c r="V39" s="66"/>
      <c r="W39" s="66"/>
      <c r="X39" s="66"/>
      <c r="Y39" s="66"/>
      <c r="Z39" s="66"/>
      <c r="AA39" s="66"/>
      <c r="AB39" s="66"/>
      <c r="AC39" s="66"/>
      <c r="AD39" s="66"/>
      <c r="AE39" s="66"/>
      <c r="AF39" s="66"/>
      <c r="AG39" s="66"/>
      <c r="AH39" s="66"/>
      <c r="AI39" s="66"/>
      <c r="AJ39" s="66"/>
      <c r="AK39" s="66"/>
      <c r="AL39" s="66"/>
      <c r="AM39" s="66"/>
      <c r="AN39" s="66"/>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156"/>
      <c r="C40" s="67"/>
      <c r="D40" s="67"/>
      <c r="E40" s="67" t="str">
        <f t="shared" si="7"/>
        <v/>
      </c>
      <c r="F40" s="67" t="str">
        <f t="shared" si="8"/>
        <v/>
      </c>
      <c r="G40" s="63"/>
      <c r="H40" s="68"/>
      <c r="I40" s="68"/>
      <c r="J40" s="68"/>
      <c r="K40" s="68"/>
      <c r="L40" s="68"/>
      <c r="M40" s="68"/>
      <c r="N40" s="68"/>
      <c r="O40" s="68"/>
      <c r="P40" s="68"/>
      <c r="Q40" s="68"/>
      <c r="R40" s="68"/>
      <c r="S40" s="68"/>
      <c r="T40" s="200"/>
      <c r="U40" s="68"/>
      <c r="V40" s="68"/>
      <c r="W40" s="68"/>
      <c r="X40" s="68"/>
      <c r="Y40" s="68"/>
      <c r="Z40" s="68"/>
      <c r="AA40" s="68"/>
      <c r="AB40" s="68"/>
      <c r="AC40" s="68"/>
      <c r="AD40" s="68"/>
      <c r="AE40" s="68"/>
      <c r="AF40" s="68"/>
      <c r="AG40" s="68"/>
      <c r="AH40" s="68"/>
      <c r="AI40" s="68"/>
      <c r="AJ40" s="68"/>
      <c r="AK40" s="68"/>
      <c r="AL40" s="68"/>
      <c r="AM40" s="68"/>
      <c r="AN40" s="68"/>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7"/>
        <v/>
      </c>
      <c r="F41" s="65" t="str">
        <f t="shared" si="8"/>
        <v/>
      </c>
      <c r="G41" s="63"/>
      <c r="H41" s="66"/>
      <c r="I41" s="66"/>
      <c r="J41" s="66"/>
      <c r="K41" s="66"/>
      <c r="L41" s="66"/>
      <c r="M41" s="66"/>
      <c r="N41" s="66"/>
      <c r="O41" s="66"/>
      <c r="P41" s="66"/>
      <c r="Q41" s="66"/>
      <c r="R41" s="66"/>
      <c r="S41" s="66"/>
      <c r="T41" s="199"/>
      <c r="U41" s="66"/>
      <c r="V41" s="66"/>
      <c r="W41" s="66"/>
      <c r="X41" s="66"/>
      <c r="Y41" s="66"/>
      <c r="Z41" s="66"/>
      <c r="AA41" s="66"/>
      <c r="AB41" s="66"/>
      <c r="AC41" s="66"/>
      <c r="AD41" s="66"/>
      <c r="AE41" s="66"/>
      <c r="AF41" s="66"/>
      <c r="AG41" s="66"/>
      <c r="AH41" s="66"/>
      <c r="AI41" s="66"/>
      <c r="AJ41" s="66"/>
      <c r="AK41" s="66"/>
      <c r="AL41" s="66"/>
      <c r="AM41" s="66"/>
      <c r="AN41" s="66"/>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7"/>
        <v/>
      </c>
      <c r="F42" s="67" t="str">
        <f t="shared" si="8"/>
        <v/>
      </c>
      <c r="G42" s="63"/>
      <c r="H42" s="68"/>
      <c r="I42" s="68"/>
      <c r="J42" s="68"/>
      <c r="K42" s="68"/>
      <c r="L42" s="68"/>
      <c r="M42" s="68"/>
      <c r="N42" s="68"/>
      <c r="O42" s="68"/>
      <c r="P42" s="68"/>
      <c r="Q42" s="68"/>
      <c r="R42" s="68"/>
      <c r="S42" s="68"/>
      <c r="T42" s="200"/>
      <c r="U42" s="68"/>
      <c r="V42" s="68"/>
      <c r="W42" s="68"/>
      <c r="X42" s="68"/>
      <c r="Y42" s="68"/>
      <c r="Z42" s="68"/>
      <c r="AA42" s="68"/>
      <c r="AB42" s="68"/>
      <c r="AC42" s="68"/>
      <c r="AD42" s="68"/>
      <c r="AE42" s="68"/>
      <c r="AF42" s="68"/>
      <c r="AG42" s="68"/>
      <c r="AH42" s="68"/>
      <c r="AI42" s="68"/>
      <c r="AJ42" s="68"/>
      <c r="AK42" s="68"/>
      <c r="AL42" s="68"/>
      <c r="AM42" s="68"/>
      <c r="AN42" s="68"/>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7"/>
        <v/>
      </c>
      <c r="F43" s="65" t="str">
        <f t="shared" si="8"/>
        <v/>
      </c>
      <c r="G43" s="63"/>
      <c r="H43" s="66"/>
      <c r="I43" s="66"/>
      <c r="J43" s="66"/>
      <c r="K43" s="66"/>
      <c r="L43" s="66"/>
      <c r="M43" s="66"/>
      <c r="N43" s="66"/>
      <c r="O43" s="66"/>
      <c r="P43" s="66"/>
      <c r="Q43" s="66"/>
      <c r="R43" s="66"/>
      <c r="S43" s="66"/>
      <c r="T43" s="199"/>
      <c r="U43" s="66"/>
      <c r="V43" s="66"/>
      <c r="W43" s="66"/>
      <c r="X43" s="66"/>
      <c r="Y43" s="66"/>
      <c r="Z43" s="66"/>
      <c r="AA43" s="66"/>
      <c r="AB43" s="66"/>
      <c r="AC43" s="66"/>
      <c r="AD43" s="66"/>
      <c r="AE43" s="66"/>
      <c r="AF43" s="66"/>
      <c r="AG43" s="66"/>
      <c r="AH43" s="66"/>
      <c r="AI43" s="66"/>
      <c r="AJ43" s="66"/>
      <c r="AK43" s="66"/>
      <c r="AL43" s="66"/>
      <c r="AM43" s="66"/>
      <c r="AN43" s="66"/>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7"/>
        <v/>
      </c>
      <c r="F44" s="67" t="str">
        <f t="shared" si="8"/>
        <v/>
      </c>
      <c r="G44" s="63"/>
      <c r="H44" s="68"/>
      <c r="I44" s="68"/>
      <c r="J44" s="68"/>
      <c r="K44" s="68"/>
      <c r="L44" s="68"/>
      <c r="M44" s="68"/>
      <c r="N44" s="68"/>
      <c r="O44" s="68"/>
      <c r="P44" s="68"/>
      <c r="Q44" s="68"/>
      <c r="R44" s="68"/>
      <c r="S44" s="68"/>
      <c r="T44" s="200"/>
      <c r="U44" s="68"/>
      <c r="V44" s="68"/>
      <c r="W44" s="68"/>
      <c r="X44" s="68"/>
      <c r="Y44" s="68"/>
      <c r="Z44" s="68"/>
      <c r="AA44" s="68"/>
      <c r="AB44" s="68"/>
      <c r="AC44" s="68"/>
      <c r="AD44" s="68"/>
      <c r="AE44" s="68"/>
      <c r="AF44" s="68"/>
      <c r="AG44" s="68"/>
      <c r="AH44" s="68"/>
      <c r="AI44" s="68"/>
      <c r="AJ44" s="68"/>
      <c r="AK44" s="68"/>
      <c r="AL44" s="68"/>
      <c r="AM44" s="68"/>
      <c r="AN44" s="68"/>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7"/>
        <v/>
      </c>
      <c r="F45" s="65" t="str">
        <f t="shared" si="8"/>
        <v/>
      </c>
      <c r="G45" s="63"/>
      <c r="H45" s="66"/>
      <c r="I45" s="66"/>
      <c r="J45" s="66"/>
      <c r="K45" s="66"/>
      <c r="L45" s="66"/>
      <c r="M45" s="66"/>
      <c r="N45" s="66"/>
      <c r="O45" s="66"/>
      <c r="P45" s="66"/>
      <c r="Q45" s="66"/>
      <c r="R45" s="66"/>
      <c r="S45" s="66"/>
      <c r="T45" s="199"/>
      <c r="U45" s="66"/>
      <c r="V45" s="66"/>
      <c r="W45" s="66"/>
      <c r="X45" s="66"/>
      <c r="Y45" s="66"/>
      <c r="Z45" s="66"/>
      <c r="AA45" s="66"/>
      <c r="AB45" s="66"/>
      <c r="AC45" s="66"/>
      <c r="AD45" s="66"/>
      <c r="AE45" s="66"/>
      <c r="AF45" s="66"/>
      <c r="AG45" s="66"/>
      <c r="AH45" s="66"/>
      <c r="AI45" s="66"/>
      <c r="AJ45" s="66"/>
      <c r="AK45" s="66"/>
      <c r="AL45" s="66"/>
      <c r="AM45" s="66"/>
      <c r="AN45" s="66"/>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7"/>
        <v/>
      </c>
      <c r="F46" s="67" t="str">
        <f t="shared" si="8"/>
        <v/>
      </c>
      <c r="G46" s="63"/>
      <c r="H46" s="68"/>
      <c r="I46" s="68"/>
      <c r="J46" s="68"/>
      <c r="K46" s="68"/>
      <c r="L46" s="68"/>
      <c r="M46" s="68"/>
      <c r="N46" s="68"/>
      <c r="O46" s="68"/>
      <c r="P46" s="68"/>
      <c r="Q46" s="68"/>
      <c r="R46" s="68"/>
      <c r="S46" s="68"/>
      <c r="T46" s="200"/>
      <c r="U46" s="68"/>
      <c r="V46" s="68"/>
      <c r="W46" s="68"/>
      <c r="X46" s="68"/>
      <c r="Y46" s="68"/>
      <c r="Z46" s="68"/>
      <c r="AA46" s="68"/>
      <c r="AB46" s="68"/>
      <c r="AC46" s="68"/>
      <c r="AD46" s="68"/>
      <c r="AE46" s="68"/>
      <c r="AF46" s="68"/>
      <c r="AG46" s="68"/>
      <c r="AH46" s="68"/>
      <c r="AI46" s="68"/>
      <c r="AJ46" s="68"/>
      <c r="AK46" s="68"/>
      <c r="AL46" s="68"/>
      <c r="AM46" s="68"/>
      <c r="AN46" s="68"/>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7"/>
        <v/>
      </c>
      <c r="F47" s="65" t="str">
        <f t="shared" si="8"/>
        <v/>
      </c>
      <c r="G47" s="63"/>
      <c r="H47" s="66"/>
      <c r="I47" s="66"/>
      <c r="J47" s="66"/>
      <c r="K47" s="66"/>
      <c r="L47" s="66"/>
      <c r="M47" s="66"/>
      <c r="N47" s="66"/>
      <c r="O47" s="66"/>
      <c r="P47" s="66"/>
      <c r="Q47" s="66"/>
      <c r="R47" s="66"/>
      <c r="S47" s="66"/>
      <c r="T47" s="199"/>
      <c r="U47" s="66"/>
      <c r="V47" s="66"/>
      <c r="W47" s="66"/>
      <c r="X47" s="66"/>
      <c r="Y47" s="66"/>
      <c r="Z47" s="66"/>
      <c r="AA47" s="66"/>
      <c r="AB47" s="66"/>
      <c r="AC47" s="66"/>
      <c r="AD47" s="66"/>
      <c r="AE47" s="66"/>
      <c r="AF47" s="66"/>
      <c r="AG47" s="66"/>
      <c r="AH47" s="66"/>
      <c r="AI47" s="66"/>
      <c r="AJ47" s="66"/>
      <c r="AK47" s="66"/>
      <c r="AL47" s="66"/>
      <c r="AM47" s="66"/>
      <c r="AN47" s="66"/>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7"/>
        <v/>
      </c>
      <c r="F48" s="67" t="str">
        <f t="shared" si="8"/>
        <v/>
      </c>
      <c r="G48" s="63"/>
      <c r="H48" s="68"/>
      <c r="I48" s="68"/>
      <c r="J48" s="68"/>
      <c r="K48" s="68"/>
      <c r="L48" s="68"/>
      <c r="M48" s="68"/>
      <c r="N48" s="68"/>
      <c r="O48" s="68"/>
      <c r="P48" s="68"/>
      <c r="Q48" s="68"/>
      <c r="R48" s="68"/>
      <c r="S48" s="68"/>
      <c r="T48" s="200"/>
      <c r="U48" s="68"/>
      <c r="V48" s="68"/>
      <c r="W48" s="68"/>
      <c r="X48" s="68"/>
      <c r="Y48" s="68"/>
      <c r="Z48" s="68"/>
      <c r="AA48" s="68"/>
      <c r="AB48" s="68"/>
      <c r="AC48" s="68"/>
      <c r="AD48" s="68"/>
      <c r="AE48" s="68"/>
      <c r="AF48" s="68"/>
      <c r="AG48" s="68"/>
      <c r="AH48" s="68"/>
      <c r="AI48" s="68"/>
      <c r="AJ48" s="68"/>
      <c r="AK48" s="68"/>
      <c r="AL48" s="68"/>
      <c r="AM48" s="68"/>
      <c r="AN48" s="68"/>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7"/>
        <v/>
      </c>
      <c r="F49" s="65" t="str">
        <f t="shared" si="8"/>
        <v/>
      </c>
      <c r="G49" s="63"/>
      <c r="H49" s="66"/>
      <c r="I49" s="66"/>
      <c r="J49" s="66"/>
      <c r="K49" s="66"/>
      <c r="L49" s="66"/>
      <c r="M49" s="66"/>
      <c r="N49" s="66"/>
      <c r="O49" s="66"/>
      <c r="P49" s="66"/>
      <c r="Q49" s="66"/>
      <c r="R49" s="66"/>
      <c r="S49" s="66"/>
      <c r="T49" s="199"/>
      <c r="U49" s="66"/>
      <c r="V49" s="66"/>
      <c r="W49" s="66"/>
      <c r="X49" s="66"/>
      <c r="Y49" s="66"/>
      <c r="Z49" s="66"/>
      <c r="AA49" s="66"/>
      <c r="AB49" s="66"/>
      <c r="AC49" s="66"/>
      <c r="AD49" s="66"/>
      <c r="AE49" s="66"/>
      <c r="AF49" s="66"/>
      <c r="AG49" s="66"/>
      <c r="AH49" s="66"/>
      <c r="AI49" s="66"/>
      <c r="AJ49" s="66"/>
      <c r="AK49" s="66"/>
      <c r="AL49" s="66"/>
      <c r="AM49" s="66"/>
      <c r="AN49" s="66"/>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7"/>
        <v/>
      </c>
      <c r="F50" s="67" t="str">
        <f t="shared" si="8"/>
        <v/>
      </c>
      <c r="G50" s="63"/>
      <c r="H50" s="68"/>
      <c r="I50" s="68"/>
      <c r="J50" s="68"/>
      <c r="K50" s="68"/>
      <c r="L50" s="68"/>
      <c r="M50" s="68"/>
      <c r="N50" s="68"/>
      <c r="O50" s="68"/>
      <c r="P50" s="68"/>
      <c r="Q50" s="68"/>
      <c r="R50" s="68"/>
      <c r="S50" s="68"/>
      <c r="T50" s="200"/>
      <c r="U50" s="68"/>
      <c r="V50" s="68"/>
      <c r="W50" s="68"/>
      <c r="X50" s="68"/>
      <c r="Y50" s="68"/>
      <c r="Z50" s="68"/>
      <c r="AA50" s="68"/>
      <c r="AB50" s="68"/>
      <c r="AC50" s="68"/>
      <c r="AD50" s="68"/>
      <c r="AE50" s="68"/>
      <c r="AF50" s="68"/>
      <c r="AG50" s="68"/>
      <c r="AH50" s="68"/>
      <c r="AI50" s="68"/>
      <c r="AJ50" s="68"/>
      <c r="AK50" s="68"/>
      <c r="AL50" s="68"/>
      <c r="AM50" s="68"/>
      <c r="AN50" s="68"/>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7"/>
        <v/>
      </c>
      <c r="F51" s="65" t="str">
        <f t="shared" si="8"/>
        <v/>
      </c>
      <c r="G51" s="63"/>
      <c r="H51" s="66"/>
      <c r="I51" s="66"/>
      <c r="J51" s="66"/>
      <c r="K51" s="66"/>
      <c r="L51" s="66"/>
      <c r="M51" s="66"/>
      <c r="N51" s="66"/>
      <c r="O51" s="66"/>
      <c r="P51" s="66"/>
      <c r="Q51" s="66"/>
      <c r="R51" s="66"/>
      <c r="S51" s="66"/>
      <c r="T51" s="199"/>
      <c r="U51" s="66"/>
      <c r="V51" s="66"/>
      <c r="W51" s="66"/>
      <c r="X51" s="66"/>
      <c r="Y51" s="66"/>
      <c r="Z51" s="66"/>
      <c r="AA51" s="66"/>
      <c r="AB51" s="66"/>
      <c r="AC51" s="66"/>
      <c r="AD51" s="66"/>
      <c r="AE51" s="66"/>
      <c r="AF51" s="66"/>
      <c r="AG51" s="66"/>
      <c r="AH51" s="66"/>
      <c r="AI51" s="66"/>
      <c r="AJ51" s="66"/>
      <c r="AK51" s="66"/>
      <c r="AL51" s="66"/>
      <c r="AM51" s="66"/>
      <c r="AN51" s="66"/>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7"/>
        <v/>
      </c>
      <c r="F52" s="67" t="str">
        <f t="shared" si="8"/>
        <v/>
      </c>
      <c r="G52" s="63"/>
      <c r="H52" s="68"/>
      <c r="I52" s="68"/>
      <c r="J52" s="68"/>
      <c r="K52" s="68"/>
      <c r="L52" s="68"/>
      <c r="M52" s="68"/>
      <c r="N52" s="68"/>
      <c r="O52" s="68"/>
      <c r="P52" s="68"/>
      <c r="Q52" s="68"/>
      <c r="R52" s="68"/>
      <c r="S52" s="68"/>
      <c r="T52" s="200"/>
      <c r="U52" s="68"/>
      <c r="V52" s="68"/>
      <c r="W52" s="68"/>
      <c r="X52" s="68"/>
      <c r="Y52" s="68"/>
      <c r="Z52" s="68"/>
      <c r="AA52" s="68"/>
      <c r="AB52" s="68"/>
      <c r="AC52" s="68"/>
      <c r="AD52" s="68"/>
      <c r="AE52" s="68"/>
      <c r="AF52" s="68"/>
      <c r="AG52" s="68"/>
      <c r="AH52" s="68"/>
      <c r="AI52" s="68"/>
      <c r="AJ52" s="68"/>
      <c r="AK52" s="68"/>
      <c r="AL52" s="68"/>
      <c r="AM52" s="68"/>
      <c r="AN52" s="68"/>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7"/>
        <v/>
      </c>
      <c r="F53" s="65" t="str">
        <f t="shared" si="8"/>
        <v/>
      </c>
      <c r="G53" s="63"/>
      <c r="H53" s="66"/>
      <c r="I53" s="66"/>
      <c r="J53" s="66"/>
      <c r="K53" s="66"/>
      <c r="L53" s="66"/>
      <c r="M53" s="66"/>
      <c r="N53" s="66"/>
      <c r="O53" s="66"/>
      <c r="P53" s="66"/>
      <c r="Q53" s="66"/>
      <c r="R53" s="66"/>
      <c r="S53" s="66"/>
      <c r="T53" s="199"/>
      <c r="U53" s="66"/>
      <c r="V53" s="66"/>
      <c r="W53" s="66"/>
      <c r="X53" s="66"/>
      <c r="Y53" s="66"/>
      <c r="Z53" s="66"/>
      <c r="AA53" s="66"/>
      <c r="AB53" s="66"/>
      <c r="AC53" s="66"/>
      <c r="AD53" s="66"/>
      <c r="AE53" s="66"/>
      <c r="AF53" s="66"/>
      <c r="AG53" s="66"/>
      <c r="AH53" s="66"/>
      <c r="AI53" s="66"/>
      <c r="AJ53" s="66"/>
      <c r="AK53" s="66"/>
      <c r="AL53" s="66"/>
      <c r="AM53" s="66"/>
      <c r="AN53" s="66"/>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7"/>
        <v/>
      </c>
      <c r="F54" s="67" t="str">
        <f t="shared" si="8"/>
        <v/>
      </c>
      <c r="G54" s="63"/>
      <c r="H54" s="68"/>
      <c r="I54" s="68"/>
      <c r="J54" s="68"/>
      <c r="K54" s="68"/>
      <c r="L54" s="68"/>
      <c r="M54" s="68"/>
      <c r="N54" s="68"/>
      <c r="O54" s="68"/>
      <c r="P54" s="68"/>
      <c r="Q54" s="68"/>
      <c r="R54" s="68"/>
      <c r="S54" s="68"/>
      <c r="T54" s="200"/>
      <c r="U54" s="68"/>
      <c r="V54" s="68"/>
      <c r="W54" s="68"/>
      <c r="X54" s="68"/>
      <c r="Y54" s="68"/>
      <c r="Z54" s="68"/>
      <c r="AA54" s="68"/>
      <c r="AB54" s="68"/>
      <c r="AC54" s="68"/>
      <c r="AD54" s="68"/>
      <c r="AE54" s="68"/>
      <c r="AF54" s="68"/>
      <c r="AG54" s="68"/>
      <c r="AH54" s="68"/>
      <c r="AI54" s="68"/>
      <c r="AJ54" s="68"/>
      <c r="AK54" s="68"/>
      <c r="AL54" s="68"/>
      <c r="AM54" s="68"/>
      <c r="AN54" s="68"/>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7"/>
        <v/>
      </c>
      <c r="F55" s="65" t="str">
        <f t="shared" si="8"/>
        <v/>
      </c>
      <c r="G55" s="63"/>
      <c r="H55" s="66"/>
      <c r="I55" s="66"/>
      <c r="J55" s="66"/>
      <c r="K55" s="66"/>
      <c r="L55" s="66"/>
      <c r="M55" s="66"/>
      <c r="N55" s="66"/>
      <c r="O55" s="66"/>
      <c r="P55" s="66"/>
      <c r="Q55" s="66"/>
      <c r="R55" s="66"/>
      <c r="S55" s="66"/>
      <c r="T55" s="199"/>
      <c r="U55" s="66"/>
      <c r="V55" s="66"/>
      <c r="W55" s="66"/>
      <c r="X55" s="66"/>
      <c r="Y55" s="66"/>
      <c r="Z55" s="66"/>
      <c r="AA55" s="66"/>
      <c r="AB55" s="66"/>
      <c r="AC55" s="66"/>
      <c r="AD55" s="66"/>
      <c r="AE55" s="66"/>
      <c r="AF55" s="66"/>
      <c r="AG55" s="66"/>
      <c r="AH55" s="66"/>
      <c r="AI55" s="66"/>
      <c r="AJ55" s="66"/>
      <c r="AK55" s="66"/>
      <c r="AL55" s="66"/>
      <c r="AM55" s="66"/>
      <c r="AN55" s="66"/>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7"/>
        <v/>
      </c>
      <c r="F56" s="67" t="str">
        <f t="shared" si="8"/>
        <v/>
      </c>
      <c r="G56" s="63"/>
      <c r="H56" s="68"/>
      <c r="I56" s="68"/>
      <c r="J56" s="68"/>
      <c r="K56" s="68"/>
      <c r="L56" s="68"/>
      <c r="M56" s="68"/>
      <c r="N56" s="68"/>
      <c r="O56" s="68"/>
      <c r="P56" s="68"/>
      <c r="Q56" s="68"/>
      <c r="R56" s="68"/>
      <c r="S56" s="68"/>
      <c r="T56" s="200"/>
      <c r="U56" s="68"/>
      <c r="V56" s="68"/>
      <c r="W56" s="68"/>
      <c r="X56" s="68"/>
      <c r="Y56" s="68"/>
      <c r="Z56" s="68"/>
      <c r="AA56" s="68"/>
      <c r="AB56" s="68"/>
      <c r="AC56" s="68"/>
      <c r="AD56" s="68"/>
      <c r="AE56" s="68"/>
      <c r="AF56" s="68"/>
      <c r="AG56" s="68"/>
      <c r="AH56" s="68"/>
      <c r="AI56" s="68"/>
      <c r="AJ56" s="68"/>
      <c r="AK56" s="68"/>
      <c r="AL56" s="68"/>
      <c r="AM56" s="68"/>
      <c r="AN56" s="68"/>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7"/>
        <v/>
      </c>
      <c r="F57" s="65" t="str">
        <f t="shared" si="8"/>
        <v/>
      </c>
      <c r="G57" s="63"/>
      <c r="H57" s="66"/>
      <c r="I57" s="66"/>
      <c r="J57" s="66"/>
      <c r="K57" s="66"/>
      <c r="L57" s="66"/>
      <c r="M57" s="66"/>
      <c r="N57" s="66"/>
      <c r="O57" s="66"/>
      <c r="P57" s="66"/>
      <c r="Q57" s="66"/>
      <c r="R57" s="66"/>
      <c r="S57" s="66"/>
      <c r="T57" s="199"/>
      <c r="U57" s="66"/>
      <c r="V57" s="66"/>
      <c r="W57" s="66"/>
      <c r="X57" s="66"/>
      <c r="Y57" s="66"/>
      <c r="Z57" s="66"/>
      <c r="AA57" s="66"/>
      <c r="AB57" s="66"/>
      <c r="AC57" s="66"/>
      <c r="AD57" s="66"/>
      <c r="AE57" s="66"/>
      <c r="AF57" s="66"/>
      <c r="AG57" s="66"/>
      <c r="AH57" s="66"/>
      <c r="AI57" s="66"/>
      <c r="AJ57" s="66"/>
      <c r="AK57" s="66"/>
      <c r="AL57" s="66"/>
      <c r="AM57" s="66"/>
      <c r="AN57" s="66"/>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7"/>
        <v/>
      </c>
      <c r="F58" s="67" t="str">
        <f t="shared" si="8"/>
        <v/>
      </c>
      <c r="G58" s="63"/>
      <c r="H58" s="68"/>
      <c r="I58" s="68"/>
      <c r="J58" s="68"/>
      <c r="K58" s="68"/>
      <c r="L58" s="68"/>
      <c r="M58" s="68"/>
      <c r="N58" s="68"/>
      <c r="O58" s="68"/>
      <c r="P58" s="68"/>
      <c r="Q58" s="68"/>
      <c r="R58" s="68"/>
      <c r="S58" s="68"/>
      <c r="T58" s="200"/>
      <c r="U58" s="68"/>
      <c r="V58" s="68"/>
      <c r="W58" s="68"/>
      <c r="X58" s="68"/>
      <c r="Y58" s="68"/>
      <c r="Z58" s="68"/>
      <c r="AA58" s="68"/>
      <c r="AB58" s="68"/>
      <c r="AC58" s="68"/>
      <c r="AD58" s="68"/>
      <c r="AE58" s="68"/>
      <c r="AF58" s="68"/>
      <c r="AG58" s="68"/>
      <c r="AH58" s="68"/>
      <c r="AI58" s="68"/>
      <c r="AJ58" s="68"/>
      <c r="AK58" s="68"/>
      <c r="AL58" s="68"/>
      <c r="AM58" s="68"/>
      <c r="AN58" s="68"/>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7"/>
        <v/>
      </c>
      <c r="F59" s="65" t="str">
        <f t="shared" si="8"/>
        <v/>
      </c>
      <c r="G59" s="63"/>
      <c r="H59" s="66"/>
      <c r="I59" s="66"/>
      <c r="J59" s="66"/>
      <c r="K59" s="66"/>
      <c r="L59" s="66"/>
      <c r="M59" s="66"/>
      <c r="N59" s="66"/>
      <c r="O59" s="66"/>
      <c r="P59" s="66"/>
      <c r="Q59" s="66"/>
      <c r="R59" s="66"/>
      <c r="S59" s="66"/>
      <c r="T59" s="199"/>
      <c r="U59" s="66"/>
      <c r="V59" s="66"/>
      <c r="W59" s="66"/>
      <c r="X59" s="66"/>
      <c r="Y59" s="66"/>
      <c r="Z59" s="66"/>
      <c r="AA59" s="66"/>
      <c r="AB59" s="66"/>
      <c r="AC59" s="66"/>
      <c r="AD59" s="66"/>
      <c r="AE59" s="66"/>
      <c r="AF59" s="66"/>
      <c r="AG59" s="66"/>
      <c r="AH59" s="66"/>
      <c r="AI59" s="66"/>
      <c r="AJ59" s="66"/>
      <c r="AK59" s="66"/>
      <c r="AL59" s="66"/>
      <c r="AM59" s="66"/>
      <c r="AN59" s="66"/>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7"/>
        <v/>
      </c>
      <c r="F60" s="67" t="str">
        <f t="shared" si="8"/>
        <v/>
      </c>
      <c r="G60" s="63"/>
      <c r="H60" s="68"/>
      <c r="I60" s="68"/>
      <c r="J60" s="68"/>
      <c r="K60" s="68"/>
      <c r="L60" s="68"/>
      <c r="M60" s="68"/>
      <c r="N60" s="68"/>
      <c r="O60" s="68"/>
      <c r="P60" s="68"/>
      <c r="Q60" s="68"/>
      <c r="R60" s="68"/>
      <c r="S60" s="68"/>
      <c r="T60" s="200"/>
      <c r="U60" s="68"/>
      <c r="V60" s="68"/>
      <c r="W60" s="68"/>
      <c r="X60" s="68"/>
      <c r="Y60" s="68"/>
      <c r="Z60" s="68"/>
      <c r="AA60" s="68"/>
      <c r="AB60" s="68"/>
      <c r="AC60" s="68"/>
      <c r="AD60" s="68"/>
      <c r="AE60" s="68"/>
      <c r="AF60" s="68"/>
      <c r="AG60" s="68"/>
      <c r="AH60" s="68"/>
      <c r="AI60" s="68"/>
      <c r="AJ60" s="68"/>
      <c r="AK60" s="68"/>
      <c r="AL60" s="68"/>
      <c r="AM60" s="68"/>
      <c r="AN60" s="68"/>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7"/>
        <v/>
      </c>
      <c r="F61" s="65" t="str">
        <f t="shared" si="8"/>
        <v/>
      </c>
      <c r="G61" s="63"/>
      <c r="H61" s="66"/>
      <c r="I61" s="66"/>
      <c r="J61" s="66"/>
      <c r="K61" s="66"/>
      <c r="L61" s="66"/>
      <c r="M61" s="66"/>
      <c r="N61" s="66"/>
      <c r="O61" s="66"/>
      <c r="P61" s="66"/>
      <c r="Q61" s="66"/>
      <c r="R61" s="66"/>
      <c r="S61" s="66"/>
      <c r="T61" s="199"/>
      <c r="U61" s="66"/>
      <c r="V61" s="66"/>
      <c r="W61" s="66"/>
      <c r="X61" s="66"/>
      <c r="Y61" s="66"/>
      <c r="Z61" s="66"/>
      <c r="AA61" s="66"/>
      <c r="AB61" s="66"/>
      <c r="AC61" s="66"/>
      <c r="AD61" s="66"/>
      <c r="AE61" s="66"/>
      <c r="AF61" s="66"/>
      <c r="AG61" s="66"/>
      <c r="AH61" s="66"/>
      <c r="AI61" s="66"/>
      <c r="AJ61" s="66"/>
      <c r="AK61" s="66"/>
      <c r="AL61" s="66"/>
      <c r="AM61" s="66"/>
      <c r="AN61" s="66"/>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7"/>
        <v/>
      </c>
      <c r="F62" s="67" t="str">
        <f t="shared" si="8"/>
        <v/>
      </c>
      <c r="G62" s="63"/>
      <c r="H62" s="68"/>
      <c r="I62" s="68"/>
      <c r="J62" s="68"/>
      <c r="K62" s="68"/>
      <c r="L62" s="68"/>
      <c r="M62" s="68"/>
      <c r="N62" s="68"/>
      <c r="O62" s="68"/>
      <c r="P62" s="68"/>
      <c r="Q62" s="68"/>
      <c r="R62" s="68"/>
      <c r="S62" s="68"/>
      <c r="T62" s="200"/>
      <c r="U62" s="68"/>
      <c r="V62" s="68"/>
      <c r="W62" s="68"/>
      <c r="X62" s="68"/>
      <c r="Y62" s="68"/>
      <c r="Z62" s="68"/>
      <c r="AA62" s="68"/>
      <c r="AB62" s="68"/>
      <c r="AC62" s="68"/>
      <c r="AD62" s="68"/>
      <c r="AE62" s="68"/>
      <c r="AF62" s="68"/>
      <c r="AG62" s="68"/>
      <c r="AH62" s="68"/>
      <c r="AI62" s="68"/>
      <c r="AJ62" s="68"/>
      <c r="AK62" s="68"/>
      <c r="AL62" s="68"/>
      <c r="AM62" s="68"/>
      <c r="AN62" s="68"/>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7"/>
        <v/>
      </c>
      <c r="F63" s="65" t="str">
        <f t="shared" si="8"/>
        <v/>
      </c>
      <c r="G63" s="63"/>
      <c r="H63" s="66"/>
      <c r="I63" s="66"/>
      <c r="J63" s="66"/>
      <c r="K63" s="66"/>
      <c r="L63" s="66"/>
      <c r="M63" s="66"/>
      <c r="N63" s="66"/>
      <c r="O63" s="66"/>
      <c r="P63" s="66"/>
      <c r="Q63" s="66"/>
      <c r="R63" s="66"/>
      <c r="S63" s="66"/>
      <c r="T63" s="199"/>
      <c r="U63" s="66"/>
      <c r="V63" s="66"/>
      <c r="W63" s="66"/>
      <c r="X63" s="66"/>
      <c r="Y63" s="66"/>
      <c r="Z63" s="66"/>
      <c r="AA63" s="66"/>
      <c r="AB63" s="66"/>
      <c r="AC63" s="66"/>
      <c r="AD63" s="66"/>
      <c r="AE63" s="66"/>
      <c r="AF63" s="66"/>
      <c r="AG63" s="66"/>
      <c r="AH63" s="66"/>
      <c r="AI63" s="66"/>
      <c r="AJ63" s="66"/>
      <c r="AK63" s="66"/>
      <c r="AL63" s="66"/>
      <c r="AM63" s="66"/>
      <c r="AN63" s="66"/>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7"/>
        <v/>
      </c>
      <c r="F64" s="67" t="str">
        <f t="shared" si="8"/>
        <v/>
      </c>
      <c r="G64" s="63"/>
      <c r="H64" s="68"/>
      <c r="I64" s="68"/>
      <c r="J64" s="68"/>
      <c r="K64" s="68"/>
      <c r="L64" s="68"/>
      <c r="M64" s="68"/>
      <c r="N64" s="68"/>
      <c r="O64" s="68"/>
      <c r="P64" s="68"/>
      <c r="Q64" s="68"/>
      <c r="R64" s="68"/>
      <c r="S64" s="68"/>
      <c r="T64" s="200"/>
      <c r="U64" s="68"/>
      <c r="V64" s="68"/>
      <c r="W64" s="68"/>
      <c r="X64" s="68"/>
      <c r="Y64" s="68"/>
      <c r="Z64" s="68"/>
      <c r="AA64" s="68"/>
      <c r="AB64" s="68"/>
      <c r="AC64" s="68"/>
      <c r="AD64" s="68"/>
      <c r="AE64" s="68"/>
      <c r="AF64" s="68"/>
      <c r="AG64" s="68"/>
      <c r="AH64" s="68"/>
      <c r="AI64" s="68"/>
      <c r="AJ64" s="68"/>
      <c r="AK64" s="68"/>
      <c r="AL64" s="68"/>
      <c r="AM64" s="68"/>
      <c r="AN64" s="68"/>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7"/>
        <v/>
      </c>
      <c r="F65" s="65" t="str">
        <f t="shared" si="8"/>
        <v/>
      </c>
      <c r="G65" s="63"/>
      <c r="H65" s="66"/>
      <c r="I65" s="66"/>
      <c r="J65" s="66"/>
      <c r="K65" s="66"/>
      <c r="L65" s="66"/>
      <c r="M65" s="66"/>
      <c r="N65" s="66"/>
      <c r="O65" s="66"/>
      <c r="P65" s="66"/>
      <c r="Q65" s="66"/>
      <c r="R65" s="66"/>
      <c r="S65" s="66"/>
      <c r="T65" s="199"/>
      <c r="U65" s="66"/>
      <c r="V65" s="66"/>
      <c r="W65" s="66"/>
      <c r="X65" s="66"/>
      <c r="Y65" s="66"/>
      <c r="Z65" s="66"/>
      <c r="AA65" s="66"/>
      <c r="AB65" s="66"/>
      <c r="AC65" s="66"/>
      <c r="AD65" s="66"/>
      <c r="AE65" s="66"/>
      <c r="AF65" s="66"/>
      <c r="AG65" s="66"/>
      <c r="AH65" s="66"/>
      <c r="AI65" s="66"/>
      <c r="AJ65" s="66"/>
      <c r="AK65" s="66"/>
      <c r="AL65" s="66"/>
      <c r="AM65" s="66"/>
      <c r="AN65" s="66"/>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7"/>
        <v/>
      </c>
      <c r="F66" s="67" t="str">
        <f t="shared" si="8"/>
        <v/>
      </c>
      <c r="G66" s="63"/>
      <c r="H66" s="68"/>
      <c r="I66" s="68"/>
      <c r="J66" s="68"/>
      <c r="K66" s="68"/>
      <c r="L66" s="68"/>
      <c r="M66" s="68"/>
      <c r="N66" s="68"/>
      <c r="O66" s="68"/>
      <c r="P66" s="68"/>
      <c r="Q66" s="68"/>
      <c r="R66" s="68"/>
      <c r="S66" s="68"/>
      <c r="T66" s="200"/>
      <c r="U66" s="68"/>
      <c r="V66" s="68"/>
      <c r="W66" s="68"/>
      <c r="X66" s="68"/>
      <c r="Y66" s="68"/>
      <c r="Z66" s="68"/>
      <c r="AA66" s="68"/>
      <c r="AB66" s="68"/>
      <c r="AC66" s="68"/>
      <c r="AD66" s="68"/>
      <c r="AE66" s="68"/>
      <c r="AF66" s="68"/>
      <c r="AG66" s="68"/>
      <c r="AH66" s="68"/>
      <c r="AI66" s="68"/>
      <c r="AJ66" s="68"/>
      <c r="AK66" s="68"/>
      <c r="AL66" s="68"/>
      <c r="AM66" s="68"/>
      <c r="AN66" s="68"/>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7"/>
        <v/>
      </c>
      <c r="F67" s="65" t="str">
        <f t="shared" si="8"/>
        <v/>
      </c>
      <c r="G67" s="63"/>
      <c r="H67" s="66"/>
      <c r="I67" s="66"/>
      <c r="J67" s="66"/>
      <c r="K67" s="66"/>
      <c r="L67" s="66"/>
      <c r="M67" s="66"/>
      <c r="N67" s="66"/>
      <c r="O67" s="66"/>
      <c r="P67" s="66"/>
      <c r="Q67" s="66"/>
      <c r="R67" s="66"/>
      <c r="S67" s="66"/>
      <c r="T67" s="199"/>
      <c r="U67" s="66"/>
      <c r="V67" s="66"/>
      <c r="W67" s="66"/>
      <c r="X67" s="66"/>
      <c r="Y67" s="66"/>
      <c r="Z67" s="66"/>
      <c r="AA67" s="66"/>
      <c r="AB67" s="66"/>
      <c r="AC67" s="66"/>
      <c r="AD67" s="66"/>
      <c r="AE67" s="66"/>
      <c r="AF67" s="66"/>
      <c r="AG67" s="66"/>
      <c r="AH67" s="66"/>
      <c r="AI67" s="66"/>
      <c r="AJ67" s="66"/>
      <c r="AK67" s="66"/>
      <c r="AL67" s="66"/>
      <c r="AM67" s="66"/>
      <c r="AN67" s="66"/>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7"/>
        <v/>
      </c>
      <c r="F68" s="67" t="str">
        <f t="shared" si="8"/>
        <v/>
      </c>
      <c r="G68" s="63"/>
      <c r="H68" s="68"/>
      <c r="I68" s="68"/>
      <c r="J68" s="68"/>
      <c r="K68" s="68"/>
      <c r="L68" s="68"/>
      <c r="M68" s="68"/>
      <c r="N68" s="68"/>
      <c r="O68" s="68"/>
      <c r="P68" s="68"/>
      <c r="Q68" s="68"/>
      <c r="R68" s="68"/>
      <c r="S68" s="68"/>
      <c r="T68" s="200"/>
      <c r="U68" s="68"/>
      <c r="V68" s="68"/>
      <c r="W68" s="68"/>
      <c r="X68" s="68"/>
      <c r="Y68" s="68"/>
      <c r="Z68" s="68"/>
      <c r="AA68" s="68"/>
      <c r="AB68" s="68"/>
      <c r="AC68" s="68"/>
      <c r="AD68" s="68"/>
      <c r="AE68" s="68"/>
      <c r="AF68" s="68"/>
      <c r="AG68" s="68"/>
      <c r="AH68" s="68"/>
      <c r="AI68" s="68"/>
      <c r="AJ68" s="68"/>
      <c r="AK68" s="68"/>
      <c r="AL68" s="68"/>
      <c r="AM68" s="68"/>
      <c r="AN68" s="68"/>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7"/>
        <v/>
      </c>
      <c r="F69" s="65" t="str">
        <f t="shared" si="8"/>
        <v/>
      </c>
      <c r="G69" s="63"/>
      <c r="H69" s="66"/>
      <c r="I69" s="66"/>
      <c r="J69" s="66"/>
      <c r="K69" s="66"/>
      <c r="L69" s="66"/>
      <c r="M69" s="66"/>
      <c r="N69" s="66"/>
      <c r="O69" s="66"/>
      <c r="P69" s="66"/>
      <c r="Q69" s="66"/>
      <c r="R69" s="66"/>
      <c r="S69" s="66"/>
      <c r="T69" s="199"/>
      <c r="U69" s="66"/>
      <c r="V69" s="66"/>
      <c r="W69" s="66"/>
      <c r="X69" s="66"/>
      <c r="Y69" s="66"/>
      <c r="Z69" s="66"/>
      <c r="AA69" s="66"/>
      <c r="AB69" s="66"/>
      <c r="AC69" s="66"/>
      <c r="AD69" s="66"/>
      <c r="AE69" s="66"/>
      <c r="AF69" s="66"/>
      <c r="AG69" s="66"/>
      <c r="AH69" s="66"/>
      <c r="AI69" s="66"/>
      <c r="AJ69" s="66"/>
      <c r="AK69" s="66"/>
      <c r="AL69" s="66"/>
      <c r="AM69" s="66"/>
      <c r="AN69" s="66"/>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7"/>
        <v/>
      </c>
      <c r="F70" s="67" t="str">
        <f t="shared" si="8"/>
        <v/>
      </c>
      <c r="G70" s="63"/>
      <c r="H70" s="68"/>
      <c r="I70" s="68"/>
      <c r="J70" s="68"/>
      <c r="K70" s="68"/>
      <c r="L70" s="68"/>
      <c r="M70" s="68"/>
      <c r="N70" s="68"/>
      <c r="O70" s="68"/>
      <c r="P70" s="68"/>
      <c r="Q70" s="68"/>
      <c r="R70" s="68"/>
      <c r="S70" s="68"/>
      <c r="T70" s="200"/>
      <c r="U70" s="68"/>
      <c r="V70" s="68"/>
      <c r="W70" s="68"/>
      <c r="X70" s="68"/>
      <c r="Y70" s="68"/>
      <c r="Z70" s="68"/>
      <c r="AA70" s="68"/>
      <c r="AB70" s="68"/>
      <c r="AC70" s="68"/>
      <c r="AD70" s="68"/>
      <c r="AE70" s="68"/>
      <c r="AF70" s="68"/>
      <c r="AG70" s="68"/>
      <c r="AH70" s="68"/>
      <c r="AI70" s="68"/>
      <c r="AJ70" s="68"/>
      <c r="AK70" s="68"/>
      <c r="AL70" s="68"/>
      <c r="AM70" s="68"/>
      <c r="AN70" s="68"/>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7"/>
        <v/>
      </c>
      <c r="F71" s="65" t="str">
        <f t="shared" si="8"/>
        <v/>
      </c>
      <c r="G71" s="63"/>
      <c r="H71" s="66"/>
      <c r="I71" s="66"/>
      <c r="J71" s="66"/>
      <c r="K71" s="66"/>
      <c r="L71" s="66"/>
      <c r="M71" s="66"/>
      <c r="N71" s="66"/>
      <c r="O71" s="66"/>
      <c r="P71" s="66"/>
      <c r="Q71" s="66"/>
      <c r="R71" s="66"/>
      <c r="S71" s="66"/>
      <c r="T71" s="199"/>
      <c r="U71" s="66"/>
      <c r="V71" s="66"/>
      <c r="W71" s="66"/>
      <c r="X71" s="66"/>
      <c r="Y71" s="66"/>
      <c r="Z71" s="66"/>
      <c r="AA71" s="66"/>
      <c r="AB71" s="66"/>
      <c r="AC71" s="66"/>
      <c r="AD71" s="66"/>
      <c r="AE71" s="66"/>
      <c r="AF71" s="66"/>
      <c r="AG71" s="66"/>
      <c r="AH71" s="66"/>
      <c r="AI71" s="66"/>
      <c r="AJ71" s="66"/>
      <c r="AK71" s="66"/>
      <c r="AL71" s="66"/>
      <c r="AM71" s="66"/>
      <c r="AN71" s="66"/>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7"/>
        <v/>
      </c>
      <c r="F72" s="67" t="str">
        <f t="shared" si="8"/>
        <v/>
      </c>
      <c r="G72" s="63"/>
      <c r="H72" s="68"/>
      <c r="I72" s="68"/>
      <c r="J72" s="68"/>
      <c r="K72" s="68"/>
      <c r="L72" s="68"/>
      <c r="M72" s="68"/>
      <c r="N72" s="68"/>
      <c r="O72" s="68"/>
      <c r="P72" s="68"/>
      <c r="Q72" s="68"/>
      <c r="R72" s="68"/>
      <c r="S72" s="68"/>
      <c r="T72" s="200"/>
      <c r="U72" s="68"/>
      <c r="V72" s="68"/>
      <c r="W72" s="68"/>
      <c r="X72" s="68"/>
      <c r="Y72" s="68"/>
      <c r="Z72" s="68"/>
      <c r="AA72" s="68"/>
      <c r="AB72" s="68"/>
      <c r="AC72" s="68"/>
      <c r="AD72" s="68"/>
      <c r="AE72" s="68"/>
      <c r="AF72" s="68"/>
      <c r="AG72" s="68"/>
      <c r="AH72" s="68"/>
      <c r="AI72" s="68"/>
      <c r="AJ72" s="68"/>
      <c r="AK72" s="68"/>
      <c r="AL72" s="68"/>
      <c r="AM72" s="68"/>
      <c r="AN72" s="68"/>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7"/>
        <v/>
      </c>
      <c r="F73" s="65" t="str">
        <f t="shared" si="8"/>
        <v/>
      </c>
      <c r="G73" s="63"/>
      <c r="H73" s="66"/>
      <c r="I73" s="66"/>
      <c r="J73" s="66"/>
      <c r="K73" s="66"/>
      <c r="L73" s="66"/>
      <c r="M73" s="66"/>
      <c r="N73" s="66"/>
      <c r="O73" s="66"/>
      <c r="P73" s="66"/>
      <c r="Q73" s="66"/>
      <c r="R73" s="66"/>
      <c r="S73" s="66"/>
      <c r="T73" s="199"/>
      <c r="U73" s="66"/>
      <c r="V73" s="66"/>
      <c r="W73" s="66"/>
      <c r="X73" s="66"/>
      <c r="Y73" s="66"/>
      <c r="Z73" s="66"/>
      <c r="AA73" s="66"/>
      <c r="AB73" s="66"/>
      <c r="AC73" s="66"/>
      <c r="AD73" s="66"/>
      <c r="AE73" s="66"/>
      <c r="AF73" s="66"/>
      <c r="AG73" s="66"/>
      <c r="AH73" s="66"/>
      <c r="AI73" s="66"/>
      <c r="AJ73" s="66"/>
      <c r="AK73" s="66"/>
      <c r="AL73" s="66"/>
      <c r="AM73" s="66"/>
      <c r="AN73" s="66"/>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7"/>
        <v/>
      </c>
      <c r="F74" s="67" t="str">
        <f t="shared" si="8"/>
        <v/>
      </c>
      <c r="G74" s="63"/>
      <c r="H74" s="68"/>
      <c r="I74" s="68"/>
      <c r="J74" s="68"/>
      <c r="K74" s="68"/>
      <c r="L74" s="68"/>
      <c r="M74" s="68"/>
      <c r="N74" s="68"/>
      <c r="O74" s="68"/>
      <c r="P74" s="68"/>
      <c r="Q74" s="68"/>
      <c r="R74" s="68"/>
      <c r="S74" s="68"/>
      <c r="T74" s="200"/>
      <c r="U74" s="68"/>
      <c r="V74" s="68"/>
      <c r="W74" s="68"/>
      <c r="X74" s="68"/>
      <c r="Y74" s="68"/>
      <c r="Z74" s="68"/>
      <c r="AA74" s="68"/>
      <c r="AB74" s="68"/>
      <c r="AC74" s="68"/>
      <c r="AD74" s="68"/>
      <c r="AE74" s="68"/>
      <c r="AF74" s="68"/>
      <c r="AG74" s="68"/>
      <c r="AH74" s="68"/>
      <c r="AI74" s="68"/>
      <c r="AJ74" s="68"/>
      <c r="AK74" s="68"/>
      <c r="AL74" s="68"/>
      <c r="AM74" s="68"/>
      <c r="AN74" s="68"/>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7"/>
        <v/>
      </c>
      <c r="F75" s="65" t="str">
        <f t="shared" si="8"/>
        <v/>
      </c>
      <c r="G75" s="63"/>
      <c r="H75" s="66"/>
      <c r="I75" s="66"/>
      <c r="J75" s="66"/>
      <c r="K75" s="66"/>
      <c r="L75" s="66"/>
      <c r="M75" s="66"/>
      <c r="N75" s="66"/>
      <c r="O75" s="66"/>
      <c r="P75" s="66"/>
      <c r="Q75" s="66"/>
      <c r="R75" s="66"/>
      <c r="S75" s="66"/>
      <c r="T75" s="199"/>
      <c r="U75" s="66"/>
      <c r="V75" s="66"/>
      <c r="W75" s="66"/>
      <c r="X75" s="66"/>
      <c r="Y75" s="66"/>
      <c r="Z75" s="66"/>
      <c r="AA75" s="66"/>
      <c r="AB75" s="66"/>
      <c r="AC75" s="66"/>
      <c r="AD75" s="66"/>
      <c r="AE75" s="66"/>
      <c r="AF75" s="66"/>
      <c r="AG75" s="66"/>
      <c r="AH75" s="66"/>
      <c r="AI75" s="66"/>
      <c r="AJ75" s="66"/>
      <c r="AK75" s="66"/>
      <c r="AL75" s="66"/>
      <c r="AM75" s="66"/>
      <c r="AN75" s="66"/>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7"/>
        <v/>
      </c>
      <c r="F76" s="67" t="str">
        <f t="shared" si="8"/>
        <v/>
      </c>
      <c r="G76" s="63"/>
      <c r="H76" s="68"/>
      <c r="I76" s="68"/>
      <c r="J76" s="68"/>
      <c r="K76" s="68"/>
      <c r="L76" s="68"/>
      <c r="M76" s="68"/>
      <c r="N76" s="68"/>
      <c r="O76" s="68"/>
      <c r="P76" s="68"/>
      <c r="Q76" s="68"/>
      <c r="R76" s="68"/>
      <c r="S76" s="68"/>
      <c r="T76" s="200"/>
      <c r="U76" s="68"/>
      <c r="V76" s="68"/>
      <c r="W76" s="68"/>
      <c r="X76" s="68"/>
      <c r="Y76" s="68"/>
      <c r="Z76" s="68"/>
      <c r="AA76" s="68"/>
      <c r="AB76" s="68"/>
      <c r="AC76" s="68"/>
      <c r="AD76" s="68"/>
      <c r="AE76" s="68"/>
      <c r="AF76" s="68"/>
      <c r="AG76" s="68"/>
      <c r="AH76" s="68"/>
      <c r="AI76" s="68"/>
      <c r="AJ76" s="68"/>
      <c r="AK76" s="68"/>
      <c r="AL76" s="68"/>
      <c r="AM76" s="68"/>
      <c r="AN76" s="68"/>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7"/>
        <v/>
      </c>
      <c r="F77" s="65" t="str">
        <f t="shared" si="8"/>
        <v/>
      </c>
      <c r="G77" s="63"/>
      <c r="H77" s="66"/>
      <c r="I77" s="66"/>
      <c r="J77" s="66"/>
      <c r="K77" s="66"/>
      <c r="L77" s="66"/>
      <c r="M77" s="66"/>
      <c r="N77" s="66"/>
      <c r="O77" s="66"/>
      <c r="P77" s="66"/>
      <c r="Q77" s="66"/>
      <c r="R77" s="66"/>
      <c r="S77" s="66"/>
      <c r="T77" s="199"/>
      <c r="U77" s="66"/>
      <c r="V77" s="66"/>
      <c r="W77" s="66"/>
      <c r="X77" s="66"/>
      <c r="Y77" s="66"/>
      <c r="Z77" s="66"/>
      <c r="AA77" s="66"/>
      <c r="AB77" s="66"/>
      <c r="AC77" s="66"/>
      <c r="AD77" s="66"/>
      <c r="AE77" s="66"/>
      <c r="AF77" s="66"/>
      <c r="AG77" s="66"/>
      <c r="AH77" s="66"/>
      <c r="AI77" s="66"/>
      <c r="AJ77" s="66"/>
      <c r="AK77" s="66"/>
      <c r="AL77" s="66"/>
      <c r="AM77" s="66"/>
      <c r="AN77" s="66"/>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7"/>
        <v/>
      </c>
      <c r="F78" s="67" t="str">
        <f t="shared" si="8"/>
        <v/>
      </c>
      <c r="G78" s="63"/>
      <c r="H78" s="68"/>
      <c r="I78" s="68"/>
      <c r="J78" s="68"/>
      <c r="K78" s="68"/>
      <c r="L78" s="68"/>
      <c r="M78" s="68"/>
      <c r="N78" s="68"/>
      <c r="O78" s="68"/>
      <c r="P78" s="68"/>
      <c r="Q78" s="68"/>
      <c r="R78" s="68"/>
      <c r="S78" s="68"/>
      <c r="T78" s="200"/>
      <c r="U78" s="68"/>
      <c r="V78" s="68"/>
      <c r="W78" s="68"/>
      <c r="X78" s="68"/>
      <c r="Y78" s="68"/>
      <c r="Z78" s="68"/>
      <c r="AA78" s="68"/>
      <c r="AB78" s="68"/>
      <c r="AC78" s="68"/>
      <c r="AD78" s="68"/>
      <c r="AE78" s="68"/>
      <c r="AF78" s="68"/>
      <c r="AG78" s="68"/>
      <c r="AH78" s="68"/>
      <c r="AI78" s="68"/>
      <c r="AJ78" s="68"/>
      <c r="AK78" s="68"/>
      <c r="AL78" s="68"/>
      <c r="AM78" s="68"/>
      <c r="AN78" s="68"/>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7"/>
        <v/>
      </c>
      <c r="F79" s="65" t="str">
        <f t="shared" si="8"/>
        <v/>
      </c>
      <c r="G79" s="63"/>
      <c r="H79" s="66"/>
      <c r="I79" s="66"/>
      <c r="J79" s="66"/>
      <c r="K79" s="66"/>
      <c r="L79" s="66"/>
      <c r="M79" s="66"/>
      <c r="N79" s="66"/>
      <c r="O79" s="66"/>
      <c r="P79" s="66"/>
      <c r="Q79" s="66"/>
      <c r="R79" s="66"/>
      <c r="S79" s="66"/>
      <c r="T79" s="199"/>
      <c r="U79" s="66"/>
      <c r="V79" s="66"/>
      <c r="W79" s="66"/>
      <c r="X79" s="66"/>
      <c r="Y79" s="66"/>
      <c r="Z79" s="66"/>
      <c r="AA79" s="66"/>
      <c r="AB79" s="66"/>
      <c r="AC79" s="66"/>
      <c r="AD79" s="66"/>
      <c r="AE79" s="66"/>
      <c r="AF79" s="66"/>
      <c r="AG79" s="66"/>
      <c r="AH79" s="66"/>
      <c r="AI79" s="66"/>
      <c r="AJ79" s="66"/>
      <c r="AK79" s="66"/>
      <c r="AL79" s="66"/>
      <c r="AM79" s="66"/>
      <c r="AN79" s="66"/>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7"/>
        <v/>
      </c>
      <c r="F80" s="67" t="str">
        <f t="shared" si="8"/>
        <v/>
      </c>
      <c r="G80" s="63"/>
      <c r="H80" s="68"/>
      <c r="I80" s="68"/>
      <c r="J80" s="68"/>
      <c r="K80" s="68"/>
      <c r="L80" s="68"/>
      <c r="M80" s="68"/>
      <c r="N80" s="68"/>
      <c r="O80" s="68"/>
      <c r="P80" s="68"/>
      <c r="Q80" s="68"/>
      <c r="R80" s="68"/>
      <c r="S80" s="68"/>
      <c r="T80" s="200"/>
      <c r="U80" s="68"/>
      <c r="V80" s="68"/>
      <c r="W80" s="68"/>
      <c r="X80" s="68"/>
      <c r="Y80" s="68"/>
      <c r="Z80" s="68"/>
      <c r="AA80" s="68"/>
      <c r="AB80" s="68"/>
      <c r="AC80" s="68"/>
      <c r="AD80" s="68"/>
      <c r="AE80" s="68"/>
      <c r="AF80" s="68"/>
      <c r="AG80" s="68"/>
      <c r="AH80" s="68"/>
      <c r="AI80" s="68"/>
      <c r="AJ80" s="68"/>
      <c r="AK80" s="68"/>
      <c r="AL80" s="68"/>
      <c r="AM80" s="68"/>
      <c r="AN80" s="68"/>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7"/>
        <v/>
      </c>
      <c r="F81" s="65" t="str">
        <f t="shared" si="8"/>
        <v/>
      </c>
      <c r="G81" s="63"/>
      <c r="H81" s="66"/>
      <c r="I81" s="66"/>
      <c r="J81" s="66"/>
      <c r="K81" s="66"/>
      <c r="L81" s="66"/>
      <c r="M81" s="66"/>
      <c r="N81" s="66"/>
      <c r="O81" s="66"/>
      <c r="P81" s="66"/>
      <c r="Q81" s="66"/>
      <c r="R81" s="66"/>
      <c r="S81" s="66"/>
      <c r="T81" s="199"/>
      <c r="U81" s="66"/>
      <c r="V81" s="66"/>
      <c r="W81" s="66"/>
      <c r="X81" s="66"/>
      <c r="Y81" s="66"/>
      <c r="Z81" s="66"/>
      <c r="AA81" s="66"/>
      <c r="AB81" s="66"/>
      <c r="AC81" s="66"/>
      <c r="AD81" s="66"/>
      <c r="AE81" s="66"/>
      <c r="AF81" s="66"/>
      <c r="AG81" s="66"/>
      <c r="AH81" s="66"/>
      <c r="AI81" s="66"/>
      <c r="AJ81" s="66"/>
      <c r="AK81" s="66"/>
      <c r="AL81" s="66"/>
      <c r="AM81" s="66"/>
      <c r="AN81" s="66"/>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7"/>
        <v/>
      </c>
      <c r="F82" s="67" t="str">
        <f t="shared" si="8"/>
        <v/>
      </c>
      <c r="G82" s="63"/>
      <c r="H82" s="68"/>
      <c r="I82" s="68"/>
      <c r="J82" s="68"/>
      <c r="K82" s="68"/>
      <c r="L82" s="68"/>
      <c r="M82" s="68"/>
      <c r="N82" s="68"/>
      <c r="O82" s="68"/>
      <c r="P82" s="68"/>
      <c r="Q82" s="68"/>
      <c r="R82" s="68"/>
      <c r="S82" s="68"/>
      <c r="T82" s="200"/>
      <c r="U82" s="68"/>
      <c r="V82" s="68"/>
      <c r="W82" s="68"/>
      <c r="X82" s="68"/>
      <c r="Y82" s="68"/>
      <c r="Z82" s="68"/>
      <c r="AA82" s="68"/>
      <c r="AB82" s="68"/>
      <c r="AC82" s="68"/>
      <c r="AD82" s="68"/>
      <c r="AE82" s="68"/>
      <c r="AF82" s="68"/>
      <c r="AG82" s="68"/>
      <c r="AH82" s="68"/>
      <c r="AI82" s="68"/>
      <c r="AJ82" s="68"/>
      <c r="AK82" s="68"/>
      <c r="AL82" s="68"/>
      <c r="AM82" s="68"/>
      <c r="AN82" s="68"/>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7"/>
        <v/>
      </c>
      <c r="F83" s="65" t="str">
        <f t="shared" si="8"/>
        <v/>
      </c>
      <c r="G83" s="63"/>
      <c r="H83" s="66"/>
      <c r="I83" s="66"/>
      <c r="J83" s="66"/>
      <c r="K83" s="66"/>
      <c r="L83" s="66"/>
      <c r="M83" s="66"/>
      <c r="N83" s="66"/>
      <c r="O83" s="66"/>
      <c r="P83" s="66"/>
      <c r="Q83" s="66"/>
      <c r="R83" s="66"/>
      <c r="S83" s="66"/>
      <c r="T83" s="199"/>
      <c r="U83" s="66"/>
      <c r="V83" s="66"/>
      <c r="W83" s="66"/>
      <c r="X83" s="66"/>
      <c r="Y83" s="66"/>
      <c r="Z83" s="66"/>
      <c r="AA83" s="66"/>
      <c r="AB83" s="66"/>
      <c r="AC83" s="66"/>
      <c r="AD83" s="66"/>
      <c r="AE83" s="66"/>
      <c r="AF83" s="66"/>
      <c r="AG83" s="66"/>
      <c r="AH83" s="66"/>
      <c r="AI83" s="66"/>
      <c r="AJ83" s="66"/>
      <c r="AK83" s="66"/>
      <c r="AL83" s="66"/>
      <c r="AM83" s="66"/>
      <c r="AN83" s="66"/>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7"/>
        <v/>
      </c>
      <c r="F84" s="67" t="str">
        <f t="shared" si="8"/>
        <v/>
      </c>
      <c r="G84" s="63"/>
      <c r="H84" s="68"/>
      <c r="I84" s="68"/>
      <c r="J84" s="68"/>
      <c r="K84" s="68"/>
      <c r="L84" s="68"/>
      <c r="M84" s="68"/>
      <c r="N84" s="68"/>
      <c r="O84" s="68"/>
      <c r="P84" s="68"/>
      <c r="Q84" s="68"/>
      <c r="R84" s="68"/>
      <c r="S84" s="68"/>
      <c r="T84" s="200"/>
      <c r="U84" s="68"/>
      <c r="V84" s="68"/>
      <c r="W84" s="68"/>
      <c r="X84" s="68"/>
      <c r="Y84" s="68"/>
      <c r="Z84" s="68"/>
      <c r="AA84" s="68"/>
      <c r="AB84" s="68"/>
      <c r="AC84" s="68"/>
      <c r="AD84" s="68"/>
      <c r="AE84" s="68"/>
      <c r="AF84" s="68"/>
      <c r="AG84" s="68"/>
      <c r="AH84" s="68"/>
      <c r="AI84" s="68"/>
      <c r="AJ84" s="68"/>
      <c r="AK84" s="68"/>
      <c r="AL84" s="68"/>
      <c r="AM84" s="68"/>
      <c r="AN84" s="68"/>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7"/>
        <v/>
      </c>
      <c r="F85" s="65" t="str">
        <f t="shared" si="8"/>
        <v/>
      </c>
      <c r="G85" s="63"/>
      <c r="H85" s="66"/>
      <c r="I85" s="66"/>
      <c r="J85" s="66"/>
      <c r="K85" s="66"/>
      <c r="L85" s="66"/>
      <c r="M85" s="66"/>
      <c r="N85" s="66"/>
      <c r="O85" s="66"/>
      <c r="P85" s="66"/>
      <c r="Q85" s="66"/>
      <c r="R85" s="66"/>
      <c r="S85" s="66"/>
      <c r="T85" s="199"/>
      <c r="U85" s="66"/>
      <c r="V85" s="66"/>
      <c r="W85" s="66"/>
      <c r="X85" s="66"/>
      <c r="Y85" s="66"/>
      <c r="Z85" s="66"/>
      <c r="AA85" s="66"/>
      <c r="AB85" s="66"/>
      <c r="AC85" s="66"/>
      <c r="AD85" s="66"/>
      <c r="AE85" s="66"/>
      <c r="AF85" s="66"/>
      <c r="AG85" s="66"/>
      <c r="AH85" s="66"/>
      <c r="AI85" s="66"/>
      <c r="AJ85" s="66"/>
      <c r="AK85" s="66"/>
      <c r="AL85" s="66"/>
      <c r="AM85" s="66"/>
      <c r="AN85" s="66"/>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0"/>
      <c r="U86" s="68"/>
      <c r="V86" s="68"/>
      <c r="W86" s="68"/>
      <c r="X86" s="68"/>
      <c r="Y86" s="68"/>
      <c r="Z86" s="68"/>
      <c r="AA86" s="68"/>
      <c r="AB86" s="68"/>
      <c r="AC86" s="68"/>
      <c r="AD86" s="68"/>
      <c r="AE86" s="68"/>
      <c r="AF86" s="68"/>
      <c r="AG86" s="68"/>
      <c r="AH86" s="68"/>
      <c r="AI86" s="68"/>
      <c r="AJ86" s="68"/>
      <c r="AK86" s="68"/>
      <c r="AL86" s="68"/>
      <c r="AM86" s="68"/>
      <c r="AN86" s="68"/>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9"/>
        <v/>
      </c>
      <c r="F87" s="65" t="str">
        <f t="shared" si="10"/>
        <v/>
      </c>
      <c r="G87" s="63"/>
      <c r="H87" s="66"/>
      <c r="I87" s="66"/>
      <c r="J87" s="66"/>
      <c r="K87" s="66"/>
      <c r="L87" s="66"/>
      <c r="M87" s="66"/>
      <c r="N87" s="66"/>
      <c r="O87" s="66"/>
      <c r="P87" s="66"/>
      <c r="Q87" s="66"/>
      <c r="R87" s="66"/>
      <c r="S87" s="66"/>
      <c r="T87" s="199"/>
      <c r="U87" s="66"/>
      <c r="V87" s="66"/>
      <c r="W87" s="66"/>
      <c r="X87" s="66"/>
      <c r="Y87" s="66"/>
      <c r="Z87" s="66"/>
      <c r="AA87" s="66"/>
      <c r="AB87" s="66"/>
      <c r="AC87" s="66"/>
      <c r="AD87" s="66"/>
      <c r="AE87" s="66"/>
      <c r="AF87" s="66"/>
      <c r="AG87" s="66"/>
      <c r="AH87" s="66"/>
      <c r="AI87" s="66"/>
      <c r="AJ87" s="66"/>
      <c r="AK87" s="66"/>
      <c r="AL87" s="66"/>
      <c r="AM87" s="66"/>
      <c r="AN87" s="66"/>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9"/>
        <v/>
      </c>
      <c r="F88" s="67" t="str">
        <f t="shared" si="10"/>
        <v/>
      </c>
      <c r="G88" s="63"/>
      <c r="H88" s="68"/>
      <c r="I88" s="68"/>
      <c r="J88" s="68"/>
      <c r="K88" s="68"/>
      <c r="L88" s="68"/>
      <c r="M88" s="68"/>
      <c r="N88" s="68"/>
      <c r="O88" s="68"/>
      <c r="P88" s="68"/>
      <c r="Q88" s="68"/>
      <c r="R88" s="68"/>
      <c r="S88" s="68"/>
      <c r="T88" s="200"/>
      <c r="U88" s="68"/>
      <c r="V88" s="68"/>
      <c r="W88" s="68"/>
      <c r="X88" s="68"/>
      <c r="Y88" s="68"/>
      <c r="Z88" s="68"/>
      <c r="AA88" s="68"/>
      <c r="AB88" s="68"/>
      <c r="AC88" s="68"/>
      <c r="AD88" s="68"/>
      <c r="AE88" s="68"/>
      <c r="AF88" s="68"/>
      <c r="AG88" s="68"/>
      <c r="AH88" s="68"/>
      <c r="AI88" s="68"/>
      <c r="AJ88" s="68"/>
      <c r="AK88" s="68"/>
      <c r="AL88" s="68"/>
      <c r="AM88" s="68"/>
      <c r="AN88" s="68"/>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9"/>
        <v/>
      </c>
      <c r="F89" s="65" t="str">
        <f t="shared" si="10"/>
        <v/>
      </c>
      <c r="G89" s="63"/>
      <c r="H89" s="66"/>
      <c r="I89" s="66"/>
      <c r="J89" s="66"/>
      <c r="K89" s="66"/>
      <c r="L89" s="66"/>
      <c r="M89" s="66"/>
      <c r="N89" s="66"/>
      <c r="O89" s="66"/>
      <c r="P89" s="66"/>
      <c r="Q89" s="66"/>
      <c r="R89" s="66"/>
      <c r="S89" s="66"/>
      <c r="T89" s="199"/>
      <c r="U89" s="66"/>
      <c r="V89" s="66"/>
      <c r="W89" s="66"/>
      <c r="X89" s="66"/>
      <c r="Y89" s="66"/>
      <c r="Z89" s="66"/>
      <c r="AA89" s="66"/>
      <c r="AB89" s="66"/>
      <c r="AC89" s="66"/>
      <c r="AD89" s="66"/>
      <c r="AE89" s="66"/>
      <c r="AF89" s="66"/>
      <c r="AG89" s="66"/>
      <c r="AH89" s="66"/>
      <c r="AI89" s="66"/>
      <c r="AJ89" s="66"/>
      <c r="AK89" s="66"/>
      <c r="AL89" s="66"/>
      <c r="AM89" s="66"/>
      <c r="AN89" s="66"/>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9"/>
        <v/>
      </c>
      <c r="F90" s="67" t="str">
        <f t="shared" si="10"/>
        <v/>
      </c>
      <c r="G90" s="63"/>
      <c r="H90" s="68"/>
      <c r="I90" s="68"/>
      <c r="J90" s="68"/>
      <c r="K90" s="68"/>
      <c r="L90" s="68"/>
      <c r="M90" s="68"/>
      <c r="N90" s="68"/>
      <c r="O90" s="68"/>
      <c r="P90" s="68"/>
      <c r="Q90" s="68"/>
      <c r="R90" s="68"/>
      <c r="S90" s="68"/>
      <c r="T90" s="200"/>
      <c r="U90" s="68"/>
      <c r="V90" s="68"/>
      <c r="W90" s="68"/>
      <c r="X90" s="68"/>
      <c r="Y90" s="68"/>
      <c r="Z90" s="68"/>
      <c r="AA90" s="68"/>
      <c r="AB90" s="68"/>
      <c r="AC90" s="68"/>
      <c r="AD90" s="68"/>
      <c r="AE90" s="68"/>
      <c r="AF90" s="68"/>
      <c r="AG90" s="68"/>
      <c r="AH90" s="68"/>
      <c r="AI90" s="68"/>
      <c r="AJ90" s="68"/>
      <c r="AK90" s="68"/>
      <c r="AL90" s="68"/>
      <c r="AM90" s="68"/>
      <c r="AN90" s="68"/>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9"/>
        <v/>
      </c>
      <c r="F91" s="65" t="str">
        <f t="shared" si="10"/>
        <v/>
      </c>
      <c r="G91" s="63"/>
      <c r="H91" s="66"/>
      <c r="I91" s="66"/>
      <c r="J91" s="66"/>
      <c r="K91" s="66"/>
      <c r="L91" s="66"/>
      <c r="M91" s="66"/>
      <c r="N91" s="66"/>
      <c r="O91" s="66"/>
      <c r="P91" s="66"/>
      <c r="Q91" s="66"/>
      <c r="R91" s="66"/>
      <c r="S91" s="66"/>
      <c r="T91" s="199"/>
      <c r="U91" s="66"/>
      <c r="V91" s="66"/>
      <c r="W91" s="66"/>
      <c r="X91" s="66"/>
      <c r="Y91" s="66"/>
      <c r="Z91" s="66"/>
      <c r="AA91" s="66"/>
      <c r="AB91" s="66"/>
      <c r="AC91" s="66"/>
      <c r="AD91" s="66"/>
      <c r="AE91" s="66"/>
      <c r="AF91" s="66"/>
      <c r="AG91" s="66"/>
      <c r="AH91" s="66"/>
      <c r="AI91" s="66"/>
      <c r="AJ91" s="66"/>
      <c r="AK91" s="66"/>
      <c r="AL91" s="66"/>
      <c r="AM91" s="66"/>
      <c r="AN91" s="66"/>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9"/>
        <v/>
      </c>
      <c r="F92" s="67" t="str">
        <f t="shared" si="10"/>
        <v/>
      </c>
      <c r="G92" s="63"/>
      <c r="H92" s="68"/>
      <c r="I92" s="68"/>
      <c r="J92" s="68"/>
      <c r="K92" s="68"/>
      <c r="L92" s="68"/>
      <c r="M92" s="68"/>
      <c r="N92" s="68"/>
      <c r="O92" s="68"/>
      <c r="P92" s="68"/>
      <c r="Q92" s="68"/>
      <c r="R92" s="68"/>
      <c r="S92" s="68"/>
      <c r="T92" s="200"/>
      <c r="U92" s="68"/>
      <c r="V92" s="68"/>
      <c r="W92" s="68"/>
      <c r="X92" s="68"/>
      <c r="Y92" s="68"/>
      <c r="Z92" s="68"/>
      <c r="AA92" s="68"/>
      <c r="AB92" s="68"/>
      <c r="AC92" s="68"/>
      <c r="AD92" s="68"/>
      <c r="AE92" s="68"/>
      <c r="AF92" s="68"/>
      <c r="AG92" s="68"/>
      <c r="AH92" s="68"/>
      <c r="AI92" s="68"/>
      <c r="AJ92" s="68"/>
      <c r="AK92" s="68"/>
      <c r="AL92" s="68"/>
      <c r="AM92" s="68"/>
      <c r="AN92" s="68"/>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9"/>
        <v/>
      </c>
      <c r="F93" s="65" t="str">
        <f t="shared" si="10"/>
        <v/>
      </c>
      <c r="G93" s="63"/>
      <c r="H93" s="66"/>
      <c r="I93" s="66"/>
      <c r="J93" s="66"/>
      <c r="K93" s="66"/>
      <c r="L93" s="66"/>
      <c r="M93" s="66"/>
      <c r="N93" s="66"/>
      <c r="O93" s="66"/>
      <c r="P93" s="66"/>
      <c r="Q93" s="66"/>
      <c r="R93" s="66"/>
      <c r="S93" s="66"/>
      <c r="T93" s="199"/>
      <c r="U93" s="66"/>
      <c r="V93" s="66"/>
      <c r="W93" s="66"/>
      <c r="X93" s="66"/>
      <c r="Y93" s="66"/>
      <c r="Z93" s="66"/>
      <c r="AA93" s="66"/>
      <c r="AB93" s="66"/>
      <c r="AC93" s="66"/>
      <c r="AD93" s="66"/>
      <c r="AE93" s="66"/>
      <c r="AF93" s="66"/>
      <c r="AG93" s="66"/>
      <c r="AH93" s="66"/>
      <c r="AI93" s="66"/>
      <c r="AJ93" s="66"/>
      <c r="AK93" s="66"/>
      <c r="AL93" s="66"/>
      <c r="AM93" s="66"/>
      <c r="AN93" s="66"/>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9"/>
        <v/>
      </c>
      <c r="F94" s="67" t="str">
        <f t="shared" si="10"/>
        <v/>
      </c>
      <c r="G94" s="63"/>
      <c r="H94" s="68"/>
      <c r="I94" s="68"/>
      <c r="J94" s="68"/>
      <c r="K94" s="68"/>
      <c r="L94" s="68"/>
      <c r="M94" s="68"/>
      <c r="N94" s="68"/>
      <c r="O94" s="68"/>
      <c r="P94" s="68"/>
      <c r="Q94" s="68"/>
      <c r="R94" s="68"/>
      <c r="S94" s="68"/>
      <c r="T94" s="200"/>
      <c r="U94" s="68"/>
      <c r="V94" s="68"/>
      <c r="W94" s="68"/>
      <c r="X94" s="68"/>
      <c r="Y94" s="68"/>
      <c r="Z94" s="68"/>
      <c r="AA94" s="68"/>
      <c r="AB94" s="68"/>
      <c r="AC94" s="68"/>
      <c r="AD94" s="68"/>
      <c r="AE94" s="68"/>
      <c r="AF94" s="68"/>
      <c r="AG94" s="68"/>
      <c r="AH94" s="68"/>
      <c r="AI94" s="68"/>
      <c r="AJ94" s="68"/>
      <c r="AK94" s="68"/>
      <c r="AL94" s="68"/>
      <c r="AM94" s="68"/>
      <c r="AN94" s="68"/>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9"/>
        <v/>
      </c>
      <c r="F95" s="65" t="str">
        <f t="shared" si="10"/>
        <v/>
      </c>
      <c r="G95" s="63"/>
      <c r="H95" s="66"/>
      <c r="I95" s="66"/>
      <c r="J95" s="66"/>
      <c r="K95" s="66"/>
      <c r="L95" s="66"/>
      <c r="M95" s="66"/>
      <c r="N95" s="66"/>
      <c r="O95" s="66"/>
      <c r="P95" s="66"/>
      <c r="Q95" s="66"/>
      <c r="R95" s="66"/>
      <c r="S95" s="66"/>
      <c r="T95" s="199"/>
      <c r="U95" s="66"/>
      <c r="V95" s="66"/>
      <c r="W95" s="66"/>
      <c r="X95" s="66"/>
      <c r="Y95" s="66"/>
      <c r="Z95" s="66"/>
      <c r="AA95" s="66"/>
      <c r="AB95" s="66"/>
      <c r="AC95" s="66"/>
      <c r="AD95" s="66"/>
      <c r="AE95" s="66"/>
      <c r="AF95" s="66"/>
      <c r="AG95" s="66"/>
      <c r="AH95" s="66"/>
      <c r="AI95" s="66"/>
      <c r="AJ95" s="66"/>
      <c r="AK95" s="66"/>
      <c r="AL95" s="66"/>
      <c r="AM95" s="66"/>
      <c r="AN95" s="66"/>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9"/>
        <v/>
      </c>
      <c r="F96" s="67" t="str">
        <f t="shared" si="10"/>
        <v/>
      </c>
      <c r="G96" s="63"/>
      <c r="H96" s="68"/>
      <c r="I96" s="68"/>
      <c r="J96" s="68"/>
      <c r="K96" s="68"/>
      <c r="L96" s="68"/>
      <c r="M96" s="68"/>
      <c r="N96" s="68"/>
      <c r="O96" s="68"/>
      <c r="P96" s="68"/>
      <c r="Q96" s="68"/>
      <c r="R96" s="68"/>
      <c r="S96" s="68"/>
      <c r="T96" s="200"/>
      <c r="U96" s="68"/>
      <c r="V96" s="68"/>
      <c r="W96" s="68"/>
      <c r="X96" s="68"/>
      <c r="Y96" s="68"/>
      <c r="Z96" s="68"/>
      <c r="AA96" s="68"/>
      <c r="AB96" s="68"/>
      <c r="AC96" s="68"/>
      <c r="AD96" s="68"/>
      <c r="AE96" s="68"/>
      <c r="AF96" s="68"/>
      <c r="AG96" s="68"/>
      <c r="AH96" s="68"/>
      <c r="AI96" s="68"/>
      <c r="AJ96" s="68"/>
      <c r="AK96" s="68"/>
      <c r="AL96" s="68"/>
      <c r="AM96" s="68"/>
      <c r="AN96" s="68"/>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9"/>
        <v/>
      </c>
      <c r="F97" s="65" t="str">
        <f t="shared" si="10"/>
        <v/>
      </c>
      <c r="G97" s="63"/>
      <c r="H97" s="66"/>
      <c r="I97" s="66"/>
      <c r="J97" s="66"/>
      <c r="K97" s="66"/>
      <c r="L97" s="66"/>
      <c r="M97" s="66"/>
      <c r="N97" s="66"/>
      <c r="O97" s="66"/>
      <c r="P97" s="66"/>
      <c r="Q97" s="66"/>
      <c r="R97" s="66"/>
      <c r="S97" s="66"/>
      <c r="T97" s="199"/>
      <c r="U97" s="66"/>
      <c r="V97" s="66"/>
      <c r="W97" s="66"/>
      <c r="X97" s="66"/>
      <c r="Y97" s="66"/>
      <c r="Z97" s="66"/>
      <c r="AA97" s="66"/>
      <c r="AB97" s="66"/>
      <c r="AC97" s="66"/>
      <c r="AD97" s="66"/>
      <c r="AE97" s="66"/>
      <c r="AF97" s="66"/>
      <c r="AG97" s="66"/>
      <c r="AH97" s="66"/>
      <c r="AI97" s="66"/>
      <c r="AJ97" s="66"/>
      <c r="AK97" s="66"/>
      <c r="AL97" s="66"/>
      <c r="AM97" s="66"/>
      <c r="AN97" s="66"/>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9"/>
        <v/>
      </c>
      <c r="F98" s="67" t="str">
        <f t="shared" si="10"/>
        <v/>
      </c>
      <c r="G98" s="63"/>
      <c r="H98" s="68"/>
      <c r="I98" s="68"/>
      <c r="J98" s="68"/>
      <c r="K98" s="68"/>
      <c r="L98" s="68"/>
      <c r="M98" s="68"/>
      <c r="N98" s="68"/>
      <c r="O98" s="68"/>
      <c r="P98" s="68"/>
      <c r="Q98" s="68"/>
      <c r="R98" s="68"/>
      <c r="S98" s="68"/>
      <c r="T98" s="200"/>
      <c r="U98" s="68"/>
      <c r="V98" s="68"/>
      <c r="W98" s="68"/>
      <c r="X98" s="68"/>
      <c r="Y98" s="68"/>
      <c r="Z98" s="68"/>
      <c r="AA98" s="68"/>
      <c r="AB98" s="68"/>
      <c r="AC98" s="68"/>
      <c r="AD98" s="68"/>
      <c r="AE98" s="68"/>
      <c r="AF98" s="68"/>
      <c r="AG98" s="68"/>
      <c r="AH98" s="68"/>
      <c r="AI98" s="68"/>
      <c r="AJ98" s="68"/>
      <c r="AK98" s="68"/>
      <c r="AL98" s="68"/>
      <c r="AM98" s="68"/>
      <c r="AN98" s="68"/>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9"/>
        <v/>
      </c>
      <c r="F99" s="65" t="str">
        <f t="shared" si="10"/>
        <v/>
      </c>
      <c r="G99" s="63"/>
      <c r="H99" s="66"/>
      <c r="I99" s="66"/>
      <c r="J99" s="66"/>
      <c r="K99" s="66"/>
      <c r="L99" s="66"/>
      <c r="M99" s="66"/>
      <c r="N99" s="66"/>
      <c r="O99" s="66"/>
      <c r="P99" s="66"/>
      <c r="Q99" s="66"/>
      <c r="R99" s="66"/>
      <c r="S99" s="66"/>
      <c r="T99" s="199"/>
      <c r="U99" s="66"/>
      <c r="V99" s="66"/>
      <c r="W99" s="66"/>
      <c r="X99" s="66"/>
      <c r="Y99" s="66"/>
      <c r="Z99" s="66"/>
      <c r="AA99" s="66"/>
      <c r="AB99" s="66"/>
      <c r="AC99" s="66"/>
      <c r="AD99" s="66"/>
      <c r="AE99" s="66"/>
      <c r="AF99" s="66"/>
      <c r="AG99" s="66"/>
      <c r="AH99" s="66"/>
      <c r="AI99" s="66"/>
      <c r="AJ99" s="66"/>
      <c r="AK99" s="66"/>
      <c r="AL99" s="66"/>
      <c r="AM99" s="66"/>
      <c r="AN99" s="66"/>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9"/>
        <v/>
      </c>
      <c r="F100" s="67" t="str">
        <f t="shared" si="10"/>
        <v/>
      </c>
      <c r="G100" s="63"/>
      <c r="H100" s="68"/>
      <c r="I100" s="68"/>
      <c r="J100" s="68"/>
      <c r="K100" s="68"/>
      <c r="L100" s="68"/>
      <c r="M100" s="68"/>
      <c r="N100" s="68"/>
      <c r="O100" s="68"/>
      <c r="P100" s="68"/>
      <c r="Q100" s="68"/>
      <c r="R100" s="68"/>
      <c r="S100" s="68"/>
      <c r="T100" s="200"/>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9"/>
        <v/>
      </c>
      <c r="F101" s="65" t="str">
        <f t="shared" si="10"/>
        <v/>
      </c>
      <c r="G101" s="63"/>
      <c r="H101" s="66"/>
      <c r="I101" s="66"/>
      <c r="J101" s="66"/>
      <c r="K101" s="66"/>
      <c r="L101" s="66"/>
      <c r="M101" s="66"/>
      <c r="N101" s="66"/>
      <c r="O101" s="66"/>
      <c r="P101" s="66"/>
      <c r="Q101" s="66"/>
      <c r="R101" s="66"/>
      <c r="S101" s="66"/>
      <c r="T101" s="199"/>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9"/>
        <v/>
      </c>
      <c r="F102" s="67" t="str">
        <f t="shared" si="10"/>
        <v/>
      </c>
      <c r="G102" s="63"/>
      <c r="H102" s="68"/>
      <c r="I102" s="68"/>
      <c r="J102" s="68"/>
      <c r="K102" s="68"/>
      <c r="L102" s="68"/>
      <c r="M102" s="68"/>
      <c r="N102" s="68"/>
      <c r="O102" s="68"/>
      <c r="P102" s="68"/>
      <c r="Q102" s="68"/>
      <c r="R102" s="68"/>
      <c r="S102" s="68"/>
      <c r="T102" s="200"/>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9"/>
        <v/>
      </c>
      <c r="F103" s="65" t="str">
        <f t="shared" si="10"/>
        <v/>
      </c>
      <c r="G103" s="63"/>
      <c r="H103" s="66"/>
      <c r="I103" s="66"/>
      <c r="J103" s="66"/>
      <c r="K103" s="66"/>
      <c r="L103" s="66"/>
      <c r="M103" s="66"/>
      <c r="N103" s="66"/>
      <c r="O103" s="66"/>
      <c r="P103" s="66"/>
      <c r="Q103" s="66"/>
      <c r="R103" s="66"/>
      <c r="S103" s="66"/>
      <c r="T103" s="199"/>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9"/>
        <v/>
      </c>
      <c r="F104" s="67" t="str">
        <f t="shared" si="10"/>
        <v/>
      </c>
      <c r="G104" s="63"/>
      <c r="H104" s="68"/>
      <c r="I104" s="68"/>
      <c r="J104" s="68"/>
      <c r="K104" s="68"/>
      <c r="L104" s="68"/>
      <c r="M104" s="68"/>
      <c r="N104" s="68"/>
      <c r="O104" s="68"/>
      <c r="P104" s="68"/>
      <c r="Q104" s="68"/>
      <c r="R104" s="68"/>
      <c r="S104" s="68"/>
      <c r="T104" s="200"/>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9"/>
        <v/>
      </c>
      <c r="F105" s="65" t="str">
        <f t="shared" si="10"/>
        <v/>
      </c>
      <c r="G105" s="63"/>
      <c r="H105" s="66"/>
      <c r="I105" s="66"/>
      <c r="J105" s="66"/>
      <c r="K105" s="66"/>
      <c r="L105" s="66"/>
      <c r="M105" s="66"/>
      <c r="N105" s="66"/>
      <c r="O105" s="66"/>
      <c r="P105" s="66"/>
      <c r="Q105" s="66"/>
      <c r="R105" s="66"/>
      <c r="S105" s="66"/>
      <c r="T105" s="199"/>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9"/>
        <v/>
      </c>
      <c r="F106" s="67" t="str">
        <f t="shared" si="10"/>
        <v/>
      </c>
      <c r="G106" s="63"/>
      <c r="H106" s="68"/>
      <c r="I106" s="68"/>
      <c r="J106" s="68"/>
      <c r="K106" s="68"/>
      <c r="L106" s="68"/>
      <c r="M106" s="68"/>
      <c r="N106" s="68"/>
      <c r="O106" s="68"/>
      <c r="P106" s="68"/>
      <c r="Q106" s="68"/>
      <c r="R106" s="68"/>
      <c r="S106" s="68"/>
      <c r="T106" s="200"/>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9"/>
        <v/>
      </c>
      <c r="F107" s="65" t="str">
        <f t="shared" si="10"/>
        <v/>
      </c>
      <c r="G107" s="63"/>
      <c r="H107" s="66"/>
      <c r="I107" s="66"/>
      <c r="J107" s="66"/>
      <c r="K107" s="66"/>
      <c r="L107" s="66"/>
      <c r="M107" s="66"/>
      <c r="N107" s="66"/>
      <c r="O107" s="66"/>
      <c r="P107" s="66"/>
      <c r="Q107" s="66"/>
      <c r="R107" s="66"/>
      <c r="S107" s="66"/>
      <c r="T107" s="199"/>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9"/>
        <v/>
      </c>
      <c r="F108" s="67" t="str">
        <f t="shared" si="10"/>
        <v/>
      </c>
      <c r="G108" s="63"/>
      <c r="H108" s="68"/>
      <c r="I108" s="68"/>
      <c r="J108" s="68"/>
      <c r="K108" s="68"/>
      <c r="L108" s="68"/>
      <c r="M108" s="68"/>
      <c r="N108" s="68"/>
      <c r="O108" s="68"/>
      <c r="P108" s="68"/>
      <c r="Q108" s="68"/>
      <c r="R108" s="68"/>
      <c r="S108" s="68"/>
      <c r="T108" s="200"/>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9"/>
        <v/>
      </c>
      <c r="F109" s="65" t="str">
        <f t="shared" si="10"/>
        <v/>
      </c>
      <c r="G109" s="63"/>
      <c r="H109" s="66"/>
      <c r="I109" s="66"/>
      <c r="J109" s="66"/>
      <c r="K109" s="66"/>
      <c r="L109" s="66"/>
      <c r="M109" s="66"/>
      <c r="N109" s="66"/>
      <c r="O109" s="66"/>
      <c r="P109" s="66"/>
      <c r="Q109" s="66"/>
      <c r="R109" s="66"/>
      <c r="S109" s="66"/>
      <c r="T109" s="199"/>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9"/>
        <v/>
      </c>
      <c r="F110" s="67" t="str">
        <f t="shared" si="10"/>
        <v/>
      </c>
      <c r="G110" s="63"/>
      <c r="H110" s="68"/>
      <c r="I110" s="68"/>
      <c r="J110" s="68"/>
      <c r="K110" s="68"/>
      <c r="L110" s="68"/>
      <c r="M110" s="68"/>
      <c r="N110" s="68"/>
      <c r="O110" s="68"/>
      <c r="P110" s="68"/>
      <c r="Q110" s="68"/>
      <c r="R110" s="68"/>
      <c r="S110" s="68"/>
      <c r="T110" s="200"/>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9"/>
        <v/>
      </c>
      <c r="F111" s="65" t="str">
        <f t="shared" si="10"/>
        <v/>
      </c>
      <c r="G111" s="63"/>
      <c r="H111" s="66"/>
      <c r="I111" s="66"/>
      <c r="J111" s="66"/>
      <c r="K111" s="66"/>
      <c r="L111" s="66"/>
      <c r="M111" s="66"/>
      <c r="N111" s="66"/>
      <c r="O111" s="66"/>
      <c r="P111" s="66"/>
      <c r="Q111" s="66"/>
      <c r="R111" s="66"/>
      <c r="S111" s="66"/>
      <c r="T111" s="199"/>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9"/>
        <v/>
      </c>
      <c r="F112" s="67" t="str">
        <f t="shared" si="10"/>
        <v/>
      </c>
      <c r="G112" s="63"/>
      <c r="H112" s="68"/>
      <c r="I112" s="68"/>
      <c r="J112" s="68"/>
      <c r="K112" s="68"/>
      <c r="L112" s="68"/>
      <c r="M112" s="68"/>
      <c r="N112" s="68"/>
      <c r="O112" s="68"/>
      <c r="P112" s="68"/>
      <c r="Q112" s="68"/>
      <c r="R112" s="68"/>
      <c r="S112" s="68"/>
      <c r="T112" s="200"/>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9"/>
        <v/>
      </c>
      <c r="F113" s="65" t="str">
        <f t="shared" si="10"/>
        <v/>
      </c>
      <c r="G113" s="63"/>
      <c r="H113" s="66"/>
      <c r="I113" s="66"/>
      <c r="J113" s="66"/>
      <c r="K113" s="66"/>
      <c r="L113" s="66"/>
      <c r="M113" s="66"/>
      <c r="N113" s="66"/>
      <c r="O113" s="66"/>
      <c r="P113" s="66"/>
      <c r="Q113" s="66"/>
      <c r="R113" s="66"/>
      <c r="S113" s="66"/>
      <c r="T113" s="199"/>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9"/>
        <v/>
      </c>
      <c r="F114" s="67" t="str">
        <f t="shared" si="10"/>
        <v/>
      </c>
      <c r="G114" s="63"/>
      <c r="H114" s="68"/>
      <c r="I114" s="68"/>
      <c r="J114" s="68"/>
      <c r="K114" s="68"/>
      <c r="L114" s="68"/>
      <c r="M114" s="68"/>
      <c r="N114" s="68"/>
      <c r="O114" s="68"/>
      <c r="P114" s="68"/>
      <c r="Q114" s="68"/>
      <c r="R114" s="68"/>
      <c r="S114" s="68"/>
      <c r="T114" s="200"/>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9"/>
        <v/>
      </c>
      <c r="F115" s="65" t="str">
        <f t="shared" si="10"/>
        <v/>
      </c>
      <c r="G115" s="63"/>
      <c r="H115" s="66"/>
      <c r="I115" s="66"/>
      <c r="J115" s="66"/>
      <c r="K115" s="66"/>
      <c r="L115" s="66"/>
      <c r="M115" s="66"/>
      <c r="N115" s="66"/>
      <c r="O115" s="66"/>
      <c r="P115" s="66"/>
      <c r="Q115" s="66"/>
      <c r="R115" s="66"/>
      <c r="S115" s="66"/>
      <c r="T115" s="199"/>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9"/>
        <v/>
      </c>
      <c r="F116" s="67" t="str">
        <f t="shared" si="10"/>
        <v/>
      </c>
      <c r="G116" s="63"/>
      <c r="H116" s="68"/>
      <c r="I116" s="68"/>
      <c r="J116" s="68"/>
      <c r="K116" s="68"/>
      <c r="L116" s="68"/>
      <c r="M116" s="68"/>
      <c r="N116" s="68"/>
      <c r="O116" s="68"/>
      <c r="P116" s="68"/>
      <c r="Q116" s="68"/>
      <c r="R116" s="68"/>
      <c r="S116" s="68"/>
      <c r="T116" s="200"/>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9"/>
        <v/>
      </c>
      <c r="F117" s="65" t="str">
        <f t="shared" si="10"/>
        <v/>
      </c>
      <c r="G117" s="63"/>
      <c r="H117" s="66"/>
      <c r="I117" s="66"/>
      <c r="J117" s="66"/>
      <c r="K117" s="66"/>
      <c r="L117" s="66"/>
      <c r="M117" s="66"/>
      <c r="N117" s="66"/>
      <c r="O117" s="66"/>
      <c r="P117" s="66"/>
      <c r="Q117" s="66"/>
      <c r="R117" s="66"/>
      <c r="S117" s="66"/>
      <c r="T117" s="199"/>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9"/>
        <v/>
      </c>
      <c r="F118" s="67" t="str">
        <f t="shared" si="10"/>
        <v/>
      </c>
      <c r="G118" s="63"/>
      <c r="H118" s="68"/>
      <c r="I118" s="68"/>
      <c r="J118" s="68"/>
      <c r="K118" s="68"/>
      <c r="L118" s="68"/>
      <c r="M118" s="68"/>
      <c r="N118" s="68"/>
      <c r="O118" s="68"/>
      <c r="P118" s="68"/>
      <c r="Q118" s="68"/>
      <c r="R118" s="68"/>
      <c r="S118" s="68"/>
      <c r="T118" s="200"/>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9"/>
        <v/>
      </c>
      <c r="F119" s="65" t="str">
        <f t="shared" si="10"/>
        <v/>
      </c>
      <c r="G119" s="63"/>
      <c r="H119" s="66"/>
      <c r="I119" s="66"/>
      <c r="J119" s="66"/>
      <c r="K119" s="66"/>
      <c r="L119" s="66"/>
      <c r="M119" s="66"/>
      <c r="N119" s="66"/>
      <c r="O119" s="66"/>
      <c r="P119" s="66"/>
      <c r="Q119" s="66"/>
      <c r="R119" s="66"/>
      <c r="S119" s="66"/>
      <c r="T119" s="199"/>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9"/>
        <v/>
      </c>
      <c r="F120" s="67" t="str">
        <f t="shared" si="10"/>
        <v/>
      </c>
      <c r="G120" s="63"/>
      <c r="H120" s="68"/>
      <c r="I120" s="68"/>
      <c r="J120" s="68"/>
      <c r="K120" s="68"/>
      <c r="L120" s="68"/>
      <c r="M120" s="68"/>
      <c r="N120" s="68"/>
      <c r="O120" s="68"/>
      <c r="P120" s="68"/>
      <c r="Q120" s="68"/>
      <c r="R120" s="68"/>
      <c r="S120" s="68"/>
      <c r="T120" s="200"/>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9"/>
        <v/>
      </c>
      <c r="F121" s="65" t="str">
        <f t="shared" si="10"/>
        <v/>
      </c>
      <c r="G121" s="63"/>
      <c r="H121" s="66"/>
      <c r="I121" s="66"/>
      <c r="J121" s="66"/>
      <c r="K121" s="66"/>
      <c r="L121" s="66"/>
      <c r="M121" s="66"/>
      <c r="N121" s="66"/>
      <c r="O121" s="66"/>
      <c r="P121" s="66"/>
      <c r="Q121" s="66"/>
      <c r="R121" s="66"/>
      <c r="S121" s="66"/>
      <c r="T121" s="199"/>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9"/>
        <v/>
      </c>
      <c r="F122" s="67" t="str">
        <f t="shared" si="10"/>
        <v/>
      </c>
      <c r="G122" s="63"/>
      <c r="H122" s="68"/>
      <c r="I122" s="68"/>
      <c r="J122" s="68"/>
      <c r="K122" s="68"/>
      <c r="L122" s="68"/>
      <c r="M122" s="68"/>
      <c r="N122" s="68"/>
      <c r="O122" s="68"/>
      <c r="P122" s="68"/>
      <c r="Q122" s="68"/>
      <c r="R122" s="68"/>
      <c r="S122" s="68"/>
      <c r="T122" s="200"/>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9"/>
        <v/>
      </c>
      <c r="F123" s="65" t="str">
        <f t="shared" si="10"/>
        <v/>
      </c>
      <c r="G123" s="63"/>
      <c r="H123" s="66"/>
      <c r="I123" s="66"/>
      <c r="J123" s="66"/>
      <c r="K123" s="66"/>
      <c r="L123" s="66"/>
      <c r="M123" s="66"/>
      <c r="N123" s="66"/>
      <c r="O123" s="66"/>
      <c r="P123" s="66"/>
      <c r="Q123" s="66"/>
      <c r="R123" s="66"/>
      <c r="S123" s="66"/>
      <c r="T123" s="199"/>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9"/>
        <v/>
      </c>
      <c r="F124" s="67" t="str">
        <f t="shared" si="10"/>
        <v/>
      </c>
      <c r="G124" s="63"/>
      <c r="H124" s="68"/>
      <c r="I124" s="68"/>
      <c r="J124" s="68"/>
      <c r="K124" s="68"/>
      <c r="L124" s="68"/>
      <c r="M124" s="68"/>
      <c r="N124" s="68"/>
      <c r="O124" s="68"/>
      <c r="P124" s="68"/>
      <c r="Q124" s="68"/>
      <c r="R124" s="68"/>
      <c r="S124" s="68"/>
      <c r="T124" s="200"/>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9"/>
        <v/>
      </c>
      <c r="F125" s="65" t="str">
        <f t="shared" si="10"/>
        <v/>
      </c>
      <c r="G125" s="63"/>
      <c r="H125" s="66"/>
      <c r="I125" s="66"/>
      <c r="J125" s="66"/>
      <c r="K125" s="66"/>
      <c r="L125" s="66"/>
      <c r="M125" s="66"/>
      <c r="N125" s="66"/>
      <c r="O125" s="66"/>
      <c r="P125" s="66"/>
      <c r="Q125" s="66"/>
      <c r="R125" s="66"/>
      <c r="S125" s="66"/>
      <c r="T125" s="199"/>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9"/>
        <v/>
      </c>
      <c r="F126" s="67" t="str">
        <f t="shared" si="10"/>
        <v/>
      </c>
      <c r="G126" s="63"/>
      <c r="H126" s="68"/>
      <c r="I126" s="68"/>
      <c r="J126" s="68"/>
      <c r="K126" s="68"/>
      <c r="L126" s="68"/>
      <c r="M126" s="68"/>
      <c r="N126" s="68"/>
      <c r="O126" s="68"/>
      <c r="P126" s="68"/>
      <c r="Q126" s="68"/>
      <c r="R126" s="68"/>
      <c r="S126" s="68"/>
      <c r="T126" s="200"/>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9"/>
        <v/>
      </c>
      <c r="F127" s="65" t="str">
        <f t="shared" si="10"/>
        <v/>
      </c>
      <c r="G127" s="63"/>
      <c r="H127" s="66"/>
      <c r="I127" s="66"/>
      <c r="J127" s="66"/>
      <c r="K127" s="66"/>
      <c r="L127" s="66"/>
      <c r="M127" s="66"/>
      <c r="N127" s="66"/>
      <c r="O127" s="66"/>
      <c r="P127" s="66"/>
      <c r="Q127" s="66"/>
      <c r="R127" s="66"/>
      <c r="S127" s="66"/>
      <c r="T127" s="199"/>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9"/>
        <v/>
      </c>
      <c r="F128" s="67" t="str">
        <f t="shared" si="10"/>
        <v/>
      </c>
      <c r="G128" s="63"/>
      <c r="H128" s="68"/>
      <c r="I128" s="68"/>
      <c r="J128" s="68"/>
      <c r="K128" s="68"/>
      <c r="L128" s="68"/>
      <c r="M128" s="68"/>
      <c r="N128" s="68"/>
      <c r="O128" s="68"/>
      <c r="P128" s="68"/>
      <c r="Q128" s="68"/>
      <c r="R128" s="68"/>
      <c r="S128" s="68"/>
      <c r="T128" s="200"/>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9"/>
        <v/>
      </c>
      <c r="F129" s="65" t="str">
        <f t="shared" si="10"/>
        <v/>
      </c>
      <c r="G129" s="63"/>
      <c r="H129" s="66"/>
      <c r="I129" s="66"/>
      <c r="J129" s="66"/>
      <c r="K129" s="66"/>
      <c r="L129" s="66"/>
      <c r="M129" s="66"/>
      <c r="N129" s="66"/>
      <c r="O129" s="66"/>
      <c r="P129" s="66"/>
      <c r="Q129" s="66"/>
      <c r="R129" s="66"/>
      <c r="S129" s="66"/>
      <c r="T129" s="199"/>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9"/>
        <v/>
      </c>
      <c r="F130" s="67" t="str">
        <f t="shared" si="10"/>
        <v/>
      </c>
      <c r="G130" s="63"/>
      <c r="H130" s="68"/>
      <c r="I130" s="68"/>
      <c r="J130" s="68"/>
      <c r="K130" s="68"/>
      <c r="L130" s="68"/>
      <c r="M130" s="68"/>
      <c r="N130" s="68"/>
      <c r="O130" s="68"/>
      <c r="P130" s="68"/>
      <c r="Q130" s="68"/>
      <c r="R130" s="68"/>
      <c r="S130" s="68"/>
      <c r="T130" s="200"/>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9"/>
        <v/>
      </c>
      <c r="F131" s="65" t="str">
        <f t="shared" si="10"/>
        <v/>
      </c>
      <c r="G131" s="63"/>
      <c r="H131" s="66"/>
      <c r="I131" s="66"/>
      <c r="J131" s="66"/>
      <c r="K131" s="66"/>
      <c r="L131" s="66"/>
      <c r="M131" s="66"/>
      <c r="N131" s="66"/>
      <c r="O131" s="66"/>
      <c r="P131" s="66"/>
      <c r="Q131" s="66"/>
      <c r="R131" s="66"/>
      <c r="S131" s="66"/>
      <c r="T131" s="199"/>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9"/>
        <v/>
      </c>
      <c r="F132" s="67" t="str">
        <f t="shared" si="10"/>
        <v/>
      </c>
      <c r="G132" s="63"/>
      <c r="H132" s="68"/>
      <c r="I132" s="68"/>
      <c r="J132" s="68"/>
      <c r="K132" s="68"/>
      <c r="L132" s="68"/>
      <c r="M132" s="68"/>
      <c r="N132" s="68"/>
      <c r="O132" s="68"/>
      <c r="P132" s="68"/>
      <c r="Q132" s="68"/>
      <c r="R132" s="68"/>
      <c r="S132" s="68"/>
      <c r="T132" s="200"/>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9"/>
        <v/>
      </c>
      <c r="F133" s="65" t="str">
        <f t="shared" si="10"/>
        <v/>
      </c>
      <c r="G133" s="63"/>
      <c r="H133" s="66"/>
      <c r="I133" s="66"/>
      <c r="J133" s="66"/>
      <c r="K133" s="66"/>
      <c r="L133" s="66"/>
      <c r="M133" s="66"/>
      <c r="N133" s="66"/>
      <c r="O133" s="66"/>
      <c r="P133" s="66"/>
      <c r="Q133" s="66"/>
      <c r="R133" s="66"/>
      <c r="S133" s="66"/>
      <c r="T133" s="199"/>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9"/>
        <v/>
      </c>
      <c r="F134" s="67" t="str">
        <f t="shared" si="10"/>
        <v/>
      </c>
      <c r="G134" s="63"/>
      <c r="H134" s="68"/>
      <c r="I134" s="68"/>
      <c r="J134" s="68"/>
      <c r="K134" s="68"/>
      <c r="L134" s="68"/>
      <c r="M134" s="68"/>
      <c r="N134" s="68"/>
      <c r="O134" s="68"/>
      <c r="P134" s="68"/>
      <c r="Q134" s="68"/>
      <c r="R134" s="68"/>
      <c r="S134" s="68"/>
      <c r="T134" s="200"/>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9"/>
        <v/>
      </c>
      <c r="F135" s="65" t="str">
        <f t="shared" si="10"/>
        <v/>
      </c>
      <c r="G135" s="63"/>
      <c r="H135" s="66"/>
      <c r="I135" s="66"/>
      <c r="J135" s="66"/>
      <c r="K135" s="66"/>
      <c r="L135" s="66"/>
      <c r="M135" s="66"/>
      <c r="N135" s="66"/>
      <c r="O135" s="66"/>
      <c r="P135" s="66"/>
      <c r="Q135" s="66"/>
      <c r="R135" s="66"/>
      <c r="S135" s="66"/>
      <c r="T135" s="199"/>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9"/>
        <v/>
      </c>
      <c r="F136" s="67" t="str">
        <f t="shared" si="10"/>
        <v/>
      </c>
      <c r="G136" s="63"/>
      <c r="H136" s="68"/>
      <c r="I136" s="68"/>
      <c r="J136" s="68"/>
      <c r="K136" s="68"/>
      <c r="L136" s="68"/>
      <c r="M136" s="68"/>
      <c r="N136" s="68"/>
      <c r="O136" s="68"/>
      <c r="P136" s="68"/>
      <c r="Q136" s="68"/>
      <c r="R136" s="68"/>
      <c r="S136" s="68"/>
      <c r="T136" s="200"/>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9"/>
        <v/>
      </c>
      <c r="F137" s="65" t="str">
        <f t="shared" si="10"/>
        <v/>
      </c>
      <c r="G137" s="63"/>
      <c r="H137" s="66"/>
      <c r="I137" s="66"/>
      <c r="J137" s="66"/>
      <c r="K137" s="66"/>
      <c r="L137" s="66"/>
      <c r="M137" s="66"/>
      <c r="N137" s="66"/>
      <c r="O137" s="66"/>
      <c r="P137" s="66"/>
      <c r="Q137" s="66"/>
      <c r="R137" s="66"/>
      <c r="S137" s="66"/>
      <c r="T137" s="199"/>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9"/>
        <v/>
      </c>
      <c r="F138" s="67" t="str">
        <f t="shared" si="10"/>
        <v/>
      </c>
      <c r="G138" s="63"/>
      <c r="H138" s="68"/>
      <c r="I138" s="68"/>
      <c r="J138" s="68"/>
      <c r="K138" s="68"/>
      <c r="L138" s="68"/>
      <c r="M138" s="68"/>
      <c r="N138" s="68"/>
      <c r="O138" s="68"/>
      <c r="P138" s="68"/>
      <c r="Q138" s="68"/>
      <c r="R138" s="68"/>
      <c r="S138" s="68"/>
      <c r="T138" s="200"/>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9"/>
        <v/>
      </c>
      <c r="F139" s="65" t="str">
        <f t="shared" si="10"/>
        <v/>
      </c>
      <c r="G139" s="63"/>
      <c r="H139" s="66"/>
      <c r="I139" s="66"/>
      <c r="J139" s="66"/>
      <c r="K139" s="66"/>
      <c r="L139" s="66"/>
      <c r="M139" s="66"/>
      <c r="N139" s="66"/>
      <c r="O139" s="66"/>
      <c r="P139" s="66"/>
      <c r="Q139" s="66"/>
      <c r="R139" s="66"/>
      <c r="S139" s="66"/>
      <c r="T139" s="199"/>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9"/>
        <v/>
      </c>
      <c r="F140" s="67" t="str">
        <f t="shared" si="10"/>
        <v/>
      </c>
      <c r="G140" s="63"/>
      <c r="H140" s="68"/>
      <c r="I140" s="68"/>
      <c r="J140" s="68"/>
      <c r="K140" s="68"/>
      <c r="L140" s="68"/>
      <c r="M140" s="68"/>
      <c r="N140" s="68"/>
      <c r="O140" s="68"/>
      <c r="P140" s="68"/>
      <c r="Q140" s="68"/>
      <c r="R140" s="68"/>
      <c r="S140" s="68"/>
      <c r="T140" s="200"/>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9"/>
        <v/>
      </c>
      <c r="F141" s="65" t="str">
        <f t="shared" si="10"/>
        <v/>
      </c>
      <c r="G141" s="63"/>
      <c r="H141" s="66"/>
      <c r="I141" s="66"/>
      <c r="J141" s="66"/>
      <c r="K141" s="66"/>
      <c r="L141" s="66"/>
      <c r="M141" s="66"/>
      <c r="N141" s="66"/>
      <c r="O141" s="66"/>
      <c r="P141" s="66"/>
      <c r="Q141" s="66"/>
      <c r="R141" s="66"/>
      <c r="S141" s="66"/>
      <c r="T141" s="199"/>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9"/>
        <v/>
      </c>
      <c r="F142" s="67" t="str">
        <f t="shared" si="10"/>
        <v/>
      </c>
      <c r="G142" s="63"/>
      <c r="H142" s="68"/>
      <c r="I142" s="68"/>
      <c r="J142" s="68"/>
      <c r="K142" s="68"/>
      <c r="L142" s="68"/>
      <c r="M142" s="68"/>
      <c r="N142" s="68"/>
      <c r="O142" s="68"/>
      <c r="P142" s="68"/>
      <c r="Q142" s="68"/>
      <c r="R142" s="68"/>
      <c r="S142" s="68"/>
      <c r="T142" s="200"/>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9"/>
        <v/>
      </c>
      <c r="F143" s="65" t="str">
        <f t="shared" si="10"/>
        <v/>
      </c>
      <c r="G143" s="63"/>
      <c r="H143" s="66"/>
      <c r="I143" s="66"/>
      <c r="J143" s="66"/>
      <c r="K143" s="66"/>
      <c r="L143" s="66"/>
      <c r="M143" s="66"/>
      <c r="N143" s="66"/>
      <c r="O143" s="66"/>
      <c r="P143" s="66"/>
      <c r="Q143" s="66"/>
      <c r="R143" s="66"/>
      <c r="S143" s="66"/>
      <c r="T143" s="199"/>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9"/>
        <v/>
      </c>
      <c r="F144" s="67" t="str">
        <f t="shared" si="10"/>
        <v/>
      </c>
      <c r="G144" s="63"/>
      <c r="H144" s="68"/>
      <c r="I144" s="68"/>
      <c r="J144" s="68"/>
      <c r="K144" s="68"/>
      <c r="L144" s="68"/>
      <c r="M144" s="68"/>
      <c r="N144" s="68"/>
      <c r="O144" s="68"/>
      <c r="P144" s="68"/>
      <c r="Q144" s="68"/>
      <c r="R144" s="68"/>
      <c r="S144" s="68"/>
      <c r="T144" s="200"/>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9"/>
        <v/>
      </c>
      <c r="F145" s="65" t="str">
        <f t="shared" si="10"/>
        <v/>
      </c>
      <c r="G145" s="63"/>
      <c r="H145" s="66"/>
      <c r="I145" s="66"/>
      <c r="J145" s="66"/>
      <c r="K145" s="66"/>
      <c r="L145" s="66"/>
      <c r="M145" s="66"/>
      <c r="N145" s="66"/>
      <c r="O145" s="66"/>
      <c r="P145" s="66"/>
      <c r="Q145" s="66"/>
      <c r="R145" s="66"/>
      <c r="S145" s="66"/>
      <c r="T145" s="199"/>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9"/>
        <v/>
      </c>
      <c r="F146" s="67" t="str">
        <f t="shared" si="10"/>
        <v/>
      </c>
      <c r="G146" s="63"/>
      <c r="H146" s="68"/>
      <c r="I146" s="68"/>
      <c r="J146" s="68"/>
      <c r="K146" s="68"/>
      <c r="L146" s="68"/>
      <c r="M146" s="68"/>
      <c r="N146" s="68"/>
      <c r="O146" s="68"/>
      <c r="P146" s="68"/>
      <c r="Q146" s="68"/>
      <c r="R146" s="68"/>
      <c r="S146" s="68"/>
      <c r="T146" s="200"/>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9"/>
        <v/>
      </c>
      <c r="F147" s="65" t="str">
        <f t="shared" si="10"/>
        <v/>
      </c>
      <c r="G147" s="63"/>
      <c r="H147" s="66"/>
      <c r="I147" s="66"/>
      <c r="J147" s="66"/>
      <c r="K147" s="66"/>
      <c r="L147" s="66"/>
      <c r="M147" s="66"/>
      <c r="N147" s="66"/>
      <c r="O147" s="66"/>
      <c r="P147" s="66"/>
      <c r="Q147" s="66"/>
      <c r="R147" s="66"/>
      <c r="S147" s="66"/>
      <c r="T147" s="199"/>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9"/>
        <v/>
      </c>
      <c r="F148" s="67" t="str">
        <f t="shared" si="10"/>
        <v/>
      </c>
      <c r="G148" s="63"/>
      <c r="H148" s="68"/>
      <c r="I148" s="68"/>
      <c r="J148" s="68"/>
      <c r="K148" s="68"/>
      <c r="L148" s="68"/>
      <c r="M148" s="68"/>
      <c r="N148" s="68"/>
      <c r="O148" s="68"/>
      <c r="P148" s="68"/>
      <c r="Q148" s="68"/>
      <c r="R148" s="68"/>
      <c r="S148" s="68"/>
      <c r="T148" s="200"/>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9"/>
        <v/>
      </c>
      <c r="F149" s="65" t="str">
        <f t="shared" si="10"/>
        <v/>
      </c>
      <c r="G149" s="63"/>
      <c r="H149" s="66"/>
      <c r="I149" s="66"/>
      <c r="J149" s="66"/>
      <c r="K149" s="66"/>
      <c r="L149" s="66"/>
      <c r="M149" s="66"/>
      <c r="N149" s="66"/>
      <c r="O149" s="66"/>
      <c r="P149" s="66"/>
      <c r="Q149" s="66"/>
      <c r="R149" s="66"/>
      <c r="S149" s="66"/>
      <c r="T149" s="199"/>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0"/>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1"/>
        <v/>
      </c>
      <c r="F151" s="65" t="str">
        <f t="shared" si="12"/>
        <v/>
      </c>
      <c r="G151" s="63"/>
      <c r="H151" s="66"/>
      <c r="I151" s="66"/>
      <c r="J151" s="66"/>
      <c r="K151" s="66"/>
      <c r="L151" s="66"/>
      <c r="M151" s="66"/>
      <c r="N151" s="66"/>
      <c r="O151" s="66"/>
      <c r="P151" s="66"/>
      <c r="Q151" s="66"/>
      <c r="R151" s="66"/>
      <c r="S151" s="66"/>
      <c r="T151" s="199"/>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1"/>
        <v/>
      </c>
      <c r="F152" s="67" t="str">
        <f t="shared" si="12"/>
        <v/>
      </c>
      <c r="G152" s="63"/>
      <c r="H152" s="68"/>
      <c r="I152" s="68"/>
      <c r="J152" s="68"/>
      <c r="K152" s="68"/>
      <c r="L152" s="68"/>
      <c r="M152" s="68"/>
      <c r="N152" s="68"/>
      <c r="O152" s="68"/>
      <c r="P152" s="68"/>
      <c r="Q152" s="68"/>
      <c r="R152" s="68"/>
      <c r="S152" s="68"/>
      <c r="T152" s="200"/>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1"/>
        <v/>
      </c>
      <c r="F153" s="65" t="str">
        <f t="shared" si="12"/>
        <v/>
      </c>
      <c r="G153" s="63"/>
      <c r="H153" s="66"/>
      <c r="I153" s="66"/>
      <c r="J153" s="66"/>
      <c r="K153" s="66"/>
      <c r="L153" s="66"/>
      <c r="M153" s="66"/>
      <c r="N153" s="66"/>
      <c r="O153" s="66"/>
      <c r="P153" s="66"/>
      <c r="Q153" s="66"/>
      <c r="R153" s="66"/>
      <c r="S153" s="66"/>
      <c r="T153" s="199"/>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1"/>
        <v/>
      </c>
      <c r="F154" s="67" t="str">
        <f t="shared" si="12"/>
        <v/>
      </c>
      <c r="G154" s="63"/>
      <c r="H154" s="68"/>
      <c r="I154" s="68"/>
      <c r="J154" s="68"/>
      <c r="K154" s="68"/>
      <c r="L154" s="68"/>
      <c r="M154" s="68"/>
      <c r="N154" s="68"/>
      <c r="O154" s="68"/>
      <c r="P154" s="68"/>
      <c r="Q154" s="68"/>
      <c r="R154" s="68"/>
      <c r="S154" s="68"/>
      <c r="T154" s="200"/>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1"/>
        <v/>
      </c>
      <c r="F155" s="65" t="str">
        <f t="shared" si="12"/>
        <v/>
      </c>
      <c r="G155" s="63"/>
      <c r="H155" s="66"/>
      <c r="I155" s="66"/>
      <c r="J155" s="66"/>
      <c r="K155" s="66"/>
      <c r="L155" s="66"/>
      <c r="M155" s="66"/>
      <c r="N155" s="66"/>
      <c r="O155" s="66"/>
      <c r="P155" s="66"/>
      <c r="Q155" s="66"/>
      <c r="R155" s="66"/>
      <c r="S155" s="66"/>
      <c r="T155" s="199"/>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1"/>
        <v/>
      </c>
      <c r="F156" s="67" t="str">
        <f t="shared" si="12"/>
        <v/>
      </c>
      <c r="G156" s="63"/>
      <c r="H156" s="68"/>
      <c r="I156" s="68"/>
      <c r="J156" s="68"/>
      <c r="K156" s="68"/>
      <c r="L156" s="68"/>
      <c r="M156" s="68"/>
      <c r="N156" s="68"/>
      <c r="O156" s="68"/>
      <c r="P156" s="68"/>
      <c r="Q156" s="68"/>
      <c r="R156" s="68"/>
      <c r="S156" s="68"/>
      <c r="T156" s="200"/>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1"/>
        <v/>
      </c>
      <c r="F157" s="65" t="str">
        <f t="shared" si="12"/>
        <v/>
      </c>
      <c r="G157" s="63"/>
      <c r="H157" s="66"/>
      <c r="I157" s="66"/>
      <c r="J157" s="66"/>
      <c r="K157" s="66"/>
      <c r="L157" s="66"/>
      <c r="M157" s="66"/>
      <c r="N157" s="66"/>
      <c r="O157" s="66"/>
      <c r="P157" s="66"/>
      <c r="Q157" s="66"/>
      <c r="R157" s="66"/>
      <c r="S157" s="66"/>
      <c r="T157" s="199"/>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1"/>
        <v/>
      </c>
      <c r="F158" s="67" t="str">
        <f t="shared" si="12"/>
        <v/>
      </c>
      <c r="G158" s="63"/>
      <c r="H158" s="68"/>
      <c r="I158" s="68"/>
      <c r="J158" s="68"/>
      <c r="K158" s="68"/>
      <c r="L158" s="68"/>
      <c r="M158" s="68"/>
      <c r="N158" s="68"/>
      <c r="O158" s="68"/>
      <c r="P158" s="68"/>
      <c r="Q158" s="68"/>
      <c r="R158" s="68"/>
      <c r="S158" s="68"/>
      <c r="T158" s="200"/>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1"/>
        <v/>
      </c>
      <c r="F159" s="65" t="str">
        <f t="shared" si="12"/>
        <v/>
      </c>
      <c r="G159" s="63"/>
      <c r="H159" s="66"/>
      <c r="I159" s="66"/>
      <c r="J159" s="66"/>
      <c r="K159" s="66"/>
      <c r="L159" s="66"/>
      <c r="M159" s="66"/>
      <c r="N159" s="66"/>
      <c r="O159" s="66"/>
      <c r="P159" s="66"/>
      <c r="Q159" s="66"/>
      <c r="R159" s="66"/>
      <c r="S159" s="66"/>
      <c r="T159" s="199"/>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1"/>
        <v/>
      </c>
      <c r="F160" s="67" t="str">
        <f t="shared" si="12"/>
        <v/>
      </c>
      <c r="G160" s="63"/>
      <c r="H160" s="68"/>
      <c r="I160" s="68"/>
      <c r="J160" s="68"/>
      <c r="K160" s="68"/>
      <c r="L160" s="68"/>
      <c r="M160" s="68"/>
      <c r="N160" s="68"/>
      <c r="O160" s="68"/>
      <c r="P160" s="68"/>
      <c r="Q160" s="68"/>
      <c r="R160" s="68"/>
      <c r="S160" s="68"/>
      <c r="T160" s="200"/>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1"/>
        <v/>
      </c>
      <c r="F161" s="65" t="str">
        <f t="shared" si="12"/>
        <v/>
      </c>
      <c r="G161" s="63"/>
      <c r="H161" s="66"/>
      <c r="I161" s="66"/>
      <c r="J161" s="66"/>
      <c r="K161" s="66"/>
      <c r="L161" s="66"/>
      <c r="M161" s="66"/>
      <c r="N161" s="66"/>
      <c r="O161" s="66"/>
      <c r="P161" s="66"/>
      <c r="Q161" s="66"/>
      <c r="R161" s="66"/>
      <c r="S161" s="66"/>
      <c r="T161" s="199"/>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1"/>
        <v/>
      </c>
      <c r="F162" s="67" t="str">
        <f t="shared" si="12"/>
        <v/>
      </c>
      <c r="G162" s="63"/>
      <c r="H162" s="68"/>
      <c r="I162" s="68"/>
      <c r="J162" s="68"/>
      <c r="K162" s="68"/>
      <c r="L162" s="68"/>
      <c r="M162" s="68"/>
      <c r="N162" s="68"/>
      <c r="O162" s="68"/>
      <c r="P162" s="68"/>
      <c r="Q162" s="68"/>
      <c r="R162" s="68"/>
      <c r="S162" s="68"/>
      <c r="T162" s="200"/>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1"/>
        <v/>
      </c>
      <c r="F163" s="65" t="str">
        <f t="shared" si="12"/>
        <v/>
      </c>
      <c r="G163" s="63"/>
      <c r="H163" s="66"/>
      <c r="I163" s="66"/>
      <c r="J163" s="66"/>
      <c r="K163" s="66"/>
      <c r="L163" s="66"/>
      <c r="M163" s="66"/>
      <c r="N163" s="66"/>
      <c r="O163" s="66"/>
      <c r="P163" s="66"/>
      <c r="Q163" s="66"/>
      <c r="R163" s="66"/>
      <c r="S163" s="66"/>
      <c r="T163" s="199"/>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1"/>
        <v/>
      </c>
      <c r="F164" s="67" t="str">
        <f t="shared" si="12"/>
        <v/>
      </c>
      <c r="G164" s="63"/>
      <c r="H164" s="68"/>
      <c r="I164" s="68"/>
      <c r="J164" s="68"/>
      <c r="K164" s="68"/>
      <c r="L164" s="68"/>
      <c r="M164" s="68"/>
      <c r="N164" s="68"/>
      <c r="O164" s="68"/>
      <c r="P164" s="68"/>
      <c r="Q164" s="68"/>
      <c r="R164" s="68"/>
      <c r="S164" s="68"/>
      <c r="T164" s="200"/>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1"/>
        <v/>
      </c>
      <c r="F165" s="65" t="str">
        <f t="shared" si="12"/>
        <v/>
      </c>
      <c r="G165" s="63"/>
      <c r="H165" s="66"/>
      <c r="I165" s="66"/>
      <c r="J165" s="66"/>
      <c r="K165" s="66"/>
      <c r="L165" s="66"/>
      <c r="M165" s="66"/>
      <c r="N165" s="66"/>
      <c r="O165" s="66"/>
      <c r="P165" s="66"/>
      <c r="Q165" s="66"/>
      <c r="R165" s="66"/>
      <c r="S165" s="66"/>
      <c r="T165" s="199"/>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1"/>
        <v/>
      </c>
      <c r="F166" s="67" t="str">
        <f t="shared" si="12"/>
        <v/>
      </c>
      <c r="G166" s="63"/>
      <c r="H166" s="68"/>
      <c r="I166" s="68"/>
      <c r="J166" s="68"/>
      <c r="K166" s="68"/>
      <c r="L166" s="68"/>
      <c r="M166" s="68"/>
      <c r="N166" s="68"/>
      <c r="O166" s="68"/>
      <c r="P166" s="68"/>
      <c r="Q166" s="68"/>
      <c r="R166" s="68"/>
      <c r="S166" s="68"/>
      <c r="T166" s="200"/>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1"/>
        <v/>
      </c>
      <c r="F167" s="65" t="str">
        <f t="shared" si="12"/>
        <v/>
      </c>
      <c r="G167" s="63"/>
      <c r="H167" s="66"/>
      <c r="I167" s="66"/>
      <c r="J167" s="66"/>
      <c r="K167" s="66"/>
      <c r="L167" s="66"/>
      <c r="M167" s="66"/>
      <c r="N167" s="66"/>
      <c r="O167" s="66"/>
      <c r="P167" s="66"/>
      <c r="Q167" s="66"/>
      <c r="R167" s="66"/>
      <c r="S167" s="66"/>
      <c r="T167" s="199"/>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1"/>
        <v/>
      </c>
      <c r="F168" s="67" t="str">
        <f t="shared" si="12"/>
        <v/>
      </c>
      <c r="G168" s="63"/>
      <c r="H168" s="68"/>
      <c r="I168" s="68"/>
      <c r="J168" s="68"/>
      <c r="K168" s="68"/>
      <c r="L168" s="68"/>
      <c r="M168" s="68"/>
      <c r="N168" s="68"/>
      <c r="O168" s="68"/>
      <c r="P168" s="68"/>
      <c r="Q168" s="68"/>
      <c r="R168" s="68"/>
      <c r="S168" s="68"/>
      <c r="T168" s="200"/>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1"/>
        <v/>
      </c>
      <c r="F169" s="65" t="str">
        <f t="shared" si="12"/>
        <v/>
      </c>
      <c r="G169" s="63"/>
      <c r="H169" s="66"/>
      <c r="I169" s="66"/>
      <c r="J169" s="66"/>
      <c r="K169" s="66"/>
      <c r="L169" s="66"/>
      <c r="M169" s="66"/>
      <c r="N169" s="66"/>
      <c r="O169" s="66"/>
      <c r="P169" s="66"/>
      <c r="Q169" s="66"/>
      <c r="R169" s="66"/>
      <c r="S169" s="66"/>
      <c r="T169" s="199"/>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1"/>
        <v/>
      </c>
      <c r="F170" s="67" t="str">
        <f t="shared" si="12"/>
        <v/>
      </c>
      <c r="G170" s="63"/>
      <c r="H170" s="68"/>
      <c r="I170" s="68"/>
      <c r="J170" s="68"/>
      <c r="K170" s="68"/>
      <c r="L170" s="68"/>
      <c r="M170" s="68"/>
      <c r="N170" s="68"/>
      <c r="O170" s="68"/>
      <c r="P170" s="68"/>
      <c r="Q170" s="68"/>
      <c r="R170" s="68"/>
      <c r="S170" s="68"/>
      <c r="T170" s="200"/>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1"/>
        <v/>
      </c>
      <c r="F171" s="65" t="str">
        <f t="shared" si="12"/>
        <v/>
      </c>
      <c r="G171" s="63"/>
      <c r="H171" s="66"/>
      <c r="I171" s="66"/>
      <c r="J171" s="66"/>
      <c r="K171" s="66"/>
      <c r="L171" s="66"/>
      <c r="M171" s="66"/>
      <c r="N171" s="66"/>
      <c r="O171" s="66"/>
      <c r="P171" s="66"/>
      <c r="Q171" s="66"/>
      <c r="R171" s="66"/>
      <c r="S171" s="66"/>
      <c r="T171" s="199"/>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1"/>
        <v/>
      </c>
      <c r="F172" s="67" t="str">
        <f t="shared" si="12"/>
        <v/>
      </c>
      <c r="G172" s="63"/>
      <c r="H172" s="68"/>
      <c r="I172" s="68"/>
      <c r="J172" s="68"/>
      <c r="K172" s="68"/>
      <c r="L172" s="68"/>
      <c r="M172" s="68"/>
      <c r="N172" s="68"/>
      <c r="O172" s="68"/>
      <c r="P172" s="68"/>
      <c r="Q172" s="68"/>
      <c r="R172" s="68"/>
      <c r="S172" s="68"/>
      <c r="T172" s="200"/>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1"/>
        <v/>
      </c>
      <c r="F173" s="65" t="str">
        <f t="shared" si="12"/>
        <v/>
      </c>
      <c r="G173" s="63"/>
      <c r="H173" s="66"/>
      <c r="I173" s="66"/>
      <c r="J173" s="66"/>
      <c r="K173" s="66"/>
      <c r="L173" s="66"/>
      <c r="M173" s="66"/>
      <c r="N173" s="66"/>
      <c r="O173" s="66"/>
      <c r="P173" s="66"/>
      <c r="Q173" s="66"/>
      <c r="R173" s="66"/>
      <c r="S173" s="66"/>
      <c r="T173" s="199"/>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1"/>
        <v/>
      </c>
      <c r="F174" s="67" t="str">
        <f t="shared" si="12"/>
        <v/>
      </c>
      <c r="G174" s="63"/>
      <c r="H174" s="68"/>
      <c r="I174" s="68"/>
      <c r="J174" s="68"/>
      <c r="K174" s="68"/>
      <c r="L174" s="68"/>
      <c r="M174" s="68"/>
      <c r="N174" s="68"/>
      <c r="O174" s="68"/>
      <c r="P174" s="68"/>
      <c r="Q174" s="68"/>
      <c r="R174" s="68"/>
      <c r="S174" s="68"/>
      <c r="T174" s="200"/>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1"/>
        <v/>
      </c>
      <c r="F175" s="65" t="str">
        <f t="shared" si="12"/>
        <v/>
      </c>
      <c r="G175" s="63"/>
      <c r="H175" s="66"/>
      <c r="I175" s="66"/>
      <c r="J175" s="66"/>
      <c r="K175" s="66"/>
      <c r="L175" s="66"/>
      <c r="M175" s="66"/>
      <c r="N175" s="66"/>
      <c r="O175" s="66"/>
      <c r="P175" s="66"/>
      <c r="Q175" s="66"/>
      <c r="R175" s="66"/>
      <c r="S175" s="66"/>
      <c r="T175" s="199"/>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1"/>
        <v/>
      </c>
      <c r="F176" s="67" t="str">
        <f t="shared" si="12"/>
        <v/>
      </c>
      <c r="G176" s="63"/>
      <c r="H176" s="68"/>
      <c r="I176" s="68"/>
      <c r="J176" s="68"/>
      <c r="K176" s="68"/>
      <c r="L176" s="68"/>
      <c r="M176" s="68"/>
      <c r="N176" s="68"/>
      <c r="O176" s="68"/>
      <c r="P176" s="68"/>
      <c r="Q176" s="68"/>
      <c r="R176" s="68"/>
      <c r="S176" s="68"/>
      <c r="T176" s="200"/>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1"/>
        <v/>
      </c>
      <c r="F177" s="65" t="str">
        <f t="shared" si="12"/>
        <v/>
      </c>
      <c r="G177" s="63"/>
      <c r="H177" s="66"/>
      <c r="I177" s="66"/>
      <c r="J177" s="66"/>
      <c r="K177" s="66"/>
      <c r="L177" s="66"/>
      <c r="M177" s="66"/>
      <c r="N177" s="66"/>
      <c r="O177" s="66"/>
      <c r="P177" s="66"/>
      <c r="Q177" s="66"/>
      <c r="R177" s="66"/>
      <c r="S177" s="66"/>
      <c r="T177" s="199"/>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1"/>
        <v/>
      </c>
      <c r="F178" s="67" t="str">
        <f t="shared" si="12"/>
        <v/>
      </c>
      <c r="G178" s="63"/>
      <c r="H178" s="68"/>
      <c r="I178" s="68"/>
      <c r="J178" s="68"/>
      <c r="K178" s="68"/>
      <c r="L178" s="68"/>
      <c r="M178" s="68"/>
      <c r="N178" s="68"/>
      <c r="O178" s="68"/>
      <c r="P178" s="68"/>
      <c r="Q178" s="68"/>
      <c r="R178" s="68"/>
      <c r="S178" s="68"/>
      <c r="T178" s="200"/>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1"/>
        <v/>
      </c>
      <c r="F179" s="65" t="str">
        <f t="shared" si="12"/>
        <v/>
      </c>
      <c r="G179" s="63"/>
      <c r="H179" s="66"/>
      <c r="I179" s="66"/>
      <c r="J179" s="66"/>
      <c r="K179" s="66"/>
      <c r="L179" s="66"/>
      <c r="M179" s="66"/>
      <c r="N179" s="66"/>
      <c r="O179" s="66"/>
      <c r="P179" s="66"/>
      <c r="Q179" s="66"/>
      <c r="R179" s="66"/>
      <c r="S179" s="66"/>
      <c r="T179" s="199"/>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1"/>
        <v/>
      </c>
      <c r="F180" s="67" t="str">
        <f t="shared" si="12"/>
        <v/>
      </c>
      <c r="G180" s="63"/>
      <c r="H180" s="68"/>
      <c r="I180" s="68"/>
      <c r="J180" s="68"/>
      <c r="K180" s="68"/>
      <c r="L180" s="68"/>
      <c r="M180" s="68"/>
      <c r="N180" s="68"/>
      <c r="O180" s="68"/>
      <c r="P180" s="68"/>
      <c r="Q180" s="68"/>
      <c r="R180" s="68"/>
      <c r="S180" s="68"/>
      <c r="T180" s="200"/>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1"/>
        <v/>
      </c>
      <c r="F181" s="65" t="str">
        <f t="shared" si="12"/>
        <v/>
      </c>
      <c r="G181" s="63"/>
      <c r="H181" s="66"/>
      <c r="I181" s="66"/>
      <c r="J181" s="66"/>
      <c r="K181" s="66"/>
      <c r="L181" s="66"/>
      <c r="M181" s="66"/>
      <c r="N181" s="66"/>
      <c r="O181" s="66"/>
      <c r="P181" s="66"/>
      <c r="Q181" s="66"/>
      <c r="R181" s="66"/>
      <c r="S181" s="66"/>
      <c r="T181" s="199"/>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1"/>
        <v/>
      </c>
      <c r="F182" s="67" t="str">
        <f t="shared" si="12"/>
        <v/>
      </c>
      <c r="G182" s="63"/>
      <c r="H182" s="68"/>
      <c r="I182" s="68"/>
      <c r="J182" s="68"/>
      <c r="K182" s="68"/>
      <c r="L182" s="68"/>
      <c r="M182" s="68"/>
      <c r="N182" s="68"/>
      <c r="O182" s="68"/>
      <c r="P182" s="68"/>
      <c r="Q182" s="68"/>
      <c r="R182" s="68"/>
      <c r="S182" s="68"/>
      <c r="T182" s="200"/>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1"/>
        <v/>
      </c>
      <c r="F183" s="65" t="str">
        <f t="shared" si="12"/>
        <v/>
      </c>
      <c r="G183" s="63"/>
      <c r="H183" s="66"/>
      <c r="I183" s="66"/>
      <c r="J183" s="66"/>
      <c r="K183" s="66"/>
      <c r="L183" s="66"/>
      <c r="M183" s="66"/>
      <c r="N183" s="66"/>
      <c r="O183" s="66"/>
      <c r="P183" s="66"/>
      <c r="Q183" s="66"/>
      <c r="R183" s="66"/>
      <c r="S183" s="66"/>
      <c r="T183" s="199"/>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1"/>
        <v/>
      </c>
      <c r="F184" s="67" t="str">
        <f t="shared" si="12"/>
        <v/>
      </c>
      <c r="G184" s="63"/>
      <c r="H184" s="68"/>
      <c r="I184" s="68"/>
      <c r="J184" s="68"/>
      <c r="K184" s="68"/>
      <c r="L184" s="68"/>
      <c r="M184" s="68"/>
      <c r="N184" s="68"/>
      <c r="O184" s="68"/>
      <c r="P184" s="68"/>
      <c r="Q184" s="68"/>
      <c r="R184" s="68"/>
      <c r="S184" s="68"/>
      <c r="T184" s="200"/>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1"/>
        <v/>
      </c>
      <c r="F185" s="65" t="str">
        <f t="shared" si="12"/>
        <v/>
      </c>
      <c r="G185" s="63"/>
      <c r="H185" s="66"/>
      <c r="I185" s="66"/>
      <c r="J185" s="66"/>
      <c r="K185" s="66"/>
      <c r="L185" s="66"/>
      <c r="M185" s="66"/>
      <c r="N185" s="66"/>
      <c r="O185" s="66"/>
      <c r="P185" s="66"/>
      <c r="Q185" s="66"/>
      <c r="R185" s="66"/>
      <c r="S185" s="66"/>
      <c r="T185" s="199"/>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1"/>
        <v/>
      </c>
      <c r="F186" s="67" t="str">
        <f t="shared" si="12"/>
        <v/>
      </c>
      <c r="G186" s="63"/>
      <c r="H186" s="68"/>
      <c r="I186" s="68"/>
      <c r="J186" s="68"/>
      <c r="K186" s="68"/>
      <c r="L186" s="68"/>
      <c r="M186" s="68"/>
      <c r="N186" s="68"/>
      <c r="O186" s="68"/>
      <c r="P186" s="68"/>
      <c r="Q186" s="68"/>
      <c r="R186" s="68"/>
      <c r="S186" s="68"/>
      <c r="T186" s="200"/>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1"/>
        <v/>
      </c>
      <c r="F187" s="65" t="str">
        <f t="shared" si="12"/>
        <v/>
      </c>
      <c r="G187" s="63"/>
      <c r="H187" s="66"/>
      <c r="I187" s="66"/>
      <c r="J187" s="66"/>
      <c r="K187" s="66"/>
      <c r="L187" s="66"/>
      <c r="M187" s="66"/>
      <c r="N187" s="66"/>
      <c r="O187" s="66"/>
      <c r="P187" s="66"/>
      <c r="Q187" s="66"/>
      <c r="R187" s="66"/>
      <c r="S187" s="66"/>
      <c r="T187" s="199"/>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1"/>
        <v/>
      </c>
      <c r="F188" s="67" t="str">
        <f t="shared" si="12"/>
        <v/>
      </c>
      <c r="G188" s="63"/>
      <c r="H188" s="68"/>
      <c r="I188" s="68"/>
      <c r="J188" s="68"/>
      <c r="K188" s="68"/>
      <c r="L188" s="68"/>
      <c r="M188" s="68"/>
      <c r="N188" s="68"/>
      <c r="O188" s="68"/>
      <c r="P188" s="68"/>
      <c r="Q188" s="68"/>
      <c r="R188" s="68"/>
      <c r="S188" s="68"/>
      <c r="T188" s="200"/>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1"/>
        <v/>
      </c>
      <c r="F189" s="65" t="str">
        <f t="shared" si="12"/>
        <v/>
      </c>
      <c r="G189" s="63"/>
      <c r="H189" s="66"/>
      <c r="I189" s="66"/>
      <c r="J189" s="66"/>
      <c r="K189" s="66"/>
      <c r="L189" s="66"/>
      <c r="M189" s="66"/>
      <c r="N189" s="66"/>
      <c r="O189" s="66"/>
      <c r="P189" s="66"/>
      <c r="Q189" s="66"/>
      <c r="R189" s="66"/>
      <c r="S189" s="66"/>
      <c r="T189" s="199"/>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1"/>
        <v/>
      </c>
      <c r="F190" s="67" t="str">
        <f t="shared" si="12"/>
        <v/>
      </c>
      <c r="G190" s="63"/>
      <c r="H190" s="68"/>
      <c r="I190" s="68"/>
      <c r="J190" s="68"/>
      <c r="K190" s="68"/>
      <c r="L190" s="68"/>
      <c r="M190" s="68"/>
      <c r="N190" s="68"/>
      <c r="O190" s="68"/>
      <c r="P190" s="68"/>
      <c r="Q190" s="68"/>
      <c r="R190" s="68"/>
      <c r="S190" s="68"/>
      <c r="T190" s="200"/>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1"/>
        <v/>
      </c>
      <c r="F191" s="65" t="str">
        <f t="shared" si="12"/>
        <v/>
      </c>
      <c r="G191" s="63"/>
      <c r="H191" s="66"/>
      <c r="I191" s="66"/>
      <c r="J191" s="66"/>
      <c r="K191" s="66"/>
      <c r="L191" s="66"/>
      <c r="M191" s="66"/>
      <c r="N191" s="66"/>
      <c r="O191" s="66"/>
      <c r="P191" s="66"/>
      <c r="Q191" s="66"/>
      <c r="R191" s="66"/>
      <c r="S191" s="66"/>
      <c r="T191" s="199"/>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1"/>
        <v/>
      </c>
      <c r="F192" s="67" t="str">
        <f t="shared" si="12"/>
        <v/>
      </c>
      <c r="G192" s="63"/>
      <c r="H192" s="68"/>
      <c r="I192" s="68"/>
      <c r="J192" s="68"/>
      <c r="K192" s="68"/>
      <c r="L192" s="68"/>
      <c r="M192" s="68"/>
      <c r="N192" s="68"/>
      <c r="O192" s="68"/>
      <c r="P192" s="68"/>
      <c r="Q192" s="68"/>
      <c r="R192" s="68"/>
      <c r="S192" s="68"/>
      <c r="T192" s="200"/>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1"/>
        <v/>
      </c>
      <c r="F193" s="65" t="str">
        <f t="shared" si="12"/>
        <v/>
      </c>
      <c r="G193" s="63"/>
      <c r="H193" s="66"/>
      <c r="I193" s="66"/>
      <c r="J193" s="66"/>
      <c r="K193" s="66"/>
      <c r="L193" s="66"/>
      <c r="M193" s="66"/>
      <c r="N193" s="66"/>
      <c r="O193" s="66"/>
      <c r="P193" s="66"/>
      <c r="Q193" s="66"/>
      <c r="R193" s="66"/>
      <c r="S193" s="66"/>
      <c r="T193" s="199"/>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1"/>
        <v/>
      </c>
      <c r="F194" s="67" t="str">
        <f t="shared" si="12"/>
        <v/>
      </c>
      <c r="G194" s="63"/>
      <c r="H194" s="68"/>
      <c r="I194" s="68"/>
      <c r="J194" s="68"/>
      <c r="K194" s="68"/>
      <c r="L194" s="68"/>
      <c r="M194" s="68"/>
      <c r="N194" s="68"/>
      <c r="O194" s="68"/>
      <c r="P194" s="68"/>
      <c r="Q194" s="68"/>
      <c r="R194" s="68"/>
      <c r="S194" s="68"/>
      <c r="T194" s="200"/>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1"/>
        <v/>
      </c>
      <c r="F195" s="65" t="str">
        <f t="shared" si="12"/>
        <v/>
      </c>
      <c r="G195" s="63"/>
      <c r="H195" s="66"/>
      <c r="I195" s="66"/>
      <c r="J195" s="66"/>
      <c r="K195" s="66"/>
      <c r="L195" s="66"/>
      <c r="M195" s="66"/>
      <c r="N195" s="66"/>
      <c r="O195" s="66"/>
      <c r="P195" s="66"/>
      <c r="Q195" s="66"/>
      <c r="R195" s="66"/>
      <c r="S195" s="66"/>
      <c r="T195" s="199"/>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1"/>
        <v/>
      </c>
      <c r="F196" s="67" t="str">
        <f t="shared" si="12"/>
        <v/>
      </c>
      <c r="G196" s="63"/>
      <c r="H196" s="68"/>
      <c r="I196" s="68"/>
      <c r="J196" s="68"/>
      <c r="K196" s="68"/>
      <c r="L196" s="68"/>
      <c r="M196" s="68"/>
      <c r="N196" s="68"/>
      <c r="O196" s="68"/>
      <c r="P196" s="68"/>
      <c r="Q196" s="68"/>
      <c r="R196" s="68"/>
      <c r="S196" s="68"/>
      <c r="T196" s="200"/>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1"/>
        <v/>
      </c>
      <c r="F197" s="65" t="str">
        <f t="shared" si="12"/>
        <v/>
      </c>
      <c r="G197" s="63"/>
      <c r="H197" s="66"/>
      <c r="I197" s="66"/>
      <c r="J197" s="66"/>
      <c r="K197" s="66"/>
      <c r="L197" s="66"/>
      <c r="M197" s="66"/>
      <c r="N197" s="66"/>
      <c r="O197" s="66"/>
      <c r="P197" s="66"/>
      <c r="Q197" s="66"/>
      <c r="R197" s="66"/>
      <c r="S197" s="66"/>
      <c r="T197" s="199"/>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1"/>
        <v/>
      </c>
      <c r="F198" s="67" t="str">
        <f t="shared" si="12"/>
        <v/>
      </c>
      <c r="G198" s="63"/>
      <c r="H198" s="68"/>
      <c r="I198" s="68"/>
      <c r="J198" s="68"/>
      <c r="K198" s="68"/>
      <c r="L198" s="68"/>
      <c r="M198" s="68"/>
      <c r="N198" s="68"/>
      <c r="O198" s="68"/>
      <c r="P198" s="68"/>
      <c r="Q198" s="68"/>
      <c r="R198" s="68"/>
      <c r="S198" s="68"/>
      <c r="T198" s="200"/>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1"/>
        <v/>
      </c>
      <c r="F199" s="65" t="str">
        <f t="shared" si="12"/>
        <v/>
      </c>
      <c r="G199" s="63"/>
      <c r="H199" s="66"/>
      <c r="I199" s="66"/>
      <c r="J199" s="66"/>
      <c r="K199" s="66"/>
      <c r="L199" s="66"/>
      <c r="M199" s="66"/>
      <c r="N199" s="66"/>
      <c r="O199" s="66"/>
      <c r="P199" s="66"/>
      <c r="Q199" s="66"/>
      <c r="R199" s="66"/>
      <c r="S199" s="66"/>
      <c r="T199" s="199"/>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1"/>
        <v/>
      </c>
      <c r="F200" s="67" t="str">
        <f t="shared" si="12"/>
        <v/>
      </c>
      <c r="G200" s="63"/>
      <c r="H200" s="68"/>
      <c r="I200" s="68"/>
      <c r="J200" s="68"/>
      <c r="K200" s="68"/>
      <c r="L200" s="68"/>
      <c r="M200" s="68"/>
      <c r="N200" s="68"/>
      <c r="O200" s="68"/>
      <c r="P200" s="68"/>
      <c r="Q200" s="68"/>
      <c r="R200" s="68"/>
      <c r="S200" s="68"/>
      <c r="T200" s="200"/>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1"/>
        <v/>
      </c>
      <c r="F201" s="65" t="str">
        <f t="shared" si="12"/>
        <v/>
      </c>
      <c r="G201" s="63"/>
      <c r="H201" s="66"/>
      <c r="I201" s="66"/>
      <c r="J201" s="66"/>
      <c r="K201" s="66"/>
      <c r="L201" s="66"/>
      <c r="M201" s="66"/>
      <c r="N201" s="66"/>
      <c r="O201" s="66"/>
      <c r="P201" s="66"/>
      <c r="Q201" s="66"/>
      <c r="R201" s="66"/>
      <c r="S201" s="66"/>
      <c r="T201" s="199"/>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1"/>
        <v/>
      </c>
      <c r="F202" s="67" t="str">
        <f t="shared" si="12"/>
        <v/>
      </c>
      <c r="G202" s="63"/>
      <c r="H202" s="68"/>
      <c r="I202" s="68"/>
      <c r="J202" s="68"/>
      <c r="K202" s="68"/>
      <c r="L202" s="68"/>
      <c r="M202" s="68"/>
      <c r="N202" s="68"/>
      <c r="O202" s="68"/>
      <c r="P202" s="68"/>
      <c r="Q202" s="68"/>
      <c r="R202" s="68"/>
      <c r="S202" s="68"/>
      <c r="T202" s="200"/>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1"/>
        <v/>
      </c>
      <c r="F203" s="65" t="str">
        <f t="shared" si="12"/>
        <v/>
      </c>
      <c r="G203" s="63"/>
      <c r="H203" s="66"/>
      <c r="I203" s="66"/>
      <c r="J203" s="66"/>
      <c r="K203" s="66"/>
      <c r="L203" s="66"/>
      <c r="M203" s="66"/>
      <c r="N203" s="66"/>
      <c r="O203" s="66"/>
      <c r="P203" s="66"/>
      <c r="Q203" s="66"/>
      <c r="R203" s="66"/>
      <c r="S203" s="66"/>
      <c r="T203" s="199"/>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1"/>
        <v/>
      </c>
      <c r="F204" s="67" t="str">
        <f t="shared" si="12"/>
        <v/>
      </c>
      <c r="G204" s="63"/>
      <c r="H204" s="68"/>
      <c r="I204" s="68"/>
      <c r="J204" s="68"/>
      <c r="K204" s="68"/>
      <c r="L204" s="68"/>
      <c r="M204" s="68"/>
      <c r="N204" s="68"/>
      <c r="O204" s="68"/>
      <c r="P204" s="68"/>
      <c r="Q204" s="68"/>
      <c r="R204" s="68"/>
      <c r="S204" s="68"/>
      <c r="T204" s="200"/>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1"/>
        <v/>
      </c>
      <c r="F205" s="65" t="str">
        <f t="shared" si="12"/>
        <v/>
      </c>
      <c r="G205" s="63"/>
      <c r="H205" s="66"/>
      <c r="I205" s="66"/>
      <c r="J205" s="66"/>
      <c r="K205" s="66"/>
      <c r="L205" s="66"/>
      <c r="M205" s="66"/>
      <c r="N205" s="66"/>
      <c r="O205" s="66"/>
      <c r="P205" s="66"/>
      <c r="Q205" s="66"/>
      <c r="R205" s="66"/>
      <c r="S205" s="66"/>
      <c r="T205" s="199"/>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1"/>
        <v/>
      </c>
      <c r="F206" s="67" t="str">
        <f t="shared" si="12"/>
        <v/>
      </c>
      <c r="G206" s="63"/>
      <c r="H206" s="68"/>
      <c r="I206" s="68"/>
      <c r="J206" s="68"/>
      <c r="K206" s="68"/>
      <c r="L206" s="68"/>
      <c r="M206" s="68"/>
      <c r="N206" s="68"/>
      <c r="O206" s="68"/>
      <c r="P206" s="68"/>
      <c r="Q206" s="68"/>
      <c r="R206" s="68"/>
      <c r="S206" s="68"/>
      <c r="T206" s="200"/>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1"/>
        <v/>
      </c>
      <c r="F207" s="65" t="str">
        <f t="shared" si="12"/>
        <v/>
      </c>
      <c r="G207" s="63"/>
      <c r="H207" s="66"/>
      <c r="I207" s="66"/>
      <c r="J207" s="66"/>
      <c r="K207" s="66"/>
      <c r="L207" s="66"/>
      <c r="M207" s="66"/>
      <c r="N207" s="66"/>
      <c r="O207" s="66"/>
      <c r="P207" s="66"/>
      <c r="Q207" s="66"/>
      <c r="R207" s="66"/>
      <c r="S207" s="66"/>
      <c r="T207" s="199"/>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1"/>
        <v/>
      </c>
      <c r="F208" s="67" t="str">
        <f t="shared" si="12"/>
        <v/>
      </c>
      <c r="G208" s="63"/>
      <c r="H208" s="68"/>
      <c r="I208" s="68"/>
      <c r="J208" s="68"/>
      <c r="K208" s="68"/>
      <c r="L208" s="68"/>
      <c r="M208" s="68"/>
      <c r="N208" s="68"/>
      <c r="O208" s="68"/>
      <c r="P208" s="68"/>
      <c r="Q208" s="68"/>
      <c r="R208" s="68"/>
      <c r="S208" s="68"/>
      <c r="T208" s="200"/>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1"/>
        <v/>
      </c>
      <c r="F209" s="65" t="str">
        <f t="shared" si="12"/>
        <v/>
      </c>
      <c r="G209" s="63"/>
      <c r="H209" s="66"/>
      <c r="I209" s="66"/>
      <c r="J209" s="66"/>
      <c r="K209" s="66"/>
      <c r="L209" s="66"/>
      <c r="M209" s="66"/>
      <c r="N209" s="66"/>
      <c r="O209" s="66"/>
      <c r="P209" s="66"/>
      <c r="Q209" s="66"/>
      <c r="R209" s="66"/>
      <c r="S209" s="66"/>
      <c r="T209" s="199"/>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1"/>
        <v/>
      </c>
      <c r="F210" s="67" t="str">
        <f t="shared" si="12"/>
        <v/>
      </c>
      <c r="G210" s="63"/>
      <c r="H210" s="68"/>
      <c r="I210" s="68"/>
      <c r="J210" s="68"/>
      <c r="K210" s="68"/>
      <c r="L210" s="68"/>
      <c r="M210" s="68"/>
      <c r="N210" s="68"/>
      <c r="O210" s="68"/>
      <c r="P210" s="68"/>
      <c r="Q210" s="68"/>
      <c r="R210" s="68"/>
      <c r="S210" s="68"/>
      <c r="T210" s="200"/>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1"/>
        <v/>
      </c>
      <c r="F211" s="65" t="str">
        <f t="shared" si="12"/>
        <v/>
      </c>
      <c r="G211" s="63"/>
      <c r="H211" s="66"/>
      <c r="I211" s="66"/>
      <c r="J211" s="66"/>
      <c r="K211" s="66"/>
      <c r="L211" s="66"/>
      <c r="M211" s="66"/>
      <c r="N211" s="66"/>
      <c r="O211" s="66"/>
      <c r="P211" s="66"/>
      <c r="Q211" s="66"/>
      <c r="R211" s="66"/>
      <c r="S211" s="66"/>
      <c r="T211" s="199"/>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1"/>
        <v/>
      </c>
      <c r="F212" s="67" t="str">
        <f t="shared" si="12"/>
        <v/>
      </c>
      <c r="G212" s="63"/>
      <c r="H212" s="68"/>
      <c r="I212" s="68"/>
      <c r="J212" s="68"/>
      <c r="K212" s="68"/>
      <c r="L212" s="68"/>
      <c r="M212" s="68"/>
      <c r="N212" s="68"/>
      <c r="O212" s="68"/>
      <c r="P212" s="68"/>
      <c r="Q212" s="68"/>
      <c r="R212" s="68"/>
      <c r="S212" s="68"/>
      <c r="T212" s="200"/>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1"/>
        <v/>
      </c>
      <c r="F213" s="65" t="str">
        <f t="shared" si="12"/>
        <v/>
      </c>
      <c r="G213" s="63"/>
      <c r="H213" s="66"/>
      <c r="I213" s="66"/>
      <c r="J213" s="66"/>
      <c r="K213" s="66"/>
      <c r="L213" s="66"/>
      <c r="M213" s="66"/>
      <c r="N213" s="66"/>
      <c r="O213" s="66"/>
      <c r="P213" s="66"/>
      <c r="Q213" s="66"/>
      <c r="R213" s="66"/>
      <c r="S213" s="66"/>
      <c r="T213" s="199"/>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0"/>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3"/>
        <v/>
      </c>
      <c r="F215" s="65" t="str">
        <f t="shared" si="14"/>
        <v/>
      </c>
      <c r="G215" s="63"/>
      <c r="H215" s="66"/>
      <c r="I215" s="66"/>
      <c r="J215" s="66"/>
      <c r="K215" s="66"/>
      <c r="L215" s="66"/>
      <c r="M215" s="66"/>
      <c r="N215" s="66"/>
      <c r="O215" s="66"/>
      <c r="P215" s="66"/>
      <c r="Q215" s="66"/>
      <c r="R215" s="66"/>
      <c r="S215" s="66"/>
      <c r="T215" s="199"/>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3"/>
        <v/>
      </c>
      <c r="F216" s="67" t="str">
        <f t="shared" si="14"/>
        <v/>
      </c>
      <c r="G216" s="63"/>
      <c r="H216" s="68"/>
      <c r="I216" s="68"/>
      <c r="J216" s="68"/>
      <c r="K216" s="68"/>
      <c r="L216" s="68"/>
      <c r="M216" s="68"/>
      <c r="N216" s="68"/>
      <c r="O216" s="68"/>
      <c r="P216" s="68"/>
      <c r="Q216" s="68"/>
      <c r="R216" s="68"/>
      <c r="S216" s="68"/>
      <c r="T216" s="200"/>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3"/>
        <v/>
      </c>
      <c r="F217" s="65" t="str">
        <f t="shared" si="14"/>
        <v/>
      </c>
      <c r="G217" s="63"/>
      <c r="H217" s="66"/>
      <c r="I217" s="66"/>
      <c r="J217" s="66"/>
      <c r="K217" s="66"/>
      <c r="L217" s="66"/>
      <c r="M217" s="66"/>
      <c r="N217" s="66"/>
      <c r="O217" s="66"/>
      <c r="P217" s="66"/>
      <c r="Q217" s="66"/>
      <c r="R217" s="66"/>
      <c r="S217" s="66"/>
      <c r="T217" s="199"/>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3"/>
        <v/>
      </c>
      <c r="F218" s="67" t="str">
        <f t="shared" si="14"/>
        <v/>
      </c>
      <c r="G218" s="63"/>
      <c r="H218" s="68"/>
      <c r="I218" s="68"/>
      <c r="J218" s="68"/>
      <c r="K218" s="68"/>
      <c r="L218" s="68"/>
      <c r="M218" s="68"/>
      <c r="N218" s="68"/>
      <c r="O218" s="68"/>
      <c r="P218" s="68"/>
      <c r="Q218" s="68"/>
      <c r="R218" s="68"/>
      <c r="S218" s="68"/>
      <c r="T218" s="200"/>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3"/>
        <v/>
      </c>
      <c r="F219" s="65" t="str">
        <f t="shared" si="14"/>
        <v/>
      </c>
      <c r="G219" s="63"/>
      <c r="H219" s="66"/>
      <c r="I219" s="66"/>
      <c r="J219" s="66"/>
      <c r="K219" s="66"/>
      <c r="L219" s="66"/>
      <c r="M219" s="66"/>
      <c r="N219" s="66"/>
      <c r="O219" s="66"/>
      <c r="P219" s="66"/>
      <c r="Q219" s="66"/>
      <c r="R219" s="66"/>
      <c r="S219" s="66"/>
      <c r="T219" s="199"/>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3"/>
        <v/>
      </c>
      <c r="F220" s="67" t="str">
        <f t="shared" si="14"/>
        <v/>
      </c>
      <c r="G220" s="63"/>
      <c r="H220" s="68"/>
      <c r="I220" s="68"/>
      <c r="J220" s="68"/>
      <c r="K220" s="68"/>
      <c r="L220" s="68"/>
      <c r="M220" s="68"/>
      <c r="N220" s="68"/>
      <c r="O220" s="68"/>
      <c r="P220" s="68"/>
      <c r="Q220" s="68"/>
      <c r="R220" s="68"/>
      <c r="S220" s="68"/>
      <c r="T220" s="200"/>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3"/>
        <v/>
      </c>
      <c r="F221" s="65" t="str">
        <f t="shared" si="14"/>
        <v/>
      </c>
      <c r="G221" s="63"/>
      <c r="H221" s="66"/>
      <c r="I221" s="66"/>
      <c r="J221" s="66"/>
      <c r="K221" s="66"/>
      <c r="L221" s="66"/>
      <c r="M221" s="66"/>
      <c r="N221" s="66"/>
      <c r="O221" s="66"/>
      <c r="P221" s="66"/>
      <c r="Q221" s="66"/>
      <c r="R221" s="66"/>
      <c r="S221" s="66"/>
      <c r="T221" s="199"/>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3"/>
        <v/>
      </c>
      <c r="F222" s="67" t="str">
        <f t="shared" si="14"/>
        <v/>
      </c>
      <c r="G222" s="63"/>
      <c r="H222" s="68"/>
      <c r="I222" s="68"/>
      <c r="J222" s="68"/>
      <c r="K222" s="68"/>
      <c r="L222" s="68"/>
      <c r="M222" s="68"/>
      <c r="N222" s="68"/>
      <c r="O222" s="68"/>
      <c r="P222" s="68"/>
      <c r="Q222" s="68"/>
      <c r="R222" s="68"/>
      <c r="S222" s="68"/>
      <c r="T222" s="200"/>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3"/>
        <v/>
      </c>
      <c r="F223" s="65" t="str">
        <f t="shared" si="14"/>
        <v/>
      </c>
      <c r="G223" s="63"/>
      <c r="H223" s="66"/>
      <c r="I223" s="66"/>
      <c r="J223" s="66"/>
      <c r="K223" s="66"/>
      <c r="L223" s="66"/>
      <c r="M223" s="66"/>
      <c r="N223" s="66"/>
      <c r="O223" s="66"/>
      <c r="P223" s="66"/>
      <c r="Q223" s="66"/>
      <c r="R223" s="66"/>
      <c r="S223" s="66"/>
      <c r="T223" s="199"/>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3"/>
        <v/>
      </c>
      <c r="F224" s="67" t="str">
        <f t="shared" si="14"/>
        <v/>
      </c>
      <c r="G224" s="63"/>
      <c r="H224" s="68"/>
      <c r="I224" s="68"/>
      <c r="J224" s="68"/>
      <c r="K224" s="68"/>
      <c r="L224" s="68"/>
      <c r="M224" s="68"/>
      <c r="N224" s="68"/>
      <c r="O224" s="68"/>
      <c r="P224" s="68"/>
      <c r="Q224" s="68"/>
      <c r="R224" s="68"/>
      <c r="S224" s="68"/>
      <c r="T224" s="200"/>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3"/>
        <v/>
      </c>
      <c r="F225" s="65" t="str">
        <f t="shared" si="14"/>
        <v/>
      </c>
      <c r="G225" s="63"/>
      <c r="H225" s="66"/>
      <c r="I225" s="66"/>
      <c r="J225" s="66"/>
      <c r="K225" s="66"/>
      <c r="L225" s="66"/>
      <c r="M225" s="66"/>
      <c r="N225" s="66"/>
      <c r="O225" s="66"/>
      <c r="P225" s="66"/>
      <c r="Q225" s="66"/>
      <c r="R225" s="66"/>
      <c r="S225" s="66"/>
      <c r="T225" s="199"/>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3"/>
        <v/>
      </c>
      <c r="F226" s="67" t="str">
        <f t="shared" si="14"/>
        <v/>
      </c>
      <c r="G226" s="63"/>
      <c r="H226" s="68"/>
      <c r="I226" s="68"/>
      <c r="J226" s="68"/>
      <c r="K226" s="68"/>
      <c r="L226" s="68"/>
      <c r="M226" s="68"/>
      <c r="N226" s="68"/>
      <c r="O226" s="68"/>
      <c r="P226" s="68"/>
      <c r="Q226" s="68"/>
      <c r="R226" s="68"/>
      <c r="S226" s="68"/>
      <c r="T226" s="200"/>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3"/>
        <v/>
      </c>
      <c r="F227" s="65" t="str">
        <f t="shared" si="14"/>
        <v/>
      </c>
      <c r="G227" s="63"/>
      <c r="H227" s="66"/>
      <c r="I227" s="66"/>
      <c r="J227" s="66"/>
      <c r="K227" s="66"/>
      <c r="L227" s="66"/>
      <c r="M227" s="66"/>
      <c r="N227" s="66"/>
      <c r="O227" s="66"/>
      <c r="P227" s="66"/>
      <c r="Q227" s="66"/>
      <c r="R227" s="66"/>
      <c r="S227" s="66"/>
      <c r="T227" s="199"/>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3"/>
        <v/>
      </c>
      <c r="F228" s="67" t="str">
        <f t="shared" si="14"/>
        <v/>
      </c>
      <c r="G228" s="63"/>
      <c r="H228" s="68"/>
      <c r="I228" s="68"/>
      <c r="J228" s="68"/>
      <c r="K228" s="68"/>
      <c r="L228" s="68"/>
      <c r="M228" s="68"/>
      <c r="N228" s="68"/>
      <c r="O228" s="68"/>
      <c r="P228" s="68"/>
      <c r="Q228" s="68"/>
      <c r="R228" s="68"/>
      <c r="S228" s="68"/>
      <c r="T228" s="200"/>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3"/>
        <v/>
      </c>
      <c r="F229" s="65" t="str">
        <f t="shared" si="14"/>
        <v/>
      </c>
      <c r="G229" s="63"/>
      <c r="H229" s="66"/>
      <c r="I229" s="66"/>
      <c r="J229" s="66"/>
      <c r="K229" s="66"/>
      <c r="L229" s="66"/>
      <c r="M229" s="66"/>
      <c r="N229" s="66"/>
      <c r="O229" s="66"/>
      <c r="P229" s="66"/>
      <c r="Q229" s="66"/>
      <c r="R229" s="66"/>
      <c r="S229" s="66"/>
      <c r="T229" s="199"/>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3"/>
        <v/>
      </c>
      <c r="F230" s="67" t="str">
        <f t="shared" si="14"/>
        <v/>
      </c>
      <c r="G230" s="63"/>
      <c r="H230" s="68"/>
      <c r="I230" s="68"/>
      <c r="J230" s="68"/>
      <c r="K230" s="68"/>
      <c r="L230" s="68"/>
      <c r="M230" s="68"/>
      <c r="N230" s="68"/>
      <c r="O230" s="68"/>
      <c r="P230" s="68"/>
      <c r="Q230" s="68"/>
      <c r="R230" s="68"/>
      <c r="S230" s="68"/>
      <c r="T230" s="200"/>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3"/>
        <v/>
      </c>
      <c r="F231" s="65" t="str">
        <f t="shared" si="14"/>
        <v/>
      </c>
      <c r="G231" s="63"/>
      <c r="H231" s="66"/>
      <c r="I231" s="66"/>
      <c r="J231" s="66"/>
      <c r="K231" s="66"/>
      <c r="L231" s="66"/>
      <c r="M231" s="66"/>
      <c r="N231" s="66"/>
      <c r="O231" s="66"/>
      <c r="P231" s="66"/>
      <c r="Q231" s="66"/>
      <c r="R231" s="66"/>
      <c r="S231" s="66"/>
      <c r="T231" s="199"/>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3"/>
        <v/>
      </c>
      <c r="F232" s="67" t="str">
        <f t="shared" si="14"/>
        <v/>
      </c>
      <c r="G232" s="63"/>
      <c r="H232" s="68"/>
      <c r="I232" s="68"/>
      <c r="J232" s="68"/>
      <c r="K232" s="68"/>
      <c r="L232" s="68"/>
      <c r="M232" s="68"/>
      <c r="N232" s="68"/>
      <c r="O232" s="68"/>
      <c r="P232" s="68"/>
      <c r="Q232" s="68"/>
      <c r="R232" s="68"/>
      <c r="S232" s="68"/>
      <c r="T232" s="200"/>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3"/>
        <v/>
      </c>
      <c r="F233" s="65" t="str">
        <f t="shared" si="14"/>
        <v/>
      </c>
      <c r="G233" s="63"/>
      <c r="H233" s="66"/>
      <c r="I233" s="66"/>
      <c r="J233" s="66"/>
      <c r="K233" s="66"/>
      <c r="L233" s="66"/>
      <c r="M233" s="66"/>
      <c r="N233" s="66"/>
      <c r="O233" s="66"/>
      <c r="P233" s="66"/>
      <c r="Q233" s="66"/>
      <c r="R233" s="66"/>
      <c r="S233" s="66"/>
      <c r="T233" s="199"/>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3"/>
        <v/>
      </c>
      <c r="F234" s="67" t="str">
        <f t="shared" si="14"/>
        <v/>
      </c>
      <c r="G234" s="63"/>
      <c r="H234" s="68"/>
      <c r="I234" s="68"/>
      <c r="J234" s="68"/>
      <c r="K234" s="68"/>
      <c r="L234" s="68"/>
      <c r="M234" s="68"/>
      <c r="N234" s="68"/>
      <c r="O234" s="68"/>
      <c r="P234" s="68"/>
      <c r="Q234" s="68"/>
      <c r="R234" s="68"/>
      <c r="S234" s="68"/>
      <c r="T234" s="200"/>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3"/>
        <v/>
      </c>
      <c r="F235" s="65" t="str">
        <f t="shared" si="14"/>
        <v/>
      </c>
      <c r="G235" s="63"/>
      <c r="H235" s="66"/>
      <c r="I235" s="66"/>
      <c r="J235" s="66"/>
      <c r="K235" s="66"/>
      <c r="L235" s="66"/>
      <c r="M235" s="66"/>
      <c r="N235" s="66"/>
      <c r="O235" s="66"/>
      <c r="P235" s="66"/>
      <c r="Q235" s="66"/>
      <c r="R235" s="66"/>
      <c r="S235" s="66"/>
      <c r="T235" s="199"/>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3"/>
        <v/>
      </c>
      <c r="F236" s="67" t="str">
        <f t="shared" si="14"/>
        <v/>
      </c>
      <c r="G236" s="63"/>
      <c r="H236" s="68"/>
      <c r="I236" s="68"/>
      <c r="J236" s="68"/>
      <c r="K236" s="68"/>
      <c r="L236" s="68"/>
      <c r="M236" s="68"/>
      <c r="N236" s="68"/>
      <c r="O236" s="68"/>
      <c r="P236" s="68"/>
      <c r="Q236" s="68"/>
      <c r="R236" s="68"/>
      <c r="S236" s="68"/>
      <c r="T236" s="200"/>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3"/>
        <v/>
      </c>
      <c r="F237" s="65" t="str">
        <f t="shared" si="14"/>
        <v/>
      </c>
      <c r="G237" s="63"/>
      <c r="H237" s="66"/>
      <c r="I237" s="66"/>
      <c r="J237" s="66"/>
      <c r="K237" s="66"/>
      <c r="L237" s="66"/>
      <c r="M237" s="66"/>
      <c r="N237" s="66"/>
      <c r="O237" s="66"/>
      <c r="P237" s="66"/>
      <c r="Q237" s="66"/>
      <c r="R237" s="66"/>
      <c r="S237" s="66"/>
      <c r="T237" s="199"/>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3"/>
        <v/>
      </c>
      <c r="F238" s="67" t="str">
        <f t="shared" si="14"/>
        <v/>
      </c>
      <c r="G238" s="63"/>
      <c r="H238" s="68"/>
      <c r="I238" s="68"/>
      <c r="J238" s="68"/>
      <c r="K238" s="68"/>
      <c r="L238" s="68"/>
      <c r="M238" s="68"/>
      <c r="N238" s="68"/>
      <c r="O238" s="68"/>
      <c r="P238" s="68"/>
      <c r="Q238" s="68"/>
      <c r="R238" s="68"/>
      <c r="S238" s="68"/>
      <c r="T238" s="200"/>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3"/>
        <v/>
      </c>
      <c r="F239" s="65" t="str">
        <f t="shared" si="14"/>
        <v/>
      </c>
      <c r="G239" s="63"/>
      <c r="H239" s="66"/>
      <c r="I239" s="66"/>
      <c r="J239" s="66"/>
      <c r="K239" s="66"/>
      <c r="L239" s="66"/>
      <c r="M239" s="66"/>
      <c r="N239" s="66"/>
      <c r="O239" s="66"/>
      <c r="P239" s="66"/>
      <c r="Q239" s="66"/>
      <c r="R239" s="66"/>
      <c r="S239" s="66"/>
      <c r="T239" s="199"/>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3"/>
        <v/>
      </c>
      <c r="F240" s="67" t="str">
        <f t="shared" si="14"/>
        <v/>
      </c>
      <c r="G240" s="63"/>
      <c r="H240" s="68"/>
      <c r="I240" s="68"/>
      <c r="J240" s="68"/>
      <c r="K240" s="68"/>
      <c r="L240" s="68"/>
      <c r="M240" s="68"/>
      <c r="N240" s="68"/>
      <c r="O240" s="68"/>
      <c r="P240" s="68"/>
      <c r="Q240" s="68"/>
      <c r="R240" s="68"/>
      <c r="S240" s="68"/>
      <c r="T240" s="200"/>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3"/>
        <v/>
      </c>
      <c r="F241" s="65" t="str">
        <f t="shared" si="14"/>
        <v/>
      </c>
      <c r="G241" s="63"/>
      <c r="H241" s="66"/>
      <c r="I241" s="66"/>
      <c r="J241" s="66"/>
      <c r="K241" s="66"/>
      <c r="L241" s="66"/>
      <c r="M241" s="66"/>
      <c r="N241" s="66"/>
      <c r="O241" s="66"/>
      <c r="P241" s="66"/>
      <c r="Q241" s="66"/>
      <c r="R241" s="66"/>
      <c r="S241" s="66"/>
      <c r="T241" s="199"/>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3"/>
        <v/>
      </c>
      <c r="F242" s="67" t="str">
        <f t="shared" si="14"/>
        <v/>
      </c>
      <c r="G242" s="63"/>
      <c r="H242" s="68"/>
      <c r="I242" s="68"/>
      <c r="J242" s="68"/>
      <c r="K242" s="68"/>
      <c r="L242" s="68"/>
      <c r="M242" s="68"/>
      <c r="N242" s="68"/>
      <c r="O242" s="68"/>
      <c r="P242" s="68"/>
      <c r="Q242" s="68"/>
      <c r="R242" s="68"/>
      <c r="S242" s="68"/>
      <c r="T242" s="200"/>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3"/>
        <v/>
      </c>
      <c r="F243" s="65" t="str">
        <f t="shared" si="14"/>
        <v/>
      </c>
      <c r="G243" s="63"/>
      <c r="H243" s="66"/>
      <c r="I243" s="66"/>
      <c r="J243" s="66"/>
      <c r="K243" s="66"/>
      <c r="L243" s="66"/>
      <c r="M243" s="66"/>
      <c r="N243" s="66"/>
      <c r="O243" s="66"/>
      <c r="P243" s="66"/>
      <c r="Q243" s="66"/>
      <c r="R243" s="66"/>
      <c r="S243" s="66"/>
      <c r="T243" s="199"/>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3"/>
        <v/>
      </c>
      <c r="F244" s="67" t="str">
        <f t="shared" si="14"/>
        <v/>
      </c>
      <c r="G244" s="63"/>
      <c r="H244" s="68"/>
      <c r="I244" s="68"/>
      <c r="J244" s="68"/>
      <c r="K244" s="68"/>
      <c r="L244" s="68"/>
      <c r="M244" s="68"/>
      <c r="N244" s="68"/>
      <c r="O244" s="68"/>
      <c r="P244" s="68"/>
      <c r="Q244" s="68"/>
      <c r="R244" s="68"/>
      <c r="S244" s="68"/>
      <c r="T244" s="200"/>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3"/>
        <v/>
      </c>
      <c r="F245" s="65" t="str">
        <f t="shared" si="14"/>
        <v/>
      </c>
      <c r="G245" s="63"/>
      <c r="H245" s="66"/>
      <c r="I245" s="66"/>
      <c r="J245" s="66"/>
      <c r="K245" s="66"/>
      <c r="L245" s="66"/>
      <c r="M245" s="66"/>
      <c r="N245" s="66"/>
      <c r="O245" s="66"/>
      <c r="P245" s="66"/>
      <c r="Q245" s="66"/>
      <c r="R245" s="66"/>
      <c r="S245" s="66"/>
      <c r="T245" s="199"/>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3"/>
        <v/>
      </c>
      <c r="F246" s="67" t="str">
        <f t="shared" si="14"/>
        <v/>
      </c>
      <c r="G246" s="63"/>
      <c r="H246" s="68"/>
      <c r="I246" s="68"/>
      <c r="J246" s="68"/>
      <c r="K246" s="68"/>
      <c r="L246" s="68"/>
      <c r="M246" s="68"/>
      <c r="N246" s="68"/>
      <c r="O246" s="68"/>
      <c r="P246" s="68"/>
      <c r="Q246" s="68"/>
      <c r="R246" s="68"/>
      <c r="S246" s="68"/>
      <c r="T246" s="200"/>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3"/>
        <v/>
      </c>
      <c r="F247" s="65" t="str">
        <f t="shared" si="14"/>
        <v/>
      </c>
      <c r="G247" s="63"/>
      <c r="H247" s="66"/>
      <c r="I247" s="66"/>
      <c r="J247" s="66"/>
      <c r="K247" s="66"/>
      <c r="L247" s="66"/>
      <c r="M247" s="66"/>
      <c r="N247" s="66"/>
      <c r="O247" s="66"/>
      <c r="P247" s="66"/>
      <c r="Q247" s="66"/>
      <c r="R247" s="66"/>
      <c r="S247" s="66"/>
      <c r="T247" s="199"/>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3"/>
        <v/>
      </c>
      <c r="F248" s="67" t="str">
        <f t="shared" si="14"/>
        <v/>
      </c>
      <c r="G248" s="63"/>
      <c r="H248" s="68"/>
      <c r="I248" s="68"/>
      <c r="J248" s="68"/>
      <c r="K248" s="68"/>
      <c r="L248" s="68"/>
      <c r="M248" s="68"/>
      <c r="N248" s="68"/>
      <c r="O248" s="68"/>
      <c r="P248" s="68"/>
      <c r="Q248" s="68"/>
      <c r="R248" s="68"/>
      <c r="S248" s="68"/>
      <c r="T248" s="200"/>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3"/>
        <v/>
      </c>
      <c r="F249" s="65" t="str">
        <f t="shared" si="14"/>
        <v/>
      </c>
      <c r="G249" s="63"/>
      <c r="H249" s="66"/>
      <c r="I249" s="66"/>
      <c r="J249" s="66"/>
      <c r="K249" s="66"/>
      <c r="L249" s="66"/>
      <c r="M249" s="66"/>
      <c r="N249" s="66"/>
      <c r="O249" s="66"/>
      <c r="P249" s="66"/>
      <c r="Q249" s="66"/>
      <c r="R249" s="66"/>
      <c r="S249" s="66"/>
      <c r="T249" s="199"/>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3"/>
        <v/>
      </c>
      <c r="F250" s="67" t="str">
        <f t="shared" si="14"/>
        <v/>
      </c>
      <c r="G250" s="63"/>
      <c r="H250" s="68"/>
      <c r="I250" s="68"/>
      <c r="J250" s="68"/>
      <c r="K250" s="68"/>
      <c r="L250" s="68"/>
      <c r="M250" s="68"/>
      <c r="N250" s="68"/>
      <c r="O250" s="68"/>
      <c r="P250" s="68"/>
      <c r="Q250" s="68"/>
      <c r="R250" s="68"/>
      <c r="S250" s="68"/>
      <c r="T250" s="200"/>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3"/>
        <v/>
      </c>
      <c r="F251" s="65" t="str">
        <f t="shared" si="14"/>
        <v/>
      </c>
      <c r="G251" s="63"/>
      <c r="H251" s="66"/>
      <c r="I251" s="66"/>
      <c r="J251" s="66"/>
      <c r="K251" s="66"/>
      <c r="L251" s="66"/>
      <c r="M251" s="66"/>
      <c r="N251" s="66"/>
      <c r="O251" s="66"/>
      <c r="P251" s="66"/>
      <c r="Q251" s="66"/>
      <c r="R251" s="66"/>
      <c r="S251" s="66"/>
      <c r="T251" s="199"/>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3"/>
        <v/>
      </c>
      <c r="F252" s="67" t="str">
        <f t="shared" si="14"/>
        <v/>
      </c>
      <c r="G252" s="63"/>
      <c r="H252" s="68"/>
      <c r="I252" s="68"/>
      <c r="J252" s="68"/>
      <c r="K252" s="68"/>
      <c r="L252" s="68"/>
      <c r="M252" s="68"/>
      <c r="N252" s="68"/>
      <c r="O252" s="68"/>
      <c r="P252" s="68"/>
      <c r="Q252" s="68"/>
      <c r="R252" s="68"/>
      <c r="S252" s="68"/>
      <c r="T252" s="200"/>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3"/>
        <v/>
      </c>
      <c r="F253" s="65" t="str">
        <f t="shared" si="14"/>
        <v/>
      </c>
      <c r="G253" s="63"/>
      <c r="H253" s="66"/>
      <c r="I253" s="66"/>
      <c r="J253" s="66"/>
      <c r="K253" s="66"/>
      <c r="L253" s="66"/>
      <c r="M253" s="66"/>
      <c r="N253" s="66"/>
      <c r="O253" s="66"/>
      <c r="P253" s="66"/>
      <c r="Q253" s="66"/>
      <c r="R253" s="66"/>
      <c r="S253" s="66"/>
      <c r="T253" s="199"/>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3"/>
        <v/>
      </c>
      <c r="F254" s="67" t="str">
        <f t="shared" si="14"/>
        <v/>
      </c>
      <c r="G254" s="63"/>
      <c r="H254" s="68"/>
      <c r="I254" s="68"/>
      <c r="J254" s="68"/>
      <c r="K254" s="68"/>
      <c r="L254" s="68"/>
      <c r="M254" s="68"/>
      <c r="N254" s="68"/>
      <c r="O254" s="68"/>
      <c r="P254" s="68"/>
      <c r="Q254" s="68"/>
      <c r="R254" s="68"/>
      <c r="S254" s="68"/>
      <c r="T254" s="200"/>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3"/>
        <v/>
      </c>
      <c r="F255" s="65" t="str">
        <f t="shared" si="14"/>
        <v/>
      </c>
      <c r="G255" s="63"/>
      <c r="H255" s="66"/>
      <c r="I255" s="66"/>
      <c r="J255" s="66"/>
      <c r="K255" s="66"/>
      <c r="L255" s="66"/>
      <c r="M255" s="66"/>
      <c r="N255" s="66"/>
      <c r="O255" s="66"/>
      <c r="P255" s="66"/>
      <c r="Q255" s="66"/>
      <c r="R255" s="66"/>
      <c r="S255" s="66"/>
      <c r="T255" s="199"/>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3"/>
        <v/>
      </c>
      <c r="F256" s="67" t="str">
        <f t="shared" si="14"/>
        <v/>
      </c>
      <c r="G256" s="63"/>
      <c r="H256" s="68"/>
      <c r="I256" s="68"/>
      <c r="J256" s="68"/>
      <c r="K256" s="68"/>
      <c r="L256" s="68"/>
      <c r="M256" s="68"/>
      <c r="N256" s="68"/>
      <c r="O256" s="68"/>
      <c r="P256" s="68"/>
      <c r="Q256" s="68"/>
      <c r="R256" s="68"/>
      <c r="S256" s="68"/>
      <c r="T256" s="200"/>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3"/>
        <v/>
      </c>
      <c r="F257" s="65" t="str">
        <f t="shared" si="14"/>
        <v/>
      </c>
      <c r="G257" s="63"/>
      <c r="H257" s="66"/>
      <c r="I257" s="66"/>
      <c r="J257" s="66"/>
      <c r="K257" s="66"/>
      <c r="L257" s="66"/>
      <c r="M257" s="66"/>
      <c r="N257" s="66"/>
      <c r="O257" s="66"/>
      <c r="P257" s="66"/>
      <c r="Q257" s="66"/>
      <c r="R257" s="66"/>
      <c r="S257" s="66"/>
      <c r="T257" s="199"/>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3"/>
        <v/>
      </c>
      <c r="F258" s="67" t="str">
        <f t="shared" si="14"/>
        <v/>
      </c>
      <c r="G258" s="63"/>
      <c r="H258" s="68"/>
      <c r="I258" s="68"/>
      <c r="J258" s="68"/>
      <c r="K258" s="68"/>
      <c r="L258" s="68"/>
      <c r="M258" s="68"/>
      <c r="N258" s="68"/>
      <c r="O258" s="68"/>
      <c r="P258" s="68"/>
      <c r="Q258" s="68"/>
      <c r="R258" s="68"/>
      <c r="S258" s="68"/>
      <c r="T258" s="200"/>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3"/>
        <v/>
      </c>
      <c r="F259" s="65" t="str">
        <f t="shared" si="14"/>
        <v/>
      </c>
      <c r="G259" s="63"/>
      <c r="H259" s="66"/>
      <c r="I259" s="66"/>
      <c r="J259" s="66"/>
      <c r="K259" s="66"/>
      <c r="L259" s="66"/>
      <c r="M259" s="66"/>
      <c r="N259" s="66"/>
      <c r="O259" s="66"/>
      <c r="P259" s="66"/>
      <c r="Q259" s="66"/>
      <c r="R259" s="66"/>
      <c r="S259" s="66"/>
      <c r="T259" s="199"/>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3"/>
        <v/>
      </c>
      <c r="F260" s="67" t="str">
        <f t="shared" si="14"/>
        <v/>
      </c>
      <c r="G260" s="63"/>
      <c r="H260" s="68"/>
      <c r="I260" s="68"/>
      <c r="J260" s="68"/>
      <c r="K260" s="68"/>
      <c r="L260" s="68"/>
      <c r="M260" s="68"/>
      <c r="N260" s="68"/>
      <c r="O260" s="68"/>
      <c r="P260" s="68"/>
      <c r="Q260" s="68"/>
      <c r="R260" s="68"/>
      <c r="S260" s="68"/>
      <c r="T260" s="200"/>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3"/>
        <v/>
      </c>
      <c r="F261" s="65" t="str">
        <f t="shared" si="14"/>
        <v/>
      </c>
      <c r="G261" s="63"/>
      <c r="H261" s="66"/>
      <c r="I261" s="66"/>
      <c r="J261" s="66"/>
      <c r="K261" s="66"/>
      <c r="L261" s="66"/>
      <c r="M261" s="66"/>
      <c r="N261" s="66"/>
      <c r="O261" s="66"/>
      <c r="P261" s="66"/>
      <c r="Q261" s="66"/>
      <c r="R261" s="66"/>
      <c r="S261" s="66"/>
      <c r="T261" s="199"/>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3"/>
        <v/>
      </c>
      <c r="F262" s="67" t="str">
        <f t="shared" si="14"/>
        <v/>
      </c>
      <c r="G262" s="63"/>
      <c r="H262" s="68"/>
      <c r="I262" s="68"/>
      <c r="J262" s="68"/>
      <c r="K262" s="68"/>
      <c r="L262" s="68"/>
      <c r="M262" s="68"/>
      <c r="N262" s="68"/>
      <c r="O262" s="68"/>
      <c r="P262" s="68"/>
      <c r="Q262" s="68"/>
      <c r="R262" s="68"/>
      <c r="S262" s="68"/>
      <c r="T262" s="200"/>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3"/>
        <v/>
      </c>
      <c r="F263" s="65" t="str">
        <f t="shared" si="14"/>
        <v/>
      </c>
      <c r="G263" s="63"/>
      <c r="H263" s="66"/>
      <c r="I263" s="66"/>
      <c r="J263" s="66"/>
      <c r="K263" s="66"/>
      <c r="L263" s="66"/>
      <c r="M263" s="66"/>
      <c r="N263" s="66"/>
      <c r="O263" s="66"/>
      <c r="P263" s="66"/>
      <c r="Q263" s="66"/>
      <c r="R263" s="66"/>
      <c r="S263" s="66"/>
      <c r="T263" s="199"/>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3"/>
        <v/>
      </c>
      <c r="F264" s="67" t="str">
        <f t="shared" si="14"/>
        <v/>
      </c>
      <c r="G264" s="63"/>
      <c r="H264" s="68"/>
      <c r="I264" s="68"/>
      <c r="J264" s="68"/>
      <c r="K264" s="68"/>
      <c r="L264" s="68"/>
      <c r="M264" s="68"/>
      <c r="N264" s="68"/>
      <c r="O264" s="68"/>
      <c r="P264" s="68"/>
      <c r="Q264" s="68"/>
      <c r="R264" s="68"/>
      <c r="S264" s="68"/>
      <c r="T264" s="200"/>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3"/>
        <v/>
      </c>
      <c r="F265" s="65" t="str">
        <f t="shared" si="14"/>
        <v/>
      </c>
      <c r="G265" s="63"/>
      <c r="H265" s="66"/>
      <c r="I265" s="66"/>
      <c r="J265" s="66"/>
      <c r="K265" s="66"/>
      <c r="L265" s="66"/>
      <c r="M265" s="66"/>
      <c r="N265" s="66"/>
      <c r="O265" s="66"/>
      <c r="P265" s="66"/>
      <c r="Q265" s="66"/>
      <c r="R265" s="66"/>
      <c r="S265" s="66"/>
      <c r="T265" s="199"/>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3"/>
        <v/>
      </c>
      <c r="F266" s="67" t="str">
        <f t="shared" si="14"/>
        <v/>
      </c>
      <c r="G266" s="63"/>
      <c r="H266" s="68"/>
      <c r="I266" s="68"/>
      <c r="J266" s="68"/>
      <c r="K266" s="68"/>
      <c r="L266" s="68"/>
      <c r="M266" s="68"/>
      <c r="N266" s="68"/>
      <c r="O266" s="68"/>
      <c r="P266" s="68"/>
      <c r="Q266" s="68"/>
      <c r="R266" s="68"/>
      <c r="S266" s="68"/>
      <c r="T266" s="200"/>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3"/>
        <v/>
      </c>
      <c r="F267" s="65" t="str">
        <f t="shared" si="14"/>
        <v/>
      </c>
      <c r="G267" s="63"/>
      <c r="H267" s="66"/>
      <c r="I267" s="66"/>
      <c r="J267" s="66"/>
      <c r="K267" s="66"/>
      <c r="L267" s="66"/>
      <c r="M267" s="66"/>
      <c r="N267" s="66"/>
      <c r="O267" s="66"/>
      <c r="P267" s="66"/>
      <c r="Q267" s="66"/>
      <c r="R267" s="66"/>
      <c r="S267" s="66"/>
      <c r="T267" s="199"/>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3"/>
        <v/>
      </c>
      <c r="F268" s="67" t="str">
        <f t="shared" si="14"/>
        <v/>
      </c>
      <c r="G268" s="63"/>
      <c r="H268" s="68"/>
      <c r="I268" s="68"/>
      <c r="J268" s="68"/>
      <c r="K268" s="68"/>
      <c r="L268" s="68"/>
      <c r="M268" s="68"/>
      <c r="N268" s="68"/>
      <c r="O268" s="68"/>
      <c r="P268" s="68"/>
      <c r="Q268" s="68"/>
      <c r="R268" s="68"/>
      <c r="S268" s="68"/>
      <c r="T268" s="200"/>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3"/>
        <v/>
      </c>
      <c r="F269" s="65" t="str">
        <f t="shared" si="14"/>
        <v/>
      </c>
      <c r="G269" s="63"/>
      <c r="H269" s="66"/>
      <c r="I269" s="66"/>
      <c r="J269" s="66"/>
      <c r="K269" s="66"/>
      <c r="L269" s="66"/>
      <c r="M269" s="66"/>
      <c r="N269" s="66"/>
      <c r="O269" s="66"/>
      <c r="P269" s="66"/>
      <c r="Q269" s="66"/>
      <c r="R269" s="66"/>
      <c r="S269" s="66"/>
      <c r="T269" s="199"/>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3"/>
        <v/>
      </c>
      <c r="F270" s="67" t="str">
        <f t="shared" si="14"/>
        <v/>
      </c>
      <c r="G270" s="63"/>
      <c r="H270" s="68"/>
      <c r="I270" s="68"/>
      <c r="J270" s="68"/>
      <c r="K270" s="68"/>
      <c r="L270" s="68"/>
      <c r="M270" s="68"/>
      <c r="N270" s="68"/>
      <c r="O270" s="68"/>
      <c r="P270" s="68"/>
      <c r="Q270" s="68"/>
      <c r="R270" s="68"/>
      <c r="S270" s="68"/>
      <c r="T270" s="200"/>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3"/>
        <v/>
      </c>
      <c r="F271" s="65" t="str">
        <f t="shared" si="14"/>
        <v/>
      </c>
      <c r="G271" s="63"/>
      <c r="H271" s="66"/>
      <c r="I271" s="66"/>
      <c r="J271" s="66"/>
      <c r="K271" s="66"/>
      <c r="L271" s="66"/>
      <c r="M271" s="66"/>
      <c r="N271" s="66"/>
      <c r="O271" s="66"/>
      <c r="P271" s="66"/>
      <c r="Q271" s="66"/>
      <c r="R271" s="66"/>
      <c r="S271" s="66"/>
      <c r="T271" s="199"/>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3"/>
        <v/>
      </c>
      <c r="F272" s="67" t="str">
        <f t="shared" si="14"/>
        <v/>
      </c>
      <c r="G272" s="63"/>
      <c r="H272" s="68"/>
      <c r="I272" s="68"/>
      <c r="J272" s="68"/>
      <c r="K272" s="68"/>
      <c r="L272" s="68"/>
      <c r="M272" s="68"/>
      <c r="N272" s="68"/>
      <c r="O272" s="68"/>
      <c r="P272" s="68"/>
      <c r="Q272" s="68"/>
      <c r="R272" s="68"/>
      <c r="S272" s="68"/>
      <c r="T272" s="200"/>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3"/>
        <v/>
      </c>
      <c r="F273" s="65" t="str">
        <f t="shared" si="14"/>
        <v/>
      </c>
      <c r="G273" s="63"/>
      <c r="H273" s="66"/>
      <c r="I273" s="66"/>
      <c r="J273" s="66"/>
      <c r="K273" s="66"/>
      <c r="L273" s="66"/>
      <c r="M273" s="66"/>
      <c r="N273" s="66"/>
      <c r="O273" s="66"/>
      <c r="P273" s="66"/>
      <c r="Q273" s="66"/>
      <c r="R273" s="66"/>
      <c r="S273" s="66"/>
      <c r="T273" s="199"/>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3"/>
        <v/>
      </c>
      <c r="F274" s="67" t="str">
        <f t="shared" si="14"/>
        <v/>
      </c>
      <c r="G274" s="63"/>
      <c r="H274" s="68"/>
      <c r="I274" s="68"/>
      <c r="J274" s="68"/>
      <c r="K274" s="68"/>
      <c r="L274" s="68"/>
      <c r="M274" s="68"/>
      <c r="N274" s="68"/>
      <c r="O274" s="68"/>
      <c r="P274" s="68"/>
      <c r="Q274" s="68"/>
      <c r="R274" s="68"/>
      <c r="S274" s="68"/>
      <c r="T274" s="200"/>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3"/>
        <v/>
      </c>
      <c r="F275" s="65" t="str">
        <f t="shared" si="14"/>
        <v/>
      </c>
      <c r="G275" s="63"/>
      <c r="H275" s="66"/>
      <c r="I275" s="66"/>
      <c r="J275" s="66"/>
      <c r="K275" s="66"/>
      <c r="L275" s="66"/>
      <c r="M275" s="66"/>
      <c r="N275" s="66"/>
      <c r="O275" s="66"/>
      <c r="P275" s="66"/>
      <c r="Q275" s="66"/>
      <c r="R275" s="66"/>
      <c r="S275" s="66"/>
      <c r="T275" s="199"/>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3"/>
        <v/>
      </c>
      <c r="F276" s="67" t="str">
        <f t="shared" si="14"/>
        <v/>
      </c>
      <c r="G276" s="63"/>
      <c r="H276" s="68"/>
      <c r="I276" s="68"/>
      <c r="J276" s="68"/>
      <c r="K276" s="68"/>
      <c r="L276" s="68"/>
      <c r="M276" s="68"/>
      <c r="N276" s="68"/>
      <c r="O276" s="68"/>
      <c r="P276" s="68"/>
      <c r="Q276" s="68"/>
      <c r="R276" s="68"/>
      <c r="S276" s="68"/>
      <c r="T276" s="200"/>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3"/>
        <v/>
      </c>
      <c r="F277" s="65" t="str">
        <f t="shared" si="14"/>
        <v/>
      </c>
      <c r="G277" s="63"/>
      <c r="H277" s="66"/>
      <c r="I277" s="66"/>
      <c r="J277" s="66"/>
      <c r="K277" s="66"/>
      <c r="L277" s="66"/>
      <c r="M277" s="66"/>
      <c r="N277" s="66"/>
      <c r="O277" s="66"/>
      <c r="P277" s="66"/>
      <c r="Q277" s="66"/>
      <c r="R277" s="66"/>
      <c r="S277" s="66"/>
      <c r="T277" s="199"/>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0"/>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5"/>
        <v/>
      </c>
      <c r="F279" s="65" t="str">
        <f t="shared" si="16"/>
        <v/>
      </c>
      <c r="G279" s="63"/>
      <c r="H279" s="66"/>
      <c r="I279" s="66"/>
      <c r="J279" s="66"/>
      <c r="K279" s="66"/>
      <c r="L279" s="66"/>
      <c r="M279" s="66"/>
      <c r="N279" s="66"/>
      <c r="O279" s="66"/>
      <c r="P279" s="66"/>
      <c r="Q279" s="66"/>
      <c r="R279" s="66"/>
      <c r="S279" s="66"/>
      <c r="T279" s="199"/>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5"/>
        <v/>
      </c>
      <c r="F280" s="67" t="str">
        <f t="shared" si="16"/>
        <v/>
      </c>
      <c r="G280" s="63"/>
      <c r="H280" s="68"/>
      <c r="I280" s="68"/>
      <c r="J280" s="68"/>
      <c r="K280" s="68"/>
      <c r="L280" s="68"/>
      <c r="M280" s="68"/>
      <c r="N280" s="68"/>
      <c r="O280" s="68"/>
      <c r="P280" s="68"/>
      <c r="Q280" s="68"/>
      <c r="R280" s="68"/>
      <c r="S280" s="68"/>
      <c r="T280" s="200"/>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5"/>
        <v/>
      </c>
      <c r="F281" s="65" t="str">
        <f t="shared" si="16"/>
        <v/>
      </c>
      <c r="G281" s="63"/>
      <c r="H281" s="66"/>
      <c r="I281" s="66"/>
      <c r="J281" s="66"/>
      <c r="K281" s="66"/>
      <c r="L281" s="66"/>
      <c r="M281" s="66"/>
      <c r="N281" s="66"/>
      <c r="O281" s="66"/>
      <c r="P281" s="66"/>
      <c r="Q281" s="66"/>
      <c r="R281" s="66"/>
      <c r="S281" s="66"/>
      <c r="T281" s="199"/>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5"/>
        <v/>
      </c>
      <c r="F282" s="67" t="str">
        <f t="shared" si="16"/>
        <v/>
      </c>
      <c r="G282" s="63"/>
      <c r="H282" s="68"/>
      <c r="I282" s="68"/>
      <c r="J282" s="68"/>
      <c r="K282" s="68"/>
      <c r="L282" s="68"/>
      <c r="M282" s="68"/>
      <c r="N282" s="68"/>
      <c r="O282" s="68"/>
      <c r="P282" s="68"/>
      <c r="Q282" s="68"/>
      <c r="R282" s="68"/>
      <c r="S282" s="68"/>
      <c r="T282" s="200"/>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5"/>
        <v/>
      </c>
      <c r="F283" s="65" t="str">
        <f t="shared" si="16"/>
        <v/>
      </c>
      <c r="G283" s="63"/>
      <c r="H283" s="66"/>
      <c r="I283" s="66"/>
      <c r="J283" s="66"/>
      <c r="K283" s="66"/>
      <c r="L283" s="66"/>
      <c r="M283" s="66"/>
      <c r="N283" s="66"/>
      <c r="O283" s="66"/>
      <c r="P283" s="66"/>
      <c r="Q283" s="66"/>
      <c r="R283" s="66"/>
      <c r="S283" s="66"/>
      <c r="T283" s="199"/>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5"/>
        <v/>
      </c>
      <c r="F284" s="67" t="str">
        <f t="shared" si="16"/>
        <v/>
      </c>
      <c r="G284" s="63"/>
      <c r="H284" s="68"/>
      <c r="I284" s="68"/>
      <c r="J284" s="68"/>
      <c r="K284" s="68"/>
      <c r="L284" s="68"/>
      <c r="M284" s="68"/>
      <c r="N284" s="68"/>
      <c r="O284" s="68"/>
      <c r="P284" s="68"/>
      <c r="Q284" s="68"/>
      <c r="R284" s="68"/>
      <c r="S284" s="68"/>
      <c r="T284" s="200"/>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5"/>
        <v/>
      </c>
      <c r="F285" s="65" t="str">
        <f t="shared" si="16"/>
        <v/>
      </c>
      <c r="G285" s="63"/>
      <c r="H285" s="66"/>
      <c r="I285" s="66"/>
      <c r="J285" s="66"/>
      <c r="K285" s="66"/>
      <c r="L285" s="66"/>
      <c r="M285" s="66"/>
      <c r="N285" s="66"/>
      <c r="O285" s="66"/>
      <c r="P285" s="66"/>
      <c r="Q285" s="66"/>
      <c r="R285" s="66"/>
      <c r="S285" s="66"/>
      <c r="T285" s="199"/>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5"/>
        <v/>
      </c>
      <c r="F286" s="67" t="str">
        <f t="shared" si="16"/>
        <v/>
      </c>
      <c r="G286" s="63"/>
      <c r="H286" s="68"/>
      <c r="I286" s="68"/>
      <c r="J286" s="68"/>
      <c r="K286" s="68"/>
      <c r="L286" s="68"/>
      <c r="M286" s="68"/>
      <c r="N286" s="68"/>
      <c r="O286" s="68"/>
      <c r="P286" s="68"/>
      <c r="Q286" s="68"/>
      <c r="R286" s="68"/>
      <c r="S286" s="68"/>
      <c r="T286" s="200"/>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5"/>
        <v/>
      </c>
      <c r="F287" s="65" t="str">
        <f t="shared" si="16"/>
        <v/>
      </c>
      <c r="G287" s="63"/>
      <c r="H287" s="66"/>
      <c r="I287" s="66"/>
      <c r="J287" s="66"/>
      <c r="K287" s="66"/>
      <c r="L287" s="66"/>
      <c r="M287" s="66"/>
      <c r="N287" s="66"/>
      <c r="O287" s="66"/>
      <c r="P287" s="66"/>
      <c r="Q287" s="66"/>
      <c r="R287" s="66"/>
      <c r="S287" s="66"/>
      <c r="T287" s="199"/>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5"/>
        <v/>
      </c>
      <c r="F288" s="67" t="str">
        <f t="shared" si="16"/>
        <v/>
      </c>
      <c r="G288" s="63"/>
      <c r="H288" s="68"/>
      <c r="I288" s="68"/>
      <c r="J288" s="68"/>
      <c r="K288" s="68"/>
      <c r="L288" s="68"/>
      <c r="M288" s="68"/>
      <c r="N288" s="68"/>
      <c r="O288" s="68"/>
      <c r="P288" s="68"/>
      <c r="Q288" s="68"/>
      <c r="R288" s="68"/>
      <c r="S288" s="68"/>
      <c r="T288" s="200"/>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5"/>
        <v/>
      </c>
      <c r="F289" s="65" t="str">
        <f t="shared" si="16"/>
        <v/>
      </c>
      <c r="G289" s="63"/>
      <c r="H289" s="66"/>
      <c r="I289" s="66"/>
      <c r="J289" s="66"/>
      <c r="K289" s="66"/>
      <c r="L289" s="66"/>
      <c r="M289" s="66"/>
      <c r="N289" s="66"/>
      <c r="O289" s="66"/>
      <c r="P289" s="66"/>
      <c r="Q289" s="66"/>
      <c r="R289" s="66"/>
      <c r="S289" s="66"/>
      <c r="T289" s="199"/>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5"/>
        <v/>
      </c>
      <c r="F290" s="67" t="str">
        <f t="shared" si="16"/>
        <v/>
      </c>
      <c r="G290" s="63"/>
      <c r="H290" s="68"/>
      <c r="I290" s="68"/>
      <c r="J290" s="68"/>
      <c r="K290" s="68"/>
      <c r="L290" s="68"/>
      <c r="M290" s="68"/>
      <c r="N290" s="68"/>
      <c r="O290" s="68"/>
      <c r="P290" s="68"/>
      <c r="Q290" s="68"/>
      <c r="R290" s="68"/>
      <c r="S290" s="68"/>
      <c r="T290" s="200"/>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5"/>
        <v/>
      </c>
      <c r="F291" s="65" t="str">
        <f t="shared" si="16"/>
        <v/>
      </c>
      <c r="G291" s="63"/>
      <c r="H291" s="66"/>
      <c r="I291" s="66"/>
      <c r="J291" s="66"/>
      <c r="K291" s="66"/>
      <c r="L291" s="66"/>
      <c r="M291" s="66"/>
      <c r="N291" s="66"/>
      <c r="O291" s="66"/>
      <c r="P291" s="66"/>
      <c r="Q291" s="66"/>
      <c r="R291" s="66"/>
      <c r="S291" s="66"/>
      <c r="T291" s="199"/>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5"/>
        <v/>
      </c>
      <c r="F292" s="67" t="str">
        <f t="shared" si="16"/>
        <v/>
      </c>
      <c r="G292" s="63"/>
      <c r="H292" s="68"/>
      <c r="I292" s="68"/>
      <c r="J292" s="68"/>
      <c r="K292" s="68"/>
      <c r="L292" s="68"/>
      <c r="M292" s="68"/>
      <c r="N292" s="68"/>
      <c r="O292" s="68"/>
      <c r="P292" s="68"/>
      <c r="Q292" s="68"/>
      <c r="R292" s="68"/>
      <c r="S292" s="68"/>
      <c r="T292" s="200"/>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5"/>
        <v/>
      </c>
      <c r="F293" s="65" t="str">
        <f t="shared" si="16"/>
        <v/>
      </c>
      <c r="G293" s="63"/>
      <c r="H293" s="66"/>
      <c r="I293" s="66"/>
      <c r="J293" s="66"/>
      <c r="K293" s="66"/>
      <c r="L293" s="66"/>
      <c r="M293" s="66"/>
      <c r="N293" s="66"/>
      <c r="O293" s="66"/>
      <c r="P293" s="66"/>
      <c r="Q293" s="66"/>
      <c r="R293" s="66"/>
      <c r="S293" s="66"/>
      <c r="T293" s="199"/>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5"/>
        <v/>
      </c>
      <c r="F294" s="67" t="str">
        <f t="shared" si="16"/>
        <v/>
      </c>
      <c r="G294" s="63"/>
      <c r="H294" s="68"/>
      <c r="I294" s="68"/>
      <c r="J294" s="68"/>
      <c r="K294" s="68"/>
      <c r="L294" s="68"/>
      <c r="M294" s="68"/>
      <c r="N294" s="68"/>
      <c r="O294" s="68"/>
      <c r="P294" s="68"/>
      <c r="Q294" s="68"/>
      <c r="R294" s="68"/>
      <c r="S294" s="68"/>
      <c r="T294" s="200"/>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5"/>
        <v/>
      </c>
      <c r="F295" s="65" t="str">
        <f t="shared" si="16"/>
        <v/>
      </c>
      <c r="G295" s="63"/>
      <c r="H295" s="66"/>
      <c r="I295" s="66"/>
      <c r="J295" s="66"/>
      <c r="K295" s="66"/>
      <c r="L295" s="66"/>
      <c r="M295" s="66"/>
      <c r="N295" s="66"/>
      <c r="O295" s="66"/>
      <c r="P295" s="66"/>
      <c r="Q295" s="66"/>
      <c r="R295" s="66"/>
      <c r="S295" s="66"/>
      <c r="T295" s="199"/>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5"/>
        <v/>
      </c>
      <c r="F296" s="67" t="str">
        <f t="shared" si="16"/>
        <v/>
      </c>
      <c r="G296" s="63"/>
      <c r="H296" s="68"/>
      <c r="I296" s="68"/>
      <c r="J296" s="68"/>
      <c r="K296" s="68"/>
      <c r="L296" s="68"/>
      <c r="M296" s="68"/>
      <c r="N296" s="68"/>
      <c r="O296" s="68"/>
      <c r="P296" s="68"/>
      <c r="Q296" s="68"/>
      <c r="R296" s="68"/>
      <c r="S296" s="68"/>
      <c r="T296" s="200"/>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5"/>
        <v/>
      </c>
      <c r="F297" s="65" t="str">
        <f t="shared" si="16"/>
        <v/>
      </c>
      <c r="G297" s="63"/>
      <c r="H297" s="66"/>
      <c r="I297" s="66"/>
      <c r="J297" s="66"/>
      <c r="K297" s="66"/>
      <c r="L297" s="66"/>
      <c r="M297" s="66"/>
      <c r="N297" s="66"/>
      <c r="O297" s="66"/>
      <c r="P297" s="66"/>
      <c r="Q297" s="66"/>
      <c r="R297" s="66"/>
      <c r="S297" s="66"/>
      <c r="T297" s="199"/>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5"/>
        <v/>
      </c>
      <c r="F298" s="67" t="str">
        <f t="shared" si="16"/>
        <v/>
      </c>
      <c r="G298" s="63"/>
      <c r="H298" s="68"/>
      <c r="I298" s="68"/>
      <c r="J298" s="68"/>
      <c r="K298" s="68"/>
      <c r="L298" s="68"/>
      <c r="M298" s="68"/>
      <c r="N298" s="68"/>
      <c r="O298" s="68"/>
      <c r="P298" s="68"/>
      <c r="Q298" s="68"/>
      <c r="R298" s="68"/>
      <c r="S298" s="68"/>
      <c r="T298" s="200"/>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5"/>
        <v/>
      </c>
      <c r="F299" s="65" t="str">
        <f t="shared" si="16"/>
        <v/>
      </c>
      <c r="G299" s="63"/>
      <c r="H299" s="66"/>
      <c r="I299" s="66"/>
      <c r="J299" s="66"/>
      <c r="K299" s="66"/>
      <c r="L299" s="66"/>
      <c r="M299" s="66"/>
      <c r="N299" s="66"/>
      <c r="O299" s="66"/>
      <c r="P299" s="66"/>
      <c r="Q299" s="66"/>
      <c r="R299" s="66"/>
      <c r="S299" s="66"/>
      <c r="T299" s="199"/>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5"/>
        <v/>
      </c>
      <c r="F300" s="67" t="str">
        <f t="shared" si="16"/>
        <v/>
      </c>
      <c r="G300" s="63"/>
      <c r="H300" s="68"/>
      <c r="I300" s="68"/>
      <c r="J300" s="68"/>
      <c r="K300" s="68"/>
      <c r="L300" s="68"/>
      <c r="M300" s="68"/>
      <c r="N300" s="68"/>
      <c r="O300" s="68"/>
      <c r="P300" s="68"/>
      <c r="Q300" s="68"/>
      <c r="R300" s="68"/>
      <c r="S300" s="68"/>
      <c r="T300" s="200"/>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5"/>
        <v/>
      </c>
      <c r="F301" s="65" t="str">
        <f t="shared" si="16"/>
        <v/>
      </c>
      <c r="G301" s="63"/>
      <c r="H301" s="66"/>
      <c r="I301" s="66"/>
      <c r="J301" s="66"/>
      <c r="K301" s="66"/>
      <c r="L301" s="66"/>
      <c r="M301" s="66"/>
      <c r="N301" s="66"/>
      <c r="O301" s="66"/>
      <c r="P301" s="66"/>
      <c r="Q301" s="66"/>
      <c r="R301" s="66"/>
      <c r="S301" s="66"/>
      <c r="T301" s="199"/>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5"/>
        <v/>
      </c>
      <c r="F302" s="67" t="str">
        <f t="shared" si="16"/>
        <v/>
      </c>
      <c r="G302" s="63"/>
      <c r="H302" s="68"/>
      <c r="I302" s="68"/>
      <c r="J302" s="68"/>
      <c r="K302" s="68"/>
      <c r="L302" s="68"/>
      <c r="M302" s="68"/>
      <c r="N302" s="68"/>
      <c r="O302" s="68"/>
      <c r="P302" s="68"/>
      <c r="Q302" s="68"/>
      <c r="R302" s="68"/>
      <c r="S302" s="68"/>
      <c r="T302" s="200"/>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5"/>
        <v/>
      </c>
      <c r="F303" s="65" t="str">
        <f t="shared" si="16"/>
        <v/>
      </c>
      <c r="G303" s="63"/>
      <c r="H303" s="66"/>
      <c r="I303" s="66"/>
      <c r="J303" s="66"/>
      <c r="K303" s="66"/>
      <c r="L303" s="66"/>
      <c r="M303" s="66"/>
      <c r="N303" s="66"/>
      <c r="O303" s="66"/>
      <c r="P303" s="66"/>
      <c r="Q303" s="66"/>
      <c r="R303" s="66"/>
      <c r="S303" s="66"/>
      <c r="T303" s="199"/>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5"/>
        <v/>
      </c>
      <c r="F304" s="67" t="str">
        <f t="shared" si="16"/>
        <v/>
      </c>
      <c r="G304" s="63"/>
      <c r="H304" s="68"/>
      <c r="I304" s="68"/>
      <c r="J304" s="68"/>
      <c r="K304" s="68"/>
      <c r="L304" s="68"/>
      <c r="M304" s="68"/>
      <c r="N304" s="68"/>
      <c r="O304" s="68"/>
      <c r="P304" s="68"/>
      <c r="Q304" s="68"/>
      <c r="R304" s="68"/>
      <c r="S304" s="68"/>
      <c r="T304" s="200"/>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5"/>
        <v/>
      </c>
      <c r="F305" s="65" t="str">
        <f t="shared" si="16"/>
        <v/>
      </c>
      <c r="G305" s="63"/>
      <c r="H305" s="66"/>
      <c r="I305" s="66"/>
      <c r="J305" s="66"/>
      <c r="K305" s="66"/>
      <c r="L305" s="66"/>
      <c r="M305" s="66"/>
      <c r="N305" s="66"/>
      <c r="O305" s="66"/>
      <c r="P305" s="66"/>
      <c r="Q305" s="66"/>
      <c r="R305" s="66"/>
      <c r="S305" s="66"/>
      <c r="T305" s="199"/>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5"/>
        <v/>
      </c>
      <c r="F306" s="67" t="str">
        <f t="shared" si="16"/>
        <v/>
      </c>
      <c r="G306" s="63"/>
      <c r="H306" s="68"/>
      <c r="I306" s="68"/>
      <c r="J306" s="68"/>
      <c r="K306" s="68"/>
      <c r="L306" s="68"/>
      <c r="M306" s="68"/>
      <c r="N306" s="68"/>
      <c r="O306" s="68"/>
      <c r="P306" s="68"/>
      <c r="Q306" s="68"/>
      <c r="R306" s="68"/>
      <c r="S306" s="68"/>
      <c r="T306" s="200"/>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5"/>
        <v/>
      </c>
      <c r="F307" s="65" t="str">
        <f t="shared" si="16"/>
        <v/>
      </c>
      <c r="G307" s="63"/>
      <c r="H307" s="66"/>
      <c r="I307" s="66"/>
      <c r="J307" s="66"/>
      <c r="K307" s="66"/>
      <c r="L307" s="66"/>
      <c r="M307" s="66"/>
      <c r="N307" s="66"/>
      <c r="O307" s="66"/>
      <c r="P307" s="66"/>
      <c r="Q307" s="66"/>
      <c r="R307" s="66"/>
      <c r="S307" s="66"/>
      <c r="T307" s="199"/>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5"/>
        <v/>
      </c>
      <c r="F308" s="67" t="str">
        <f t="shared" si="16"/>
        <v/>
      </c>
      <c r="G308" s="63"/>
      <c r="H308" s="68"/>
      <c r="I308" s="68"/>
      <c r="J308" s="68"/>
      <c r="K308" s="68"/>
      <c r="L308" s="68"/>
      <c r="M308" s="68"/>
      <c r="N308" s="68"/>
      <c r="O308" s="68"/>
      <c r="P308" s="68"/>
      <c r="Q308" s="68"/>
      <c r="R308" s="68"/>
      <c r="S308" s="68"/>
      <c r="T308" s="200"/>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5"/>
        <v/>
      </c>
      <c r="F309" s="65" t="str">
        <f t="shared" si="16"/>
        <v/>
      </c>
      <c r="G309" s="63"/>
      <c r="H309" s="66"/>
      <c r="I309" s="66"/>
      <c r="J309" s="66"/>
      <c r="K309" s="66"/>
      <c r="L309" s="66"/>
      <c r="M309" s="66"/>
      <c r="N309" s="66"/>
      <c r="O309" s="66"/>
      <c r="P309" s="66"/>
      <c r="Q309" s="66"/>
      <c r="R309" s="66"/>
      <c r="S309" s="66"/>
      <c r="T309" s="199"/>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5"/>
        <v/>
      </c>
      <c r="F310" s="67" t="str">
        <f t="shared" si="16"/>
        <v/>
      </c>
      <c r="G310" s="63"/>
      <c r="H310" s="68"/>
      <c r="I310" s="68"/>
      <c r="J310" s="68"/>
      <c r="K310" s="68"/>
      <c r="L310" s="68"/>
      <c r="M310" s="68"/>
      <c r="N310" s="68"/>
      <c r="O310" s="68"/>
      <c r="P310" s="68"/>
      <c r="Q310" s="68"/>
      <c r="R310" s="68"/>
      <c r="S310" s="68"/>
      <c r="T310" s="200"/>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5"/>
        <v/>
      </c>
      <c r="F311" s="65" t="str">
        <f t="shared" si="16"/>
        <v/>
      </c>
      <c r="G311" s="63"/>
      <c r="H311" s="66"/>
      <c r="I311" s="66"/>
      <c r="J311" s="66"/>
      <c r="K311" s="66"/>
      <c r="L311" s="66"/>
      <c r="M311" s="66"/>
      <c r="N311" s="66"/>
      <c r="O311" s="66"/>
      <c r="P311" s="66"/>
      <c r="Q311" s="66"/>
      <c r="R311" s="66"/>
      <c r="S311" s="66"/>
      <c r="T311" s="199"/>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5"/>
        <v/>
      </c>
      <c r="F312" s="67" t="str">
        <f t="shared" si="16"/>
        <v/>
      </c>
      <c r="G312" s="63"/>
      <c r="H312" s="68"/>
      <c r="I312" s="68"/>
      <c r="J312" s="68"/>
      <c r="K312" s="68"/>
      <c r="L312" s="68"/>
      <c r="M312" s="68"/>
      <c r="N312" s="68"/>
      <c r="O312" s="68"/>
      <c r="P312" s="68"/>
      <c r="Q312" s="68"/>
      <c r="R312" s="68"/>
      <c r="S312" s="68"/>
      <c r="T312" s="200"/>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5"/>
        <v/>
      </c>
      <c r="F313" s="65" t="str">
        <f t="shared" si="16"/>
        <v/>
      </c>
      <c r="G313" s="63"/>
      <c r="H313" s="66"/>
      <c r="I313" s="66"/>
      <c r="J313" s="66"/>
      <c r="K313" s="66"/>
      <c r="L313" s="66"/>
      <c r="M313" s="66"/>
      <c r="N313" s="66"/>
      <c r="O313" s="66"/>
      <c r="P313" s="66"/>
      <c r="Q313" s="66"/>
      <c r="R313" s="66"/>
      <c r="S313" s="66"/>
      <c r="T313" s="199"/>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5"/>
        <v/>
      </c>
      <c r="F314" s="67" t="str">
        <f t="shared" si="16"/>
        <v/>
      </c>
      <c r="G314" s="63"/>
      <c r="H314" s="68"/>
      <c r="I314" s="68"/>
      <c r="J314" s="68"/>
      <c r="K314" s="68"/>
      <c r="L314" s="68"/>
      <c r="M314" s="68"/>
      <c r="N314" s="68"/>
      <c r="O314" s="68"/>
      <c r="P314" s="68"/>
      <c r="Q314" s="68"/>
      <c r="R314" s="68"/>
      <c r="S314" s="68"/>
      <c r="T314" s="200"/>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5"/>
        <v/>
      </c>
      <c r="F315" s="65" t="str">
        <f t="shared" si="16"/>
        <v/>
      </c>
      <c r="G315" s="63"/>
      <c r="H315" s="66"/>
      <c r="I315" s="66"/>
      <c r="J315" s="66"/>
      <c r="K315" s="66"/>
      <c r="L315" s="66"/>
      <c r="M315" s="66"/>
      <c r="N315" s="66"/>
      <c r="O315" s="66"/>
      <c r="P315" s="66"/>
      <c r="Q315" s="66"/>
      <c r="R315" s="66"/>
      <c r="S315" s="66"/>
      <c r="T315" s="199"/>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5"/>
        <v/>
      </c>
      <c r="F316" s="67" t="str">
        <f t="shared" si="16"/>
        <v/>
      </c>
      <c r="G316" s="63"/>
      <c r="H316" s="68"/>
      <c r="I316" s="68"/>
      <c r="J316" s="68"/>
      <c r="K316" s="68"/>
      <c r="L316" s="68"/>
      <c r="M316" s="68"/>
      <c r="N316" s="68"/>
      <c r="O316" s="68"/>
      <c r="P316" s="68"/>
      <c r="Q316" s="68"/>
      <c r="R316" s="68"/>
      <c r="S316" s="68"/>
      <c r="T316" s="200"/>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5"/>
        <v/>
      </c>
      <c r="F317" s="65" t="str">
        <f t="shared" si="16"/>
        <v/>
      </c>
      <c r="G317" s="63"/>
      <c r="H317" s="66"/>
      <c r="I317" s="66"/>
      <c r="J317" s="66"/>
      <c r="K317" s="66"/>
      <c r="L317" s="66"/>
      <c r="M317" s="66"/>
      <c r="N317" s="66"/>
      <c r="O317" s="66"/>
      <c r="P317" s="66"/>
      <c r="Q317" s="66"/>
      <c r="R317" s="66"/>
      <c r="S317" s="66"/>
      <c r="T317" s="199"/>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5"/>
        <v/>
      </c>
      <c r="F318" s="67" t="str">
        <f t="shared" si="16"/>
        <v/>
      </c>
      <c r="G318" s="63"/>
      <c r="H318" s="68"/>
      <c r="I318" s="68"/>
      <c r="J318" s="68"/>
      <c r="K318" s="68"/>
      <c r="L318" s="68"/>
      <c r="M318" s="68"/>
      <c r="N318" s="68"/>
      <c r="O318" s="68"/>
      <c r="P318" s="68"/>
      <c r="Q318" s="68"/>
      <c r="R318" s="68"/>
      <c r="S318" s="68"/>
      <c r="T318" s="200"/>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5"/>
        <v/>
      </c>
      <c r="F319" s="65" t="str">
        <f t="shared" si="16"/>
        <v/>
      </c>
      <c r="G319" s="63"/>
      <c r="H319" s="66"/>
      <c r="I319" s="66"/>
      <c r="J319" s="66"/>
      <c r="K319" s="66"/>
      <c r="L319" s="66"/>
      <c r="M319" s="66"/>
      <c r="N319" s="66"/>
      <c r="O319" s="66"/>
      <c r="P319" s="66"/>
      <c r="Q319" s="66"/>
      <c r="R319" s="66"/>
      <c r="S319" s="66"/>
      <c r="T319" s="199"/>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5"/>
        <v/>
      </c>
      <c r="F320" s="67" t="str">
        <f t="shared" si="16"/>
        <v/>
      </c>
      <c r="G320" s="63"/>
      <c r="H320" s="68"/>
      <c r="I320" s="68"/>
      <c r="J320" s="68"/>
      <c r="K320" s="68"/>
      <c r="L320" s="68"/>
      <c r="M320" s="68"/>
      <c r="N320" s="68"/>
      <c r="O320" s="68"/>
      <c r="P320" s="68"/>
      <c r="Q320" s="68"/>
      <c r="R320" s="68"/>
      <c r="S320" s="68"/>
      <c r="T320" s="200"/>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5"/>
        <v/>
      </c>
      <c r="F321" s="65" t="str">
        <f t="shared" si="16"/>
        <v/>
      </c>
      <c r="G321" s="63"/>
      <c r="H321" s="66"/>
      <c r="I321" s="66"/>
      <c r="J321" s="66"/>
      <c r="K321" s="66"/>
      <c r="L321" s="66"/>
      <c r="M321" s="66"/>
      <c r="N321" s="66"/>
      <c r="O321" s="66"/>
      <c r="P321" s="66"/>
      <c r="Q321" s="66"/>
      <c r="R321" s="66"/>
      <c r="S321" s="66"/>
      <c r="T321" s="199"/>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5"/>
        <v/>
      </c>
      <c r="F322" s="67" t="str">
        <f t="shared" si="16"/>
        <v/>
      </c>
      <c r="G322" s="63"/>
      <c r="H322" s="68"/>
      <c r="I322" s="68"/>
      <c r="J322" s="68"/>
      <c r="K322" s="68"/>
      <c r="L322" s="68"/>
      <c r="M322" s="68"/>
      <c r="N322" s="68"/>
      <c r="O322" s="68"/>
      <c r="P322" s="68"/>
      <c r="Q322" s="68"/>
      <c r="R322" s="68"/>
      <c r="S322" s="68"/>
      <c r="T322" s="200"/>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5"/>
        <v/>
      </c>
      <c r="F323" s="65" t="str">
        <f t="shared" si="16"/>
        <v/>
      </c>
      <c r="G323" s="63"/>
      <c r="H323" s="66"/>
      <c r="I323" s="66"/>
      <c r="J323" s="66"/>
      <c r="K323" s="66"/>
      <c r="L323" s="66"/>
      <c r="M323" s="66"/>
      <c r="N323" s="66"/>
      <c r="O323" s="66"/>
      <c r="P323" s="66"/>
      <c r="Q323" s="66"/>
      <c r="R323" s="66"/>
      <c r="S323" s="66"/>
      <c r="T323" s="199"/>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5"/>
        <v/>
      </c>
      <c r="F324" s="67" t="str">
        <f t="shared" si="16"/>
        <v/>
      </c>
      <c r="G324" s="63"/>
      <c r="H324" s="68"/>
      <c r="I324" s="68"/>
      <c r="J324" s="68"/>
      <c r="K324" s="68"/>
      <c r="L324" s="68"/>
      <c r="M324" s="68"/>
      <c r="N324" s="68"/>
      <c r="O324" s="68"/>
      <c r="P324" s="68"/>
      <c r="Q324" s="68"/>
      <c r="R324" s="68"/>
      <c r="S324" s="68"/>
      <c r="T324" s="200"/>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5"/>
        <v/>
      </c>
      <c r="F325" s="65" t="str">
        <f t="shared" si="16"/>
        <v/>
      </c>
      <c r="G325" s="63"/>
      <c r="H325" s="66"/>
      <c r="I325" s="66"/>
      <c r="J325" s="66"/>
      <c r="K325" s="66"/>
      <c r="L325" s="66"/>
      <c r="M325" s="66"/>
      <c r="N325" s="66"/>
      <c r="O325" s="66"/>
      <c r="P325" s="66"/>
      <c r="Q325" s="66"/>
      <c r="R325" s="66"/>
      <c r="S325" s="66"/>
      <c r="T325" s="199"/>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5"/>
        <v/>
      </c>
      <c r="F326" s="67" t="str">
        <f t="shared" si="16"/>
        <v/>
      </c>
      <c r="G326" s="63"/>
      <c r="H326" s="68"/>
      <c r="I326" s="68"/>
      <c r="J326" s="68"/>
      <c r="K326" s="68"/>
      <c r="L326" s="68"/>
      <c r="M326" s="68"/>
      <c r="N326" s="68"/>
      <c r="O326" s="68"/>
      <c r="P326" s="68"/>
      <c r="Q326" s="68"/>
      <c r="R326" s="68"/>
      <c r="S326" s="68"/>
      <c r="T326" s="200"/>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5"/>
        <v/>
      </c>
      <c r="F327" s="65" t="str">
        <f t="shared" si="16"/>
        <v/>
      </c>
      <c r="G327" s="63"/>
      <c r="H327" s="66"/>
      <c r="I327" s="66"/>
      <c r="J327" s="66"/>
      <c r="K327" s="66"/>
      <c r="L327" s="66"/>
      <c r="M327" s="66"/>
      <c r="N327" s="66"/>
      <c r="O327" s="66"/>
      <c r="P327" s="66"/>
      <c r="Q327" s="66"/>
      <c r="R327" s="66"/>
      <c r="S327" s="66"/>
      <c r="T327" s="199"/>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5"/>
        <v/>
      </c>
      <c r="F328" s="67" t="str">
        <f t="shared" si="16"/>
        <v/>
      </c>
      <c r="G328" s="63"/>
      <c r="H328" s="68"/>
      <c r="I328" s="68"/>
      <c r="J328" s="68"/>
      <c r="K328" s="68"/>
      <c r="L328" s="68"/>
      <c r="M328" s="68"/>
      <c r="N328" s="68"/>
      <c r="O328" s="68"/>
      <c r="P328" s="68"/>
      <c r="Q328" s="68"/>
      <c r="R328" s="68"/>
      <c r="S328" s="68"/>
      <c r="T328" s="200"/>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5"/>
        <v/>
      </c>
      <c r="F329" s="65" t="str">
        <f t="shared" si="16"/>
        <v/>
      </c>
      <c r="G329" s="63"/>
      <c r="H329" s="66"/>
      <c r="I329" s="66"/>
      <c r="J329" s="66"/>
      <c r="K329" s="66"/>
      <c r="L329" s="66"/>
      <c r="M329" s="66"/>
      <c r="N329" s="66"/>
      <c r="O329" s="66"/>
      <c r="P329" s="66"/>
      <c r="Q329" s="66"/>
      <c r="R329" s="66"/>
      <c r="S329" s="66"/>
      <c r="T329" s="199"/>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5"/>
        <v/>
      </c>
      <c r="F330" s="67" t="str">
        <f t="shared" si="16"/>
        <v/>
      </c>
      <c r="G330" s="63"/>
      <c r="H330" s="68"/>
      <c r="I330" s="68"/>
      <c r="J330" s="68"/>
      <c r="K330" s="68"/>
      <c r="L330" s="68"/>
      <c r="M330" s="68"/>
      <c r="N330" s="68"/>
      <c r="O330" s="68"/>
      <c r="P330" s="68"/>
      <c r="Q330" s="68"/>
      <c r="R330" s="68"/>
      <c r="S330" s="68"/>
      <c r="T330" s="200"/>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5"/>
        <v/>
      </c>
      <c r="F331" s="65" t="str">
        <f t="shared" si="16"/>
        <v/>
      </c>
      <c r="G331" s="63"/>
      <c r="H331" s="66"/>
      <c r="I331" s="66"/>
      <c r="J331" s="66"/>
      <c r="K331" s="66"/>
      <c r="L331" s="66"/>
      <c r="M331" s="66"/>
      <c r="N331" s="66"/>
      <c r="O331" s="66"/>
      <c r="P331" s="66"/>
      <c r="Q331" s="66"/>
      <c r="R331" s="66"/>
      <c r="S331" s="66"/>
      <c r="T331" s="199"/>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5"/>
        <v/>
      </c>
      <c r="F332" s="67" t="str">
        <f t="shared" si="16"/>
        <v/>
      </c>
      <c r="G332" s="63"/>
      <c r="H332" s="68"/>
      <c r="I332" s="68"/>
      <c r="J332" s="68"/>
      <c r="K332" s="68"/>
      <c r="L332" s="68"/>
      <c r="M332" s="68"/>
      <c r="N332" s="68"/>
      <c r="O332" s="68"/>
      <c r="P332" s="68"/>
      <c r="Q332" s="68"/>
      <c r="R332" s="68"/>
      <c r="S332" s="68"/>
      <c r="T332" s="200"/>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5"/>
        <v/>
      </c>
      <c r="F333" s="65" t="str">
        <f t="shared" si="16"/>
        <v/>
      </c>
      <c r="G333" s="63"/>
      <c r="H333" s="66"/>
      <c r="I333" s="66"/>
      <c r="J333" s="66"/>
      <c r="K333" s="66"/>
      <c r="L333" s="66"/>
      <c r="M333" s="66"/>
      <c r="N333" s="66"/>
      <c r="O333" s="66"/>
      <c r="P333" s="66"/>
      <c r="Q333" s="66"/>
      <c r="R333" s="66"/>
      <c r="S333" s="66"/>
      <c r="T333" s="199"/>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5"/>
        <v/>
      </c>
      <c r="F334" s="67" t="str">
        <f t="shared" si="16"/>
        <v/>
      </c>
      <c r="G334" s="63"/>
      <c r="H334" s="68"/>
      <c r="I334" s="68"/>
      <c r="J334" s="68"/>
      <c r="K334" s="68"/>
      <c r="L334" s="68"/>
      <c r="M334" s="68"/>
      <c r="N334" s="68"/>
      <c r="O334" s="68"/>
      <c r="P334" s="68"/>
      <c r="Q334" s="68"/>
      <c r="R334" s="68"/>
      <c r="S334" s="68"/>
      <c r="T334" s="200"/>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5"/>
        <v/>
      </c>
      <c r="F335" s="65" t="str">
        <f t="shared" si="16"/>
        <v/>
      </c>
      <c r="G335" s="63"/>
      <c r="H335" s="66"/>
      <c r="I335" s="66"/>
      <c r="J335" s="66"/>
      <c r="K335" s="66"/>
      <c r="L335" s="66"/>
      <c r="M335" s="66"/>
      <c r="N335" s="66"/>
      <c r="O335" s="66"/>
      <c r="P335" s="66"/>
      <c r="Q335" s="66"/>
      <c r="R335" s="66"/>
      <c r="S335" s="66"/>
      <c r="T335" s="199"/>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5"/>
        <v/>
      </c>
      <c r="F336" s="67" t="str">
        <f t="shared" si="16"/>
        <v/>
      </c>
      <c r="G336" s="63"/>
      <c r="H336" s="68"/>
      <c r="I336" s="68"/>
      <c r="J336" s="68"/>
      <c r="K336" s="68"/>
      <c r="L336" s="68"/>
      <c r="M336" s="68"/>
      <c r="N336" s="68"/>
      <c r="O336" s="68"/>
      <c r="P336" s="68"/>
      <c r="Q336" s="68"/>
      <c r="R336" s="68"/>
      <c r="S336" s="68"/>
      <c r="T336" s="200"/>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5"/>
        <v/>
      </c>
      <c r="F337" s="65" t="str">
        <f t="shared" si="16"/>
        <v/>
      </c>
      <c r="G337" s="63"/>
      <c r="H337" s="66"/>
      <c r="I337" s="66"/>
      <c r="J337" s="66"/>
      <c r="K337" s="66"/>
      <c r="L337" s="66"/>
      <c r="M337" s="66"/>
      <c r="N337" s="66"/>
      <c r="O337" s="66"/>
      <c r="P337" s="66"/>
      <c r="Q337" s="66"/>
      <c r="R337" s="66"/>
      <c r="S337" s="66"/>
      <c r="T337" s="199"/>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5"/>
        <v/>
      </c>
      <c r="F338" s="67" t="str">
        <f t="shared" si="16"/>
        <v/>
      </c>
      <c r="G338" s="63"/>
      <c r="H338" s="68"/>
      <c r="I338" s="68"/>
      <c r="J338" s="68"/>
      <c r="K338" s="68"/>
      <c r="L338" s="68"/>
      <c r="M338" s="68"/>
      <c r="N338" s="68"/>
      <c r="O338" s="68"/>
      <c r="P338" s="68"/>
      <c r="Q338" s="68"/>
      <c r="R338" s="68"/>
      <c r="S338" s="68"/>
      <c r="T338" s="200"/>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5"/>
        <v/>
      </c>
      <c r="F339" s="65" t="str">
        <f t="shared" si="16"/>
        <v/>
      </c>
      <c r="G339" s="63"/>
      <c r="H339" s="66"/>
      <c r="I339" s="66"/>
      <c r="J339" s="66"/>
      <c r="K339" s="66"/>
      <c r="L339" s="66"/>
      <c r="M339" s="66"/>
      <c r="N339" s="66"/>
      <c r="O339" s="66"/>
      <c r="P339" s="66"/>
      <c r="Q339" s="66"/>
      <c r="R339" s="66"/>
      <c r="S339" s="66"/>
      <c r="T339" s="199"/>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5"/>
        <v/>
      </c>
      <c r="F340" s="67" t="str">
        <f t="shared" si="16"/>
        <v/>
      </c>
      <c r="G340" s="63"/>
      <c r="H340" s="68"/>
      <c r="I340" s="68"/>
      <c r="J340" s="68"/>
      <c r="K340" s="68"/>
      <c r="L340" s="68"/>
      <c r="M340" s="68"/>
      <c r="N340" s="68"/>
      <c r="O340" s="68"/>
      <c r="P340" s="68"/>
      <c r="Q340" s="68"/>
      <c r="R340" s="68"/>
      <c r="S340" s="68"/>
      <c r="T340" s="200"/>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5"/>
        <v/>
      </c>
      <c r="F341" s="65" t="str">
        <f t="shared" si="16"/>
        <v/>
      </c>
      <c r="G341" s="63"/>
      <c r="H341" s="66"/>
      <c r="I341" s="66"/>
      <c r="J341" s="66"/>
      <c r="K341" s="66"/>
      <c r="L341" s="66"/>
      <c r="M341" s="66"/>
      <c r="N341" s="66"/>
      <c r="O341" s="66"/>
      <c r="P341" s="66"/>
      <c r="Q341" s="66"/>
      <c r="R341" s="66"/>
      <c r="S341" s="66"/>
      <c r="T341" s="199"/>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0"/>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7"/>
        <v/>
      </c>
      <c r="F343" s="65" t="str">
        <f t="shared" si="18"/>
        <v/>
      </c>
      <c r="G343" s="63"/>
      <c r="H343" s="66"/>
      <c r="I343" s="66"/>
      <c r="J343" s="66"/>
      <c r="K343" s="66"/>
      <c r="L343" s="66"/>
      <c r="M343" s="66"/>
      <c r="N343" s="66"/>
      <c r="O343" s="66"/>
      <c r="P343" s="66"/>
      <c r="Q343" s="66"/>
      <c r="R343" s="66"/>
      <c r="S343" s="66"/>
      <c r="T343" s="199"/>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7"/>
        <v/>
      </c>
      <c r="F344" s="67" t="str">
        <f t="shared" si="18"/>
        <v/>
      </c>
      <c r="G344" s="63"/>
      <c r="H344" s="68"/>
      <c r="I344" s="68"/>
      <c r="J344" s="68"/>
      <c r="K344" s="68"/>
      <c r="L344" s="68"/>
      <c r="M344" s="68"/>
      <c r="N344" s="68"/>
      <c r="O344" s="68"/>
      <c r="P344" s="68"/>
      <c r="Q344" s="68"/>
      <c r="R344" s="68"/>
      <c r="S344" s="68"/>
      <c r="T344" s="200"/>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7"/>
        <v/>
      </c>
      <c r="F345" s="65" t="str">
        <f t="shared" si="18"/>
        <v/>
      </c>
      <c r="G345" s="63"/>
      <c r="H345" s="66"/>
      <c r="I345" s="66"/>
      <c r="J345" s="66"/>
      <c r="K345" s="66"/>
      <c r="L345" s="66"/>
      <c r="M345" s="66"/>
      <c r="N345" s="66"/>
      <c r="O345" s="66"/>
      <c r="P345" s="66"/>
      <c r="Q345" s="66"/>
      <c r="R345" s="66"/>
      <c r="S345" s="66"/>
      <c r="T345" s="199"/>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7"/>
        <v/>
      </c>
      <c r="F346" s="67" t="str">
        <f t="shared" si="18"/>
        <v/>
      </c>
      <c r="G346" s="63"/>
      <c r="H346" s="68"/>
      <c r="I346" s="68"/>
      <c r="J346" s="68"/>
      <c r="K346" s="68"/>
      <c r="L346" s="68"/>
      <c r="M346" s="68"/>
      <c r="N346" s="68"/>
      <c r="O346" s="68"/>
      <c r="P346" s="68"/>
      <c r="Q346" s="68"/>
      <c r="R346" s="68"/>
      <c r="S346" s="68"/>
      <c r="T346" s="200"/>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7"/>
        <v/>
      </c>
      <c r="F347" s="65" t="str">
        <f t="shared" si="18"/>
        <v/>
      </c>
      <c r="G347" s="63"/>
      <c r="H347" s="66"/>
      <c r="I347" s="66"/>
      <c r="J347" s="66"/>
      <c r="K347" s="66"/>
      <c r="L347" s="66"/>
      <c r="M347" s="66"/>
      <c r="N347" s="66"/>
      <c r="O347" s="66"/>
      <c r="P347" s="66"/>
      <c r="Q347" s="66"/>
      <c r="R347" s="66"/>
      <c r="S347" s="66"/>
      <c r="T347" s="199"/>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7"/>
        <v/>
      </c>
      <c r="F348" s="67" t="str">
        <f t="shared" si="18"/>
        <v/>
      </c>
      <c r="G348" s="63"/>
      <c r="H348" s="68"/>
      <c r="I348" s="68"/>
      <c r="J348" s="68"/>
      <c r="K348" s="68"/>
      <c r="L348" s="68"/>
      <c r="M348" s="68"/>
      <c r="N348" s="68"/>
      <c r="O348" s="68"/>
      <c r="P348" s="68"/>
      <c r="Q348" s="68"/>
      <c r="R348" s="68"/>
      <c r="S348" s="68"/>
      <c r="T348" s="200"/>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7"/>
        <v/>
      </c>
      <c r="F349" s="65" t="str">
        <f t="shared" si="18"/>
        <v/>
      </c>
      <c r="G349" s="63"/>
      <c r="H349" s="66"/>
      <c r="I349" s="66"/>
      <c r="J349" s="66"/>
      <c r="K349" s="66"/>
      <c r="L349" s="66"/>
      <c r="M349" s="66"/>
      <c r="N349" s="66"/>
      <c r="O349" s="66"/>
      <c r="P349" s="66"/>
      <c r="Q349" s="66"/>
      <c r="R349" s="66"/>
      <c r="S349" s="66"/>
      <c r="T349" s="199"/>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7"/>
        <v/>
      </c>
      <c r="F350" s="67" t="str">
        <f t="shared" si="18"/>
        <v/>
      </c>
      <c r="G350" s="63"/>
      <c r="H350" s="68"/>
      <c r="I350" s="68"/>
      <c r="J350" s="68"/>
      <c r="K350" s="68"/>
      <c r="L350" s="68"/>
      <c r="M350" s="68"/>
      <c r="N350" s="68"/>
      <c r="O350" s="68"/>
      <c r="P350" s="68"/>
      <c r="Q350" s="68"/>
      <c r="R350" s="68"/>
      <c r="S350" s="68"/>
      <c r="T350" s="200"/>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7"/>
        <v/>
      </c>
      <c r="F351" s="65" t="str">
        <f t="shared" si="18"/>
        <v/>
      </c>
      <c r="G351" s="63"/>
      <c r="H351" s="66"/>
      <c r="I351" s="66"/>
      <c r="J351" s="66"/>
      <c r="K351" s="66"/>
      <c r="L351" s="66"/>
      <c r="M351" s="66"/>
      <c r="N351" s="66"/>
      <c r="O351" s="66"/>
      <c r="P351" s="66"/>
      <c r="Q351" s="66"/>
      <c r="R351" s="66"/>
      <c r="S351" s="66"/>
      <c r="T351" s="199"/>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7"/>
        <v/>
      </c>
      <c r="F352" s="67" t="str">
        <f t="shared" si="18"/>
        <v/>
      </c>
      <c r="G352" s="63"/>
      <c r="H352" s="68"/>
      <c r="I352" s="68"/>
      <c r="J352" s="68"/>
      <c r="K352" s="68"/>
      <c r="L352" s="68"/>
      <c r="M352" s="68"/>
      <c r="N352" s="68"/>
      <c r="O352" s="68"/>
      <c r="P352" s="68"/>
      <c r="Q352" s="68"/>
      <c r="R352" s="68"/>
      <c r="S352" s="68"/>
      <c r="T352" s="200"/>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7"/>
        <v/>
      </c>
      <c r="F353" s="65" t="str">
        <f t="shared" si="18"/>
        <v/>
      </c>
      <c r="G353" s="63"/>
      <c r="H353" s="66"/>
      <c r="I353" s="66"/>
      <c r="J353" s="66"/>
      <c r="K353" s="66"/>
      <c r="L353" s="66"/>
      <c r="M353" s="66"/>
      <c r="N353" s="66"/>
      <c r="O353" s="66"/>
      <c r="P353" s="66"/>
      <c r="Q353" s="66"/>
      <c r="R353" s="66"/>
      <c r="S353" s="66"/>
      <c r="T353" s="199"/>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7"/>
        <v/>
      </c>
      <c r="F354" s="67" t="str">
        <f t="shared" si="18"/>
        <v/>
      </c>
      <c r="G354" s="63"/>
      <c r="H354" s="68"/>
      <c r="I354" s="68"/>
      <c r="J354" s="68"/>
      <c r="K354" s="68"/>
      <c r="L354" s="68"/>
      <c r="M354" s="68"/>
      <c r="N354" s="68"/>
      <c r="O354" s="68"/>
      <c r="P354" s="68"/>
      <c r="Q354" s="68"/>
      <c r="R354" s="68"/>
      <c r="S354" s="68"/>
      <c r="T354" s="200"/>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7"/>
        <v/>
      </c>
      <c r="F355" s="65" t="str">
        <f t="shared" si="18"/>
        <v/>
      </c>
      <c r="G355" s="63"/>
      <c r="H355" s="66"/>
      <c r="I355" s="66"/>
      <c r="J355" s="66"/>
      <c r="K355" s="66"/>
      <c r="L355" s="66"/>
      <c r="M355" s="66"/>
      <c r="N355" s="66"/>
      <c r="O355" s="66"/>
      <c r="P355" s="66"/>
      <c r="Q355" s="66"/>
      <c r="R355" s="66"/>
      <c r="S355" s="66"/>
      <c r="T355" s="199"/>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7"/>
        <v/>
      </c>
      <c r="F356" s="67" t="str">
        <f t="shared" si="18"/>
        <v/>
      </c>
      <c r="G356" s="63"/>
      <c r="H356" s="68"/>
      <c r="I356" s="68"/>
      <c r="J356" s="68"/>
      <c r="K356" s="68"/>
      <c r="L356" s="68"/>
      <c r="M356" s="68"/>
      <c r="N356" s="68"/>
      <c r="O356" s="68"/>
      <c r="P356" s="68"/>
      <c r="Q356" s="68"/>
      <c r="R356" s="68"/>
      <c r="S356" s="68"/>
      <c r="T356" s="200"/>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7"/>
        <v/>
      </c>
      <c r="F357" s="65" t="str">
        <f t="shared" si="18"/>
        <v/>
      </c>
      <c r="G357" s="63"/>
      <c r="H357" s="66"/>
      <c r="I357" s="66"/>
      <c r="J357" s="66"/>
      <c r="K357" s="66"/>
      <c r="L357" s="66"/>
      <c r="M357" s="66"/>
      <c r="N357" s="66"/>
      <c r="O357" s="66"/>
      <c r="P357" s="66"/>
      <c r="Q357" s="66"/>
      <c r="R357" s="66"/>
      <c r="S357" s="66"/>
      <c r="T357" s="199"/>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7"/>
        <v/>
      </c>
      <c r="F358" s="67" t="str">
        <f t="shared" si="18"/>
        <v/>
      </c>
      <c r="G358" s="63"/>
      <c r="H358" s="68"/>
      <c r="I358" s="68"/>
      <c r="J358" s="68"/>
      <c r="K358" s="68"/>
      <c r="L358" s="68"/>
      <c r="M358" s="68"/>
      <c r="N358" s="68"/>
      <c r="O358" s="68"/>
      <c r="P358" s="68"/>
      <c r="Q358" s="68"/>
      <c r="R358" s="68"/>
      <c r="S358" s="68"/>
      <c r="T358" s="200"/>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7"/>
        <v/>
      </c>
      <c r="F359" s="65" t="str">
        <f t="shared" si="18"/>
        <v/>
      </c>
      <c r="G359" s="63"/>
      <c r="H359" s="66"/>
      <c r="I359" s="66"/>
      <c r="J359" s="66"/>
      <c r="K359" s="66"/>
      <c r="L359" s="66"/>
      <c r="M359" s="66"/>
      <c r="N359" s="66"/>
      <c r="O359" s="66"/>
      <c r="P359" s="66"/>
      <c r="Q359" s="66"/>
      <c r="R359" s="66"/>
      <c r="S359" s="66"/>
      <c r="T359" s="199"/>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7"/>
        <v/>
      </c>
      <c r="F360" s="67" t="str">
        <f t="shared" si="18"/>
        <v/>
      </c>
      <c r="G360" s="63"/>
      <c r="H360" s="68"/>
      <c r="I360" s="68"/>
      <c r="J360" s="68"/>
      <c r="K360" s="68"/>
      <c r="L360" s="68"/>
      <c r="M360" s="68"/>
      <c r="N360" s="68"/>
      <c r="O360" s="68"/>
      <c r="P360" s="68"/>
      <c r="Q360" s="68"/>
      <c r="R360" s="68"/>
      <c r="S360" s="68"/>
      <c r="T360" s="200"/>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7"/>
        <v/>
      </c>
      <c r="F361" s="65" t="str">
        <f t="shared" si="18"/>
        <v/>
      </c>
      <c r="G361" s="63"/>
      <c r="H361" s="66"/>
      <c r="I361" s="66"/>
      <c r="J361" s="66"/>
      <c r="K361" s="66"/>
      <c r="L361" s="66"/>
      <c r="M361" s="66"/>
      <c r="N361" s="66"/>
      <c r="O361" s="66"/>
      <c r="P361" s="66"/>
      <c r="Q361" s="66"/>
      <c r="R361" s="66"/>
      <c r="S361" s="66"/>
      <c r="T361" s="199"/>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7"/>
        <v/>
      </c>
      <c r="F362" s="67" t="str">
        <f t="shared" si="18"/>
        <v/>
      </c>
      <c r="G362" s="63"/>
      <c r="H362" s="68"/>
      <c r="I362" s="68"/>
      <c r="J362" s="68"/>
      <c r="K362" s="68"/>
      <c r="L362" s="68"/>
      <c r="M362" s="68"/>
      <c r="N362" s="68"/>
      <c r="O362" s="68"/>
      <c r="P362" s="68"/>
      <c r="Q362" s="68"/>
      <c r="R362" s="68"/>
      <c r="S362" s="68"/>
      <c r="T362" s="200"/>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7"/>
        <v/>
      </c>
      <c r="F363" s="65" t="str">
        <f t="shared" si="18"/>
        <v/>
      </c>
      <c r="G363" s="63"/>
      <c r="H363" s="66"/>
      <c r="I363" s="66"/>
      <c r="J363" s="66"/>
      <c r="K363" s="66"/>
      <c r="L363" s="66"/>
      <c r="M363" s="66"/>
      <c r="N363" s="66"/>
      <c r="O363" s="66"/>
      <c r="P363" s="66"/>
      <c r="Q363" s="66"/>
      <c r="R363" s="66"/>
      <c r="S363" s="66"/>
      <c r="T363" s="199"/>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7"/>
        <v/>
      </c>
      <c r="F364" s="67" t="str">
        <f t="shared" si="18"/>
        <v/>
      </c>
      <c r="G364" s="63"/>
      <c r="H364" s="68"/>
      <c r="I364" s="68"/>
      <c r="J364" s="68"/>
      <c r="K364" s="68"/>
      <c r="L364" s="68"/>
      <c r="M364" s="68"/>
      <c r="N364" s="68"/>
      <c r="O364" s="68"/>
      <c r="P364" s="68"/>
      <c r="Q364" s="68"/>
      <c r="R364" s="68"/>
      <c r="S364" s="68"/>
      <c r="T364" s="200"/>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7"/>
        <v/>
      </c>
      <c r="F365" s="65" t="str">
        <f t="shared" si="18"/>
        <v/>
      </c>
      <c r="G365" s="63"/>
      <c r="H365" s="66"/>
      <c r="I365" s="66"/>
      <c r="J365" s="66"/>
      <c r="K365" s="66"/>
      <c r="L365" s="66"/>
      <c r="M365" s="66"/>
      <c r="N365" s="66"/>
      <c r="O365" s="66"/>
      <c r="P365" s="66"/>
      <c r="Q365" s="66"/>
      <c r="R365" s="66"/>
      <c r="S365" s="66"/>
      <c r="T365" s="199"/>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7"/>
        <v/>
      </c>
      <c r="F366" s="67" t="str">
        <f t="shared" si="18"/>
        <v/>
      </c>
      <c r="G366" s="63"/>
      <c r="H366" s="68"/>
      <c r="I366" s="68"/>
      <c r="J366" s="68"/>
      <c r="K366" s="68"/>
      <c r="L366" s="68"/>
      <c r="M366" s="68"/>
      <c r="N366" s="68"/>
      <c r="O366" s="68"/>
      <c r="P366" s="68"/>
      <c r="Q366" s="68"/>
      <c r="R366" s="68"/>
      <c r="S366" s="68"/>
      <c r="T366" s="200"/>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7"/>
        <v/>
      </c>
      <c r="F367" s="65" t="str">
        <f t="shared" si="18"/>
        <v/>
      </c>
      <c r="G367" s="63"/>
      <c r="H367" s="66"/>
      <c r="I367" s="66"/>
      <c r="J367" s="66"/>
      <c r="K367" s="66"/>
      <c r="L367" s="66"/>
      <c r="M367" s="66"/>
      <c r="N367" s="66"/>
      <c r="O367" s="66"/>
      <c r="P367" s="66"/>
      <c r="Q367" s="66"/>
      <c r="R367" s="66"/>
      <c r="S367" s="66"/>
      <c r="T367" s="199"/>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7"/>
        <v/>
      </c>
      <c r="F368" s="67" t="str">
        <f t="shared" si="18"/>
        <v/>
      </c>
      <c r="G368" s="63"/>
      <c r="H368" s="68"/>
      <c r="I368" s="68"/>
      <c r="J368" s="68"/>
      <c r="K368" s="68"/>
      <c r="L368" s="68"/>
      <c r="M368" s="68"/>
      <c r="N368" s="68"/>
      <c r="O368" s="68"/>
      <c r="P368" s="68"/>
      <c r="Q368" s="68"/>
      <c r="R368" s="68"/>
      <c r="S368" s="68"/>
      <c r="T368" s="200"/>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7"/>
        <v/>
      </c>
      <c r="F369" s="65" t="str">
        <f t="shared" si="18"/>
        <v/>
      </c>
      <c r="G369" s="63"/>
      <c r="H369" s="66"/>
      <c r="I369" s="66"/>
      <c r="J369" s="66"/>
      <c r="K369" s="66"/>
      <c r="L369" s="66"/>
      <c r="M369" s="66"/>
      <c r="N369" s="66"/>
      <c r="O369" s="66"/>
      <c r="P369" s="66"/>
      <c r="Q369" s="66"/>
      <c r="R369" s="66"/>
      <c r="S369" s="66"/>
      <c r="T369" s="199"/>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7"/>
        <v/>
      </c>
      <c r="F370" s="67" t="str">
        <f t="shared" si="18"/>
        <v/>
      </c>
      <c r="G370" s="63"/>
      <c r="H370" s="68"/>
      <c r="I370" s="68"/>
      <c r="J370" s="68"/>
      <c r="K370" s="68"/>
      <c r="L370" s="68"/>
      <c r="M370" s="68"/>
      <c r="N370" s="68"/>
      <c r="O370" s="68"/>
      <c r="P370" s="68"/>
      <c r="Q370" s="68"/>
      <c r="R370" s="68"/>
      <c r="S370" s="68"/>
      <c r="T370" s="200"/>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7"/>
        <v/>
      </c>
      <c r="F371" s="65" t="str">
        <f t="shared" si="18"/>
        <v/>
      </c>
      <c r="G371" s="63"/>
      <c r="H371" s="66"/>
      <c r="I371" s="66"/>
      <c r="J371" s="66"/>
      <c r="K371" s="66"/>
      <c r="L371" s="66"/>
      <c r="M371" s="66"/>
      <c r="N371" s="66"/>
      <c r="O371" s="66"/>
      <c r="P371" s="66"/>
      <c r="Q371" s="66"/>
      <c r="R371" s="66"/>
      <c r="S371" s="66"/>
      <c r="T371" s="199"/>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7"/>
        <v/>
      </c>
      <c r="F372" s="67" t="str">
        <f t="shared" si="18"/>
        <v/>
      </c>
      <c r="G372" s="63"/>
      <c r="H372" s="68"/>
      <c r="I372" s="68"/>
      <c r="J372" s="68"/>
      <c r="K372" s="68"/>
      <c r="L372" s="68"/>
      <c r="M372" s="68"/>
      <c r="N372" s="68"/>
      <c r="O372" s="68"/>
      <c r="P372" s="68"/>
      <c r="Q372" s="68"/>
      <c r="R372" s="68"/>
      <c r="S372" s="68"/>
      <c r="T372" s="200"/>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7"/>
        <v/>
      </c>
      <c r="F373" s="65" t="str">
        <f t="shared" si="18"/>
        <v/>
      </c>
      <c r="G373" s="63"/>
      <c r="H373" s="66"/>
      <c r="I373" s="66"/>
      <c r="J373" s="66"/>
      <c r="K373" s="66"/>
      <c r="L373" s="66"/>
      <c r="M373" s="66"/>
      <c r="N373" s="66"/>
      <c r="O373" s="66"/>
      <c r="P373" s="66"/>
      <c r="Q373" s="66"/>
      <c r="R373" s="66"/>
      <c r="S373" s="66"/>
      <c r="T373" s="199"/>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7"/>
        <v/>
      </c>
      <c r="F374" s="67" t="str">
        <f t="shared" si="18"/>
        <v/>
      </c>
      <c r="G374" s="63"/>
      <c r="H374" s="68"/>
      <c r="I374" s="68"/>
      <c r="J374" s="68"/>
      <c r="K374" s="68"/>
      <c r="L374" s="68"/>
      <c r="M374" s="68"/>
      <c r="N374" s="68"/>
      <c r="O374" s="68"/>
      <c r="P374" s="68"/>
      <c r="Q374" s="68"/>
      <c r="R374" s="68"/>
      <c r="S374" s="68"/>
      <c r="T374" s="200"/>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7"/>
        <v/>
      </c>
      <c r="F375" s="65" t="str">
        <f t="shared" si="18"/>
        <v/>
      </c>
      <c r="G375" s="63"/>
      <c r="H375" s="66"/>
      <c r="I375" s="66"/>
      <c r="J375" s="66"/>
      <c r="K375" s="66"/>
      <c r="L375" s="66"/>
      <c r="M375" s="66"/>
      <c r="N375" s="66"/>
      <c r="O375" s="66"/>
      <c r="P375" s="66"/>
      <c r="Q375" s="66"/>
      <c r="R375" s="66"/>
      <c r="S375" s="66"/>
      <c r="T375" s="199"/>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7"/>
        <v/>
      </c>
      <c r="F376" s="67" t="str">
        <f t="shared" si="18"/>
        <v/>
      </c>
      <c r="G376" s="63"/>
      <c r="H376" s="68"/>
      <c r="I376" s="68"/>
      <c r="J376" s="68"/>
      <c r="K376" s="68"/>
      <c r="L376" s="68"/>
      <c r="M376" s="68"/>
      <c r="N376" s="68"/>
      <c r="O376" s="68"/>
      <c r="P376" s="68"/>
      <c r="Q376" s="68"/>
      <c r="R376" s="68"/>
      <c r="S376" s="68"/>
      <c r="T376" s="200"/>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7"/>
        <v/>
      </c>
      <c r="F377" s="65" t="str">
        <f t="shared" si="18"/>
        <v/>
      </c>
      <c r="G377" s="63"/>
      <c r="H377" s="66"/>
      <c r="I377" s="66"/>
      <c r="J377" s="66"/>
      <c r="K377" s="66"/>
      <c r="L377" s="66"/>
      <c r="M377" s="66"/>
      <c r="N377" s="66"/>
      <c r="O377" s="66"/>
      <c r="P377" s="66"/>
      <c r="Q377" s="66"/>
      <c r="R377" s="66"/>
      <c r="S377" s="66"/>
      <c r="T377" s="199"/>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7"/>
        <v/>
      </c>
      <c r="F378" s="67" t="str">
        <f t="shared" si="18"/>
        <v/>
      </c>
      <c r="G378" s="63"/>
      <c r="H378" s="68"/>
      <c r="I378" s="68"/>
      <c r="J378" s="68"/>
      <c r="K378" s="68"/>
      <c r="L378" s="68"/>
      <c r="M378" s="68"/>
      <c r="N378" s="68"/>
      <c r="O378" s="68"/>
      <c r="P378" s="68"/>
      <c r="Q378" s="68"/>
      <c r="R378" s="68"/>
      <c r="S378" s="68"/>
      <c r="T378" s="200"/>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7"/>
        <v/>
      </c>
      <c r="F379" s="65" t="str">
        <f t="shared" si="18"/>
        <v/>
      </c>
      <c r="G379" s="63"/>
      <c r="H379" s="66"/>
      <c r="I379" s="66"/>
      <c r="J379" s="66"/>
      <c r="K379" s="66"/>
      <c r="L379" s="66"/>
      <c r="M379" s="66"/>
      <c r="N379" s="66"/>
      <c r="O379" s="66"/>
      <c r="P379" s="66"/>
      <c r="Q379" s="66"/>
      <c r="R379" s="66"/>
      <c r="S379" s="66"/>
      <c r="T379" s="199"/>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7"/>
        <v/>
      </c>
      <c r="F380" s="67" t="str">
        <f t="shared" si="18"/>
        <v/>
      </c>
      <c r="G380" s="63"/>
      <c r="H380" s="68"/>
      <c r="I380" s="68"/>
      <c r="J380" s="68"/>
      <c r="K380" s="68"/>
      <c r="L380" s="68"/>
      <c r="M380" s="68"/>
      <c r="N380" s="68"/>
      <c r="O380" s="68"/>
      <c r="P380" s="68"/>
      <c r="Q380" s="68"/>
      <c r="R380" s="68"/>
      <c r="S380" s="68"/>
      <c r="T380" s="200"/>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7"/>
        <v/>
      </c>
      <c r="F381" s="65" t="str">
        <f t="shared" si="18"/>
        <v/>
      </c>
      <c r="G381" s="63"/>
      <c r="H381" s="66"/>
      <c r="I381" s="66"/>
      <c r="J381" s="66"/>
      <c r="K381" s="66"/>
      <c r="L381" s="66"/>
      <c r="M381" s="66"/>
      <c r="N381" s="66"/>
      <c r="O381" s="66"/>
      <c r="P381" s="66"/>
      <c r="Q381" s="66"/>
      <c r="R381" s="66"/>
      <c r="S381" s="66"/>
      <c r="T381" s="199"/>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7"/>
        <v/>
      </c>
      <c r="F382" s="67" t="str">
        <f t="shared" si="18"/>
        <v/>
      </c>
      <c r="G382" s="63"/>
      <c r="H382" s="68"/>
      <c r="I382" s="68"/>
      <c r="J382" s="68"/>
      <c r="K382" s="68"/>
      <c r="L382" s="68"/>
      <c r="M382" s="68"/>
      <c r="N382" s="68"/>
      <c r="O382" s="68"/>
      <c r="P382" s="68"/>
      <c r="Q382" s="68"/>
      <c r="R382" s="68"/>
      <c r="S382" s="68"/>
      <c r="T382" s="200"/>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7"/>
        <v/>
      </c>
      <c r="F383" s="65" t="str">
        <f t="shared" si="18"/>
        <v/>
      </c>
      <c r="G383" s="63"/>
      <c r="H383" s="66"/>
      <c r="I383" s="66"/>
      <c r="J383" s="66"/>
      <c r="K383" s="66"/>
      <c r="L383" s="66"/>
      <c r="M383" s="66"/>
      <c r="N383" s="66"/>
      <c r="O383" s="66"/>
      <c r="P383" s="66"/>
      <c r="Q383" s="66"/>
      <c r="R383" s="66"/>
      <c r="S383" s="66"/>
      <c r="T383" s="199"/>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7"/>
        <v/>
      </c>
      <c r="F384" s="67" t="str">
        <f t="shared" si="18"/>
        <v/>
      </c>
      <c r="G384" s="63"/>
      <c r="H384" s="68"/>
      <c r="I384" s="68"/>
      <c r="J384" s="68"/>
      <c r="K384" s="68"/>
      <c r="L384" s="68"/>
      <c r="M384" s="68"/>
      <c r="N384" s="68"/>
      <c r="O384" s="68"/>
      <c r="P384" s="68"/>
      <c r="Q384" s="68"/>
      <c r="R384" s="68"/>
      <c r="S384" s="68"/>
      <c r="T384" s="200"/>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7"/>
        <v/>
      </c>
      <c r="F385" s="65" t="str">
        <f t="shared" si="18"/>
        <v/>
      </c>
      <c r="G385" s="63"/>
      <c r="H385" s="66"/>
      <c r="I385" s="66"/>
      <c r="J385" s="66"/>
      <c r="K385" s="66"/>
      <c r="L385" s="66"/>
      <c r="M385" s="66"/>
      <c r="N385" s="66"/>
      <c r="O385" s="66"/>
      <c r="P385" s="66"/>
      <c r="Q385" s="66"/>
      <c r="R385" s="66"/>
      <c r="S385" s="66"/>
      <c r="T385" s="199"/>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7"/>
        <v/>
      </c>
      <c r="F386" s="67" t="str">
        <f t="shared" si="18"/>
        <v/>
      </c>
      <c r="G386" s="63"/>
      <c r="H386" s="68"/>
      <c r="I386" s="68"/>
      <c r="J386" s="68"/>
      <c r="K386" s="68"/>
      <c r="L386" s="68"/>
      <c r="M386" s="68"/>
      <c r="N386" s="68"/>
      <c r="O386" s="68"/>
      <c r="P386" s="68"/>
      <c r="Q386" s="68"/>
      <c r="R386" s="68"/>
      <c r="S386" s="68"/>
      <c r="T386" s="200"/>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7"/>
        <v/>
      </c>
      <c r="F387" s="65" t="str">
        <f t="shared" si="18"/>
        <v/>
      </c>
      <c r="G387" s="63"/>
      <c r="H387" s="66"/>
      <c r="I387" s="66"/>
      <c r="J387" s="66"/>
      <c r="K387" s="66"/>
      <c r="L387" s="66"/>
      <c r="M387" s="66"/>
      <c r="N387" s="66"/>
      <c r="O387" s="66"/>
      <c r="P387" s="66"/>
      <c r="Q387" s="66"/>
      <c r="R387" s="66"/>
      <c r="S387" s="66"/>
      <c r="T387" s="199"/>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7"/>
        <v/>
      </c>
      <c r="F388" s="67" t="str">
        <f t="shared" si="18"/>
        <v/>
      </c>
      <c r="G388" s="63"/>
      <c r="H388" s="68"/>
      <c r="I388" s="68"/>
      <c r="J388" s="68"/>
      <c r="K388" s="68"/>
      <c r="L388" s="68"/>
      <c r="M388" s="68"/>
      <c r="N388" s="68"/>
      <c r="O388" s="68"/>
      <c r="P388" s="68"/>
      <c r="Q388" s="68"/>
      <c r="R388" s="68"/>
      <c r="S388" s="68"/>
      <c r="T388" s="200"/>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7"/>
        <v/>
      </c>
      <c r="F389" s="65" t="str">
        <f t="shared" si="18"/>
        <v/>
      </c>
      <c r="G389" s="63"/>
      <c r="H389" s="66"/>
      <c r="I389" s="66"/>
      <c r="J389" s="66"/>
      <c r="K389" s="66"/>
      <c r="L389" s="66"/>
      <c r="M389" s="66"/>
      <c r="N389" s="66"/>
      <c r="O389" s="66"/>
      <c r="P389" s="66"/>
      <c r="Q389" s="66"/>
      <c r="R389" s="66"/>
      <c r="S389" s="66"/>
      <c r="T389" s="199"/>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7"/>
        <v/>
      </c>
      <c r="F390" s="67" t="str">
        <f t="shared" si="18"/>
        <v/>
      </c>
      <c r="G390" s="63"/>
      <c r="H390" s="68"/>
      <c r="I390" s="68"/>
      <c r="J390" s="68"/>
      <c r="K390" s="68"/>
      <c r="L390" s="68"/>
      <c r="M390" s="68"/>
      <c r="N390" s="68"/>
      <c r="O390" s="68"/>
      <c r="P390" s="68"/>
      <c r="Q390" s="68"/>
      <c r="R390" s="68"/>
      <c r="S390" s="68"/>
      <c r="T390" s="200"/>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7"/>
        <v/>
      </c>
      <c r="F391" s="65" t="str">
        <f t="shared" si="18"/>
        <v/>
      </c>
      <c r="G391" s="63"/>
      <c r="H391" s="66"/>
      <c r="I391" s="66"/>
      <c r="J391" s="66"/>
      <c r="K391" s="66"/>
      <c r="L391" s="66"/>
      <c r="M391" s="66"/>
      <c r="N391" s="66"/>
      <c r="O391" s="66"/>
      <c r="P391" s="66"/>
      <c r="Q391" s="66"/>
      <c r="R391" s="66"/>
      <c r="S391" s="66"/>
      <c r="T391" s="199"/>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7"/>
        <v/>
      </c>
      <c r="F392" s="67" t="str">
        <f t="shared" si="18"/>
        <v/>
      </c>
      <c r="G392" s="63"/>
      <c r="H392" s="68"/>
      <c r="I392" s="68"/>
      <c r="J392" s="68"/>
      <c r="K392" s="68"/>
      <c r="L392" s="68"/>
      <c r="M392" s="68"/>
      <c r="N392" s="68"/>
      <c r="O392" s="68"/>
      <c r="P392" s="68"/>
      <c r="Q392" s="68"/>
      <c r="R392" s="68"/>
      <c r="S392" s="68"/>
      <c r="T392" s="200"/>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7"/>
        <v/>
      </c>
      <c r="F393" s="65" t="str">
        <f t="shared" si="18"/>
        <v/>
      </c>
      <c r="G393" s="63"/>
      <c r="H393" s="66"/>
      <c r="I393" s="66"/>
      <c r="J393" s="66"/>
      <c r="K393" s="66"/>
      <c r="L393" s="66"/>
      <c r="M393" s="66"/>
      <c r="N393" s="66"/>
      <c r="O393" s="66"/>
      <c r="P393" s="66"/>
      <c r="Q393" s="66"/>
      <c r="R393" s="66"/>
      <c r="S393" s="66"/>
      <c r="T393" s="199"/>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7"/>
        <v/>
      </c>
      <c r="F394" s="67" t="str">
        <f t="shared" si="18"/>
        <v/>
      </c>
      <c r="G394" s="63"/>
      <c r="H394" s="68"/>
      <c r="I394" s="68"/>
      <c r="J394" s="68"/>
      <c r="K394" s="68"/>
      <c r="L394" s="68"/>
      <c r="M394" s="68"/>
      <c r="N394" s="68"/>
      <c r="O394" s="68"/>
      <c r="P394" s="68"/>
      <c r="Q394" s="68"/>
      <c r="R394" s="68"/>
      <c r="S394" s="68"/>
      <c r="T394" s="200"/>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7"/>
        <v/>
      </c>
      <c r="F395" s="65" t="str">
        <f t="shared" si="18"/>
        <v/>
      </c>
      <c r="G395" s="63"/>
      <c r="H395" s="66"/>
      <c r="I395" s="66"/>
      <c r="J395" s="66"/>
      <c r="K395" s="66"/>
      <c r="L395" s="66"/>
      <c r="M395" s="66"/>
      <c r="N395" s="66"/>
      <c r="O395" s="66"/>
      <c r="P395" s="66"/>
      <c r="Q395" s="66"/>
      <c r="R395" s="66"/>
      <c r="S395" s="66"/>
      <c r="T395" s="199"/>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7"/>
        <v/>
      </c>
      <c r="F396" s="67" t="str">
        <f t="shared" si="18"/>
        <v/>
      </c>
      <c r="G396" s="63"/>
      <c r="H396" s="68"/>
      <c r="I396" s="68"/>
      <c r="J396" s="68"/>
      <c r="K396" s="68"/>
      <c r="L396" s="68"/>
      <c r="M396" s="68"/>
      <c r="N396" s="68"/>
      <c r="O396" s="68"/>
      <c r="P396" s="68"/>
      <c r="Q396" s="68"/>
      <c r="R396" s="68"/>
      <c r="S396" s="68"/>
      <c r="T396" s="200"/>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7"/>
        <v/>
      </c>
      <c r="F397" s="65" t="str">
        <f t="shared" si="18"/>
        <v/>
      </c>
      <c r="G397" s="63"/>
      <c r="H397" s="66"/>
      <c r="I397" s="66"/>
      <c r="J397" s="66"/>
      <c r="K397" s="66"/>
      <c r="L397" s="66"/>
      <c r="M397" s="66"/>
      <c r="N397" s="66"/>
      <c r="O397" s="66"/>
      <c r="P397" s="66"/>
      <c r="Q397" s="66"/>
      <c r="R397" s="66"/>
      <c r="S397" s="66"/>
      <c r="T397" s="199"/>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7"/>
        <v/>
      </c>
      <c r="F398" s="67" t="str">
        <f t="shared" si="18"/>
        <v/>
      </c>
      <c r="G398" s="63"/>
      <c r="H398" s="68"/>
      <c r="I398" s="68"/>
      <c r="J398" s="68"/>
      <c r="K398" s="68"/>
      <c r="L398" s="68"/>
      <c r="M398" s="68"/>
      <c r="N398" s="68"/>
      <c r="O398" s="68"/>
      <c r="P398" s="68"/>
      <c r="Q398" s="68"/>
      <c r="R398" s="68"/>
      <c r="S398" s="68"/>
      <c r="T398" s="200"/>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7"/>
        <v/>
      </c>
      <c r="F399" s="65" t="str">
        <f t="shared" si="18"/>
        <v/>
      </c>
      <c r="G399" s="63"/>
      <c r="H399" s="66"/>
      <c r="I399" s="66"/>
      <c r="J399" s="66"/>
      <c r="K399" s="66"/>
      <c r="L399" s="66"/>
      <c r="M399" s="66"/>
      <c r="N399" s="66"/>
      <c r="O399" s="66"/>
      <c r="P399" s="66"/>
      <c r="Q399" s="66"/>
      <c r="R399" s="66"/>
      <c r="S399" s="66"/>
      <c r="T399" s="199"/>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7"/>
        <v/>
      </c>
      <c r="F400" s="67" t="str">
        <f t="shared" si="18"/>
        <v/>
      </c>
      <c r="G400" s="63"/>
      <c r="H400" s="68"/>
      <c r="I400" s="68"/>
      <c r="J400" s="68"/>
      <c r="K400" s="68"/>
      <c r="L400" s="68"/>
      <c r="M400" s="68"/>
      <c r="N400" s="68"/>
      <c r="O400" s="68"/>
      <c r="P400" s="68"/>
      <c r="Q400" s="68"/>
      <c r="R400" s="68"/>
      <c r="S400" s="68"/>
      <c r="T400" s="200"/>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7"/>
        <v/>
      </c>
      <c r="F401" s="65" t="str">
        <f t="shared" si="18"/>
        <v/>
      </c>
      <c r="G401" s="63"/>
      <c r="H401" s="66"/>
      <c r="I401" s="66"/>
      <c r="J401" s="66"/>
      <c r="K401" s="66"/>
      <c r="L401" s="66"/>
      <c r="M401" s="66"/>
      <c r="N401" s="66"/>
      <c r="O401" s="66"/>
      <c r="P401" s="66"/>
      <c r="Q401" s="66"/>
      <c r="R401" s="66"/>
      <c r="S401" s="66"/>
      <c r="T401" s="199"/>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7"/>
        <v/>
      </c>
      <c r="F402" s="67" t="str">
        <f t="shared" si="18"/>
        <v/>
      </c>
      <c r="G402" s="63"/>
      <c r="H402" s="68"/>
      <c r="I402" s="68"/>
      <c r="J402" s="68"/>
      <c r="K402" s="68"/>
      <c r="L402" s="68"/>
      <c r="M402" s="68"/>
      <c r="N402" s="68"/>
      <c r="O402" s="68"/>
      <c r="P402" s="68"/>
      <c r="Q402" s="68"/>
      <c r="R402" s="68"/>
      <c r="S402" s="68"/>
      <c r="T402" s="200"/>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7"/>
        <v/>
      </c>
      <c r="F403" s="65" t="str">
        <f t="shared" si="18"/>
        <v/>
      </c>
      <c r="G403" s="63"/>
      <c r="H403" s="66"/>
      <c r="I403" s="66"/>
      <c r="J403" s="66"/>
      <c r="K403" s="66"/>
      <c r="L403" s="66"/>
      <c r="M403" s="66"/>
      <c r="N403" s="66"/>
      <c r="O403" s="66"/>
      <c r="P403" s="66"/>
      <c r="Q403" s="66"/>
      <c r="R403" s="66"/>
      <c r="S403" s="66"/>
      <c r="T403" s="199"/>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7"/>
        <v/>
      </c>
      <c r="F404" s="67" t="str">
        <f t="shared" si="18"/>
        <v/>
      </c>
      <c r="G404" s="63"/>
      <c r="H404" s="68"/>
      <c r="I404" s="68"/>
      <c r="J404" s="68"/>
      <c r="K404" s="68"/>
      <c r="L404" s="68"/>
      <c r="M404" s="68"/>
      <c r="N404" s="68"/>
      <c r="O404" s="68"/>
      <c r="P404" s="68"/>
      <c r="Q404" s="68"/>
      <c r="R404" s="68"/>
      <c r="S404" s="68"/>
      <c r="T404" s="200"/>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7"/>
        <v/>
      </c>
      <c r="F405" s="65" t="str">
        <f t="shared" si="18"/>
        <v/>
      </c>
      <c r="G405" s="63"/>
      <c r="H405" s="66"/>
      <c r="I405" s="66"/>
      <c r="J405" s="66"/>
      <c r="K405" s="66"/>
      <c r="L405" s="66"/>
      <c r="M405" s="66"/>
      <c r="N405" s="66"/>
      <c r="O405" s="66"/>
      <c r="P405" s="66"/>
      <c r="Q405" s="66"/>
      <c r="R405" s="66"/>
      <c r="S405" s="66"/>
      <c r="T405" s="199"/>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0"/>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19"/>
        <v/>
      </c>
      <c r="F407" s="65" t="str">
        <f t="shared" si="20"/>
        <v/>
      </c>
      <c r="G407" s="63"/>
      <c r="H407" s="66"/>
      <c r="I407" s="66"/>
      <c r="J407" s="66"/>
      <c r="K407" s="66"/>
      <c r="L407" s="66"/>
      <c r="M407" s="66"/>
      <c r="N407" s="66"/>
      <c r="O407" s="66"/>
      <c r="P407" s="66"/>
      <c r="Q407" s="66"/>
      <c r="R407" s="66"/>
      <c r="S407" s="66"/>
      <c r="T407" s="199"/>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19"/>
        <v/>
      </c>
      <c r="F408" s="67" t="str">
        <f t="shared" si="20"/>
        <v/>
      </c>
      <c r="G408" s="63"/>
      <c r="H408" s="68"/>
      <c r="I408" s="68"/>
      <c r="J408" s="68"/>
      <c r="K408" s="68"/>
      <c r="L408" s="68"/>
      <c r="M408" s="68"/>
      <c r="N408" s="68"/>
      <c r="O408" s="68"/>
      <c r="P408" s="68"/>
      <c r="Q408" s="68"/>
      <c r="R408" s="68"/>
      <c r="S408" s="68"/>
      <c r="T408" s="200"/>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19"/>
        <v/>
      </c>
      <c r="F409" s="65" t="str">
        <f t="shared" si="20"/>
        <v/>
      </c>
      <c r="G409" s="63"/>
      <c r="H409" s="66"/>
      <c r="I409" s="66"/>
      <c r="J409" s="66"/>
      <c r="K409" s="66"/>
      <c r="L409" s="66"/>
      <c r="M409" s="66"/>
      <c r="N409" s="66"/>
      <c r="O409" s="66"/>
      <c r="P409" s="66"/>
      <c r="Q409" s="66"/>
      <c r="R409" s="66"/>
      <c r="S409" s="66"/>
      <c r="T409" s="199"/>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19"/>
        <v/>
      </c>
      <c r="F410" s="67" t="str">
        <f t="shared" si="20"/>
        <v/>
      </c>
      <c r="G410" s="63"/>
      <c r="H410" s="68"/>
      <c r="I410" s="68"/>
      <c r="J410" s="68"/>
      <c r="K410" s="68"/>
      <c r="L410" s="68"/>
      <c r="M410" s="68"/>
      <c r="N410" s="68"/>
      <c r="O410" s="68"/>
      <c r="P410" s="68"/>
      <c r="Q410" s="68"/>
      <c r="R410" s="68"/>
      <c r="S410" s="68"/>
      <c r="T410" s="200"/>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19"/>
        <v/>
      </c>
      <c r="F411" s="65" t="str">
        <f t="shared" si="20"/>
        <v/>
      </c>
      <c r="G411" s="63"/>
      <c r="H411" s="66"/>
      <c r="I411" s="66"/>
      <c r="J411" s="66"/>
      <c r="K411" s="66"/>
      <c r="L411" s="66"/>
      <c r="M411" s="66"/>
      <c r="N411" s="66"/>
      <c r="O411" s="66"/>
      <c r="P411" s="66"/>
      <c r="Q411" s="66"/>
      <c r="R411" s="66"/>
      <c r="S411" s="66"/>
      <c r="T411" s="199"/>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19"/>
        <v/>
      </c>
      <c r="F412" s="67" t="str">
        <f t="shared" si="20"/>
        <v/>
      </c>
      <c r="G412" s="63"/>
      <c r="H412" s="68"/>
      <c r="I412" s="68"/>
      <c r="J412" s="68"/>
      <c r="K412" s="68"/>
      <c r="L412" s="68"/>
      <c r="M412" s="68"/>
      <c r="N412" s="68"/>
      <c r="O412" s="68"/>
      <c r="P412" s="68"/>
      <c r="Q412" s="68"/>
      <c r="R412" s="68"/>
      <c r="S412" s="68"/>
      <c r="T412" s="200"/>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19"/>
        <v/>
      </c>
      <c r="F413" s="65" t="str">
        <f t="shared" si="20"/>
        <v/>
      </c>
      <c r="G413" s="63"/>
      <c r="H413" s="66"/>
      <c r="I413" s="66"/>
      <c r="J413" s="66"/>
      <c r="K413" s="66"/>
      <c r="L413" s="66"/>
      <c r="M413" s="66"/>
      <c r="N413" s="66"/>
      <c r="O413" s="66"/>
      <c r="P413" s="66"/>
      <c r="Q413" s="66"/>
      <c r="R413" s="66"/>
      <c r="S413" s="66"/>
      <c r="T413" s="199"/>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19"/>
        <v/>
      </c>
      <c r="F414" s="67" t="str">
        <f t="shared" si="20"/>
        <v/>
      </c>
      <c r="G414" s="63"/>
      <c r="H414" s="68"/>
      <c r="I414" s="68"/>
      <c r="J414" s="68"/>
      <c r="K414" s="68"/>
      <c r="L414" s="68"/>
      <c r="M414" s="68"/>
      <c r="N414" s="68"/>
      <c r="O414" s="68"/>
      <c r="P414" s="68"/>
      <c r="Q414" s="68"/>
      <c r="R414" s="68"/>
      <c r="S414" s="68"/>
      <c r="T414" s="200"/>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19"/>
        <v/>
      </c>
      <c r="F415" s="65" t="str">
        <f t="shared" si="20"/>
        <v/>
      </c>
      <c r="G415" s="63"/>
      <c r="H415" s="66"/>
      <c r="I415" s="66"/>
      <c r="J415" s="66"/>
      <c r="K415" s="66"/>
      <c r="L415" s="66"/>
      <c r="M415" s="66"/>
      <c r="N415" s="66"/>
      <c r="O415" s="66"/>
      <c r="P415" s="66"/>
      <c r="Q415" s="66"/>
      <c r="R415" s="66"/>
      <c r="S415" s="66"/>
      <c r="T415" s="199"/>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19"/>
        <v/>
      </c>
      <c r="F416" s="67" t="str">
        <f t="shared" si="20"/>
        <v/>
      </c>
      <c r="G416" s="63"/>
      <c r="H416" s="68"/>
      <c r="I416" s="68"/>
      <c r="J416" s="68"/>
      <c r="K416" s="68"/>
      <c r="L416" s="68"/>
      <c r="M416" s="68"/>
      <c r="N416" s="68"/>
      <c r="O416" s="68"/>
      <c r="P416" s="68"/>
      <c r="Q416" s="68"/>
      <c r="R416" s="68"/>
      <c r="S416" s="68"/>
      <c r="T416" s="200"/>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19"/>
        <v/>
      </c>
      <c r="F417" s="65" t="str">
        <f t="shared" si="20"/>
        <v/>
      </c>
      <c r="G417" s="63"/>
      <c r="H417" s="66"/>
      <c r="I417" s="66"/>
      <c r="J417" s="66"/>
      <c r="K417" s="66"/>
      <c r="L417" s="66"/>
      <c r="M417" s="66"/>
      <c r="N417" s="66"/>
      <c r="O417" s="66"/>
      <c r="P417" s="66"/>
      <c r="Q417" s="66"/>
      <c r="R417" s="66"/>
      <c r="S417" s="66"/>
      <c r="T417" s="199"/>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19"/>
        <v/>
      </c>
      <c r="F418" s="67" t="str">
        <f t="shared" si="20"/>
        <v/>
      </c>
      <c r="G418" s="63"/>
      <c r="H418" s="68"/>
      <c r="I418" s="68"/>
      <c r="J418" s="68"/>
      <c r="K418" s="68"/>
      <c r="L418" s="68"/>
      <c r="M418" s="68"/>
      <c r="N418" s="68"/>
      <c r="O418" s="68"/>
      <c r="P418" s="68"/>
      <c r="Q418" s="68"/>
      <c r="R418" s="68"/>
      <c r="S418" s="68"/>
      <c r="T418" s="200"/>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19"/>
        <v/>
      </c>
      <c r="F419" s="65" t="str">
        <f t="shared" si="20"/>
        <v/>
      </c>
      <c r="G419" s="63"/>
      <c r="H419" s="66"/>
      <c r="I419" s="66"/>
      <c r="J419" s="66"/>
      <c r="K419" s="66"/>
      <c r="L419" s="66"/>
      <c r="M419" s="66"/>
      <c r="N419" s="66"/>
      <c r="O419" s="66"/>
      <c r="P419" s="66"/>
      <c r="Q419" s="66"/>
      <c r="R419" s="66"/>
      <c r="S419" s="66"/>
      <c r="T419" s="199"/>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19"/>
        <v/>
      </c>
      <c r="F420" s="67" t="str">
        <f t="shared" si="20"/>
        <v/>
      </c>
      <c r="G420" s="63"/>
      <c r="H420" s="68"/>
      <c r="I420" s="68"/>
      <c r="J420" s="68"/>
      <c r="K420" s="68"/>
      <c r="L420" s="68"/>
      <c r="M420" s="68"/>
      <c r="N420" s="68"/>
      <c r="O420" s="68"/>
      <c r="P420" s="68"/>
      <c r="Q420" s="68"/>
      <c r="R420" s="68"/>
      <c r="S420" s="68"/>
      <c r="T420" s="200"/>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19"/>
        <v/>
      </c>
      <c r="F421" s="65" t="str">
        <f t="shared" si="20"/>
        <v/>
      </c>
      <c r="G421" s="63"/>
      <c r="H421" s="66"/>
      <c r="I421" s="66"/>
      <c r="J421" s="66"/>
      <c r="K421" s="66"/>
      <c r="L421" s="66"/>
      <c r="M421" s="66"/>
      <c r="N421" s="66"/>
      <c r="O421" s="66"/>
      <c r="P421" s="66"/>
      <c r="Q421" s="66"/>
      <c r="R421" s="66"/>
      <c r="S421" s="66"/>
      <c r="T421" s="199"/>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19"/>
        <v/>
      </c>
      <c r="F422" s="67" t="str">
        <f t="shared" si="20"/>
        <v/>
      </c>
      <c r="G422" s="63"/>
      <c r="H422" s="68"/>
      <c r="I422" s="68"/>
      <c r="J422" s="68"/>
      <c r="K422" s="68"/>
      <c r="L422" s="68"/>
      <c r="M422" s="68"/>
      <c r="N422" s="68"/>
      <c r="O422" s="68"/>
      <c r="P422" s="68"/>
      <c r="Q422" s="68"/>
      <c r="R422" s="68"/>
      <c r="S422" s="68"/>
      <c r="T422" s="200"/>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19"/>
        <v/>
      </c>
      <c r="F423" s="65" t="str">
        <f t="shared" si="20"/>
        <v/>
      </c>
      <c r="G423" s="63"/>
      <c r="H423" s="66"/>
      <c r="I423" s="66"/>
      <c r="J423" s="66"/>
      <c r="K423" s="66"/>
      <c r="L423" s="66"/>
      <c r="M423" s="66"/>
      <c r="N423" s="66"/>
      <c r="O423" s="66"/>
      <c r="P423" s="66"/>
      <c r="Q423" s="66"/>
      <c r="R423" s="66"/>
      <c r="S423" s="66"/>
      <c r="T423" s="199"/>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19"/>
        <v/>
      </c>
      <c r="F424" s="67" t="str">
        <f t="shared" si="20"/>
        <v/>
      </c>
      <c r="G424" s="63"/>
      <c r="H424" s="68"/>
      <c r="I424" s="68"/>
      <c r="J424" s="68"/>
      <c r="K424" s="68"/>
      <c r="L424" s="68"/>
      <c r="M424" s="68"/>
      <c r="N424" s="68"/>
      <c r="O424" s="68"/>
      <c r="P424" s="68"/>
      <c r="Q424" s="68"/>
      <c r="R424" s="68"/>
      <c r="S424" s="68"/>
      <c r="T424" s="200"/>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19"/>
        <v/>
      </c>
      <c r="F425" s="65" t="str">
        <f t="shared" si="20"/>
        <v/>
      </c>
      <c r="G425" s="63"/>
      <c r="H425" s="66"/>
      <c r="I425" s="66"/>
      <c r="J425" s="66"/>
      <c r="K425" s="66"/>
      <c r="L425" s="66"/>
      <c r="M425" s="66"/>
      <c r="N425" s="66"/>
      <c r="O425" s="66"/>
      <c r="P425" s="66"/>
      <c r="Q425" s="66"/>
      <c r="R425" s="66"/>
      <c r="S425" s="66"/>
      <c r="T425" s="199"/>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19"/>
        <v/>
      </c>
      <c r="F426" s="67" t="str">
        <f t="shared" si="20"/>
        <v/>
      </c>
      <c r="G426" s="63"/>
      <c r="H426" s="68"/>
      <c r="I426" s="68"/>
      <c r="J426" s="68"/>
      <c r="K426" s="68"/>
      <c r="L426" s="68"/>
      <c r="M426" s="68"/>
      <c r="N426" s="68"/>
      <c r="O426" s="68"/>
      <c r="P426" s="68"/>
      <c r="Q426" s="68"/>
      <c r="R426" s="68"/>
      <c r="S426" s="68"/>
      <c r="T426" s="200"/>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19"/>
        <v/>
      </c>
      <c r="F427" s="65" t="str">
        <f t="shared" si="20"/>
        <v/>
      </c>
      <c r="G427" s="63"/>
      <c r="H427" s="66"/>
      <c r="I427" s="66"/>
      <c r="J427" s="66"/>
      <c r="K427" s="66"/>
      <c r="L427" s="66"/>
      <c r="M427" s="66"/>
      <c r="N427" s="66"/>
      <c r="O427" s="66"/>
      <c r="P427" s="66"/>
      <c r="Q427" s="66"/>
      <c r="R427" s="66"/>
      <c r="S427" s="66"/>
      <c r="T427" s="199"/>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19"/>
        <v/>
      </c>
      <c r="F428" s="67" t="str">
        <f t="shared" si="20"/>
        <v/>
      </c>
      <c r="G428" s="63"/>
      <c r="H428" s="68"/>
      <c r="I428" s="68"/>
      <c r="J428" s="68"/>
      <c r="K428" s="68"/>
      <c r="L428" s="68"/>
      <c r="M428" s="68"/>
      <c r="N428" s="68"/>
      <c r="O428" s="68"/>
      <c r="P428" s="68"/>
      <c r="Q428" s="68"/>
      <c r="R428" s="68"/>
      <c r="S428" s="68"/>
      <c r="T428" s="200"/>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19"/>
        <v/>
      </c>
      <c r="F429" s="65" t="str">
        <f t="shared" si="20"/>
        <v/>
      </c>
      <c r="G429" s="63"/>
      <c r="H429" s="66"/>
      <c r="I429" s="66"/>
      <c r="J429" s="66"/>
      <c r="K429" s="66"/>
      <c r="L429" s="66"/>
      <c r="M429" s="66"/>
      <c r="N429" s="66"/>
      <c r="O429" s="66"/>
      <c r="P429" s="66"/>
      <c r="Q429" s="66"/>
      <c r="R429" s="66"/>
      <c r="S429" s="66"/>
      <c r="T429" s="199"/>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19"/>
        <v/>
      </c>
      <c r="F430" s="67" t="str">
        <f t="shared" si="20"/>
        <v/>
      </c>
      <c r="G430" s="63"/>
      <c r="H430" s="68"/>
      <c r="I430" s="68"/>
      <c r="J430" s="68"/>
      <c r="K430" s="68"/>
      <c r="L430" s="68"/>
      <c r="M430" s="68"/>
      <c r="N430" s="68"/>
      <c r="O430" s="68"/>
      <c r="P430" s="68"/>
      <c r="Q430" s="68"/>
      <c r="R430" s="68"/>
      <c r="S430" s="68"/>
      <c r="T430" s="200"/>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19"/>
        <v/>
      </c>
      <c r="F431" s="65" t="str">
        <f t="shared" si="20"/>
        <v/>
      </c>
      <c r="G431" s="63"/>
      <c r="H431" s="66"/>
      <c r="I431" s="66"/>
      <c r="J431" s="66"/>
      <c r="K431" s="66"/>
      <c r="L431" s="66"/>
      <c r="M431" s="66"/>
      <c r="N431" s="66"/>
      <c r="O431" s="66"/>
      <c r="P431" s="66"/>
      <c r="Q431" s="66"/>
      <c r="R431" s="66"/>
      <c r="S431" s="66"/>
      <c r="T431" s="199"/>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19"/>
        <v/>
      </c>
      <c r="F432" s="67" t="str">
        <f t="shared" si="20"/>
        <v/>
      </c>
      <c r="G432" s="63"/>
      <c r="H432" s="68"/>
      <c r="I432" s="68"/>
      <c r="J432" s="68"/>
      <c r="K432" s="68"/>
      <c r="L432" s="68"/>
      <c r="M432" s="68"/>
      <c r="N432" s="68"/>
      <c r="O432" s="68"/>
      <c r="P432" s="68"/>
      <c r="Q432" s="68"/>
      <c r="R432" s="68"/>
      <c r="S432" s="68"/>
      <c r="T432" s="200"/>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19"/>
        <v/>
      </c>
      <c r="F433" s="65" t="str">
        <f t="shared" si="20"/>
        <v/>
      </c>
      <c r="G433" s="63"/>
      <c r="H433" s="66"/>
      <c r="I433" s="66"/>
      <c r="J433" s="66"/>
      <c r="K433" s="66"/>
      <c r="L433" s="66"/>
      <c r="M433" s="66"/>
      <c r="N433" s="66"/>
      <c r="O433" s="66"/>
      <c r="P433" s="66"/>
      <c r="Q433" s="66"/>
      <c r="R433" s="66"/>
      <c r="S433" s="66"/>
      <c r="T433" s="199"/>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19"/>
        <v/>
      </c>
      <c r="F434" s="67" t="str">
        <f t="shared" si="20"/>
        <v/>
      </c>
      <c r="G434" s="63"/>
      <c r="H434" s="68"/>
      <c r="I434" s="68"/>
      <c r="J434" s="68"/>
      <c r="K434" s="68"/>
      <c r="L434" s="68"/>
      <c r="M434" s="68"/>
      <c r="N434" s="68"/>
      <c r="O434" s="68"/>
      <c r="P434" s="68"/>
      <c r="Q434" s="68"/>
      <c r="R434" s="68"/>
      <c r="S434" s="68"/>
      <c r="T434" s="200"/>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19"/>
        <v/>
      </c>
      <c r="F435" s="65" t="str">
        <f t="shared" si="20"/>
        <v/>
      </c>
      <c r="G435" s="63"/>
      <c r="H435" s="66"/>
      <c r="I435" s="66"/>
      <c r="J435" s="66"/>
      <c r="K435" s="66"/>
      <c r="L435" s="66"/>
      <c r="M435" s="66"/>
      <c r="N435" s="66"/>
      <c r="O435" s="66"/>
      <c r="P435" s="66"/>
      <c r="Q435" s="66"/>
      <c r="R435" s="66"/>
      <c r="S435" s="66"/>
      <c r="T435" s="199"/>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19"/>
        <v/>
      </c>
      <c r="F436" s="67" t="str">
        <f t="shared" si="20"/>
        <v/>
      </c>
      <c r="G436" s="63"/>
      <c r="H436" s="68"/>
      <c r="I436" s="68"/>
      <c r="J436" s="68"/>
      <c r="K436" s="68"/>
      <c r="L436" s="68"/>
      <c r="M436" s="68"/>
      <c r="N436" s="68"/>
      <c r="O436" s="68"/>
      <c r="P436" s="68"/>
      <c r="Q436" s="68"/>
      <c r="R436" s="68"/>
      <c r="S436" s="68"/>
      <c r="T436" s="200"/>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19"/>
        <v/>
      </c>
      <c r="F437" s="65" t="str">
        <f t="shared" si="20"/>
        <v/>
      </c>
      <c r="G437" s="63"/>
      <c r="H437" s="66"/>
      <c r="I437" s="66"/>
      <c r="J437" s="66"/>
      <c r="K437" s="66"/>
      <c r="L437" s="66"/>
      <c r="M437" s="66"/>
      <c r="N437" s="66"/>
      <c r="O437" s="66"/>
      <c r="P437" s="66"/>
      <c r="Q437" s="66"/>
      <c r="R437" s="66"/>
      <c r="S437" s="66"/>
      <c r="T437" s="199"/>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19"/>
        <v/>
      </c>
      <c r="F438" s="67" t="str">
        <f t="shared" si="20"/>
        <v/>
      </c>
      <c r="G438" s="63"/>
      <c r="H438" s="68"/>
      <c r="I438" s="68"/>
      <c r="J438" s="68"/>
      <c r="K438" s="68"/>
      <c r="L438" s="68"/>
      <c r="M438" s="68"/>
      <c r="N438" s="68"/>
      <c r="O438" s="68"/>
      <c r="P438" s="68"/>
      <c r="Q438" s="68"/>
      <c r="R438" s="68"/>
      <c r="S438" s="68"/>
      <c r="T438" s="200"/>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19"/>
        <v/>
      </c>
      <c r="F439" s="65" t="str">
        <f t="shared" si="20"/>
        <v/>
      </c>
      <c r="G439" s="63"/>
      <c r="H439" s="66"/>
      <c r="I439" s="66"/>
      <c r="J439" s="66"/>
      <c r="K439" s="66"/>
      <c r="L439" s="66"/>
      <c r="M439" s="66"/>
      <c r="N439" s="66"/>
      <c r="O439" s="66"/>
      <c r="P439" s="66"/>
      <c r="Q439" s="66"/>
      <c r="R439" s="66"/>
      <c r="S439" s="66"/>
      <c r="T439" s="199"/>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19"/>
        <v/>
      </c>
      <c r="F440" s="67" t="str">
        <f t="shared" si="20"/>
        <v/>
      </c>
      <c r="G440" s="63"/>
      <c r="H440" s="68"/>
      <c r="I440" s="68"/>
      <c r="J440" s="68"/>
      <c r="K440" s="68"/>
      <c r="L440" s="68"/>
      <c r="M440" s="68"/>
      <c r="N440" s="68"/>
      <c r="O440" s="68"/>
      <c r="P440" s="68"/>
      <c r="Q440" s="68"/>
      <c r="R440" s="68"/>
      <c r="S440" s="68"/>
      <c r="T440" s="200"/>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19"/>
        <v/>
      </c>
      <c r="F441" s="65" t="str">
        <f t="shared" si="20"/>
        <v/>
      </c>
      <c r="G441" s="63"/>
      <c r="H441" s="66"/>
      <c r="I441" s="66"/>
      <c r="J441" s="66"/>
      <c r="K441" s="66"/>
      <c r="L441" s="66"/>
      <c r="M441" s="66"/>
      <c r="N441" s="66"/>
      <c r="O441" s="66"/>
      <c r="P441" s="66"/>
      <c r="Q441" s="66"/>
      <c r="R441" s="66"/>
      <c r="S441" s="66"/>
      <c r="T441" s="199"/>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19"/>
        <v/>
      </c>
      <c r="F442" s="67" t="str">
        <f t="shared" si="20"/>
        <v/>
      </c>
      <c r="G442" s="63"/>
      <c r="H442" s="68"/>
      <c r="I442" s="68"/>
      <c r="J442" s="68"/>
      <c r="K442" s="68"/>
      <c r="L442" s="68"/>
      <c r="M442" s="68"/>
      <c r="N442" s="68"/>
      <c r="O442" s="68"/>
      <c r="P442" s="68"/>
      <c r="Q442" s="68"/>
      <c r="R442" s="68"/>
      <c r="S442" s="68"/>
      <c r="T442" s="200"/>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19"/>
        <v/>
      </c>
      <c r="F443" s="65" t="str">
        <f t="shared" si="20"/>
        <v/>
      </c>
      <c r="G443" s="63"/>
      <c r="H443" s="66"/>
      <c r="I443" s="66"/>
      <c r="J443" s="66"/>
      <c r="K443" s="66"/>
      <c r="L443" s="66"/>
      <c r="M443" s="66"/>
      <c r="N443" s="66"/>
      <c r="O443" s="66"/>
      <c r="P443" s="66"/>
      <c r="Q443" s="66"/>
      <c r="R443" s="66"/>
      <c r="S443" s="66"/>
      <c r="T443" s="199"/>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19"/>
        <v/>
      </c>
      <c r="F444" s="67" t="str">
        <f t="shared" si="20"/>
        <v/>
      </c>
      <c r="G444" s="63"/>
      <c r="H444" s="68"/>
      <c r="I444" s="68"/>
      <c r="J444" s="68"/>
      <c r="K444" s="68"/>
      <c r="L444" s="68"/>
      <c r="M444" s="68"/>
      <c r="N444" s="68"/>
      <c r="O444" s="68"/>
      <c r="P444" s="68"/>
      <c r="Q444" s="68"/>
      <c r="R444" s="68"/>
      <c r="S444" s="68"/>
      <c r="T444" s="200"/>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19"/>
        <v/>
      </c>
      <c r="F445" s="65" t="str">
        <f t="shared" si="20"/>
        <v/>
      </c>
      <c r="G445" s="63"/>
      <c r="H445" s="66"/>
      <c r="I445" s="66"/>
      <c r="J445" s="66"/>
      <c r="K445" s="66"/>
      <c r="L445" s="66"/>
      <c r="M445" s="66"/>
      <c r="N445" s="66"/>
      <c r="O445" s="66"/>
      <c r="P445" s="66"/>
      <c r="Q445" s="66"/>
      <c r="R445" s="66"/>
      <c r="S445" s="66"/>
      <c r="T445" s="199"/>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19"/>
        <v/>
      </c>
      <c r="F446" s="67" t="str">
        <f t="shared" si="20"/>
        <v/>
      </c>
      <c r="G446" s="63"/>
      <c r="H446" s="68"/>
      <c r="I446" s="68"/>
      <c r="J446" s="68"/>
      <c r="K446" s="68"/>
      <c r="L446" s="68"/>
      <c r="M446" s="68"/>
      <c r="N446" s="68"/>
      <c r="O446" s="68"/>
      <c r="P446" s="68"/>
      <c r="Q446" s="68"/>
      <c r="R446" s="68"/>
      <c r="S446" s="68"/>
      <c r="T446" s="200"/>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19"/>
        <v/>
      </c>
      <c r="F447" s="65" t="str">
        <f t="shared" si="20"/>
        <v/>
      </c>
      <c r="G447" s="63"/>
      <c r="H447" s="66"/>
      <c r="I447" s="66"/>
      <c r="J447" s="66"/>
      <c r="K447" s="66"/>
      <c r="L447" s="66"/>
      <c r="M447" s="66"/>
      <c r="N447" s="66"/>
      <c r="O447" s="66"/>
      <c r="P447" s="66"/>
      <c r="Q447" s="66"/>
      <c r="R447" s="66"/>
      <c r="S447" s="66"/>
      <c r="T447" s="199"/>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19"/>
        <v/>
      </c>
      <c r="F448" s="67" t="str">
        <f t="shared" si="20"/>
        <v/>
      </c>
      <c r="G448" s="63"/>
      <c r="H448" s="68"/>
      <c r="I448" s="68"/>
      <c r="J448" s="68"/>
      <c r="K448" s="68"/>
      <c r="L448" s="68"/>
      <c r="M448" s="68"/>
      <c r="N448" s="68"/>
      <c r="O448" s="68"/>
      <c r="P448" s="68"/>
      <c r="Q448" s="68"/>
      <c r="R448" s="68"/>
      <c r="S448" s="68"/>
      <c r="T448" s="200"/>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19"/>
        <v/>
      </c>
      <c r="F449" s="65" t="str">
        <f t="shared" si="20"/>
        <v/>
      </c>
      <c r="G449" s="63"/>
      <c r="H449" s="66"/>
      <c r="I449" s="66"/>
      <c r="J449" s="66"/>
      <c r="K449" s="66"/>
      <c r="L449" s="66"/>
      <c r="M449" s="66"/>
      <c r="N449" s="66"/>
      <c r="O449" s="66"/>
      <c r="P449" s="66"/>
      <c r="Q449" s="66"/>
      <c r="R449" s="66"/>
      <c r="S449" s="66"/>
      <c r="T449" s="199"/>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19"/>
        <v/>
      </c>
      <c r="F450" s="67" t="str">
        <f t="shared" si="20"/>
        <v/>
      </c>
      <c r="G450" s="63"/>
      <c r="H450" s="68"/>
      <c r="I450" s="68"/>
      <c r="J450" s="68"/>
      <c r="K450" s="68"/>
      <c r="L450" s="68"/>
      <c r="M450" s="68"/>
      <c r="N450" s="68"/>
      <c r="O450" s="68"/>
      <c r="P450" s="68"/>
      <c r="Q450" s="68"/>
      <c r="R450" s="68"/>
      <c r="S450" s="68"/>
      <c r="T450" s="200"/>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19"/>
        <v/>
      </c>
      <c r="F451" s="65" t="str">
        <f t="shared" si="20"/>
        <v/>
      </c>
      <c r="G451" s="63"/>
      <c r="H451" s="66"/>
      <c r="I451" s="66"/>
      <c r="J451" s="66"/>
      <c r="K451" s="66"/>
      <c r="L451" s="66"/>
      <c r="M451" s="66"/>
      <c r="N451" s="66"/>
      <c r="O451" s="66"/>
      <c r="P451" s="66"/>
      <c r="Q451" s="66"/>
      <c r="R451" s="66"/>
      <c r="S451" s="66"/>
      <c r="T451" s="199"/>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19"/>
        <v/>
      </c>
      <c r="F452" s="67" t="str">
        <f t="shared" si="20"/>
        <v/>
      </c>
      <c r="G452" s="63"/>
      <c r="H452" s="68"/>
      <c r="I452" s="68"/>
      <c r="J452" s="68"/>
      <c r="K452" s="68"/>
      <c r="L452" s="68"/>
      <c r="M452" s="68"/>
      <c r="N452" s="68"/>
      <c r="O452" s="68"/>
      <c r="P452" s="68"/>
      <c r="Q452" s="68"/>
      <c r="R452" s="68"/>
      <c r="S452" s="68"/>
      <c r="T452" s="200"/>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19"/>
        <v/>
      </c>
      <c r="F453" s="65" t="str">
        <f t="shared" si="20"/>
        <v/>
      </c>
      <c r="G453" s="63"/>
      <c r="H453" s="66"/>
      <c r="I453" s="66"/>
      <c r="J453" s="66"/>
      <c r="K453" s="66"/>
      <c r="L453" s="66"/>
      <c r="M453" s="66"/>
      <c r="N453" s="66"/>
      <c r="O453" s="66"/>
      <c r="P453" s="66"/>
      <c r="Q453" s="66"/>
      <c r="R453" s="66"/>
      <c r="S453" s="66"/>
      <c r="T453" s="199"/>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19"/>
        <v/>
      </c>
      <c r="F454" s="67" t="str">
        <f t="shared" si="20"/>
        <v/>
      </c>
      <c r="G454" s="63"/>
      <c r="H454" s="68"/>
      <c r="I454" s="68"/>
      <c r="J454" s="68"/>
      <c r="K454" s="68"/>
      <c r="L454" s="68"/>
      <c r="M454" s="68"/>
      <c r="N454" s="68"/>
      <c r="O454" s="68"/>
      <c r="P454" s="68"/>
      <c r="Q454" s="68"/>
      <c r="R454" s="68"/>
      <c r="S454" s="68"/>
      <c r="T454" s="200"/>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19"/>
        <v/>
      </c>
      <c r="F455" s="65" t="str">
        <f t="shared" si="20"/>
        <v/>
      </c>
      <c r="G455" s="63"/>
      <c r="H455" s="66"/>
      <c r="I455" s="66"/>
      <c r="J455" s="66"/>
      <c r="K455" s="66"/>
      <c r="L455" s="66"/>
      <c r="M455" s="66"/>
      <c r="N455" s="66"/>
      <c r="O455" s="66"/>
      <c r="P455" s="66"/>
      <c r="Q455" s="66"/>
      <c r="R455" s="66"/>
      <c r="S455" s="66"/>
      <c r="T455" s="199"/>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19"/>
        <v/>
      </c>
      <c r="F456" s="67" t="str">
        <f t="shared" si="20"/>
        <v/>
      </c>
      <c r="G456" s="63"/>
      <c r="H456" s="68"/>
      <c r="I456" s="68"/>
      <c r="J456" s="68"/>
      <c r="K456" s="68"/>
      <c r="L456" s="68"/>
      <c r="M456" s="68"/>
      <c r="N456" s="68"/>
      <c r="O456" s="68"/>
      <c r="P456" s="68"/>
      <c r="Q456" s="68"/>
      <c r="R456" s="68"/>
      <c r="S456" s="68"/>
      <c r="T456" s="200"/>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19"/>
        <v/>
      </c>
      <c r="F457" s="65" t="str">
        <f t="shared" si="20"/>
        <v/>
      </c>
      <c r="G457" s="63"/>
      <c r="H457" s="66"/>
      <c r="I457" s="66"/>
      <c r="J457" s="66"/>
      <c r="K457" s="66"/>
      <c r="L457" s="66"/>
      <c r="M457" s="66"/>
      <c r="N457" s="66"/>
      <c r="O457" s="66"/>
      <c r="P457" s="66"/>
      <c r="Q457" s="66"/>
      <c r="R457" s="66"/>
      <c r="S457" s="66"/>
      <c r="T457" s="199"/>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19"/>
        <v/>
      </c>
      <c r="F458" s="67" t="str">
        <f t="shared" si="20"/>
        <v/>
      </c>
      <c r="G458" s="63"/>
      <c r="H458" s="68"/>
      <c r="I458" s="68"/>
      <c r="J458" s="68"/>
      <c r="K458" s="68"/>
      <c r="L458" s="68"/>
      <c r="M458" s="68"/>
      <c r="N458" s="68"/>
      <c r="O458" s="68"/>
      <c r="P458" s="68"/>
      <c r="Q458" s="68"/>
      <c r="R458" s="68"/>
      <c r="S458" s="68"/>
      <c r="T458" s="200"/>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19"/>
        <v/>
      </c>
      <c r="F459" s="65" t="str">
        <f t="shared" si="20"/>
        <v/>
      </c>
      <c r="G459" s="63"/>
      <c r="H459" s="66"/>
      <c r="I459" s="66"/>
      <c r="J459" s="66"/>
      <c r="K459" s="66"/>
      <c r="L459" s="66"/>
      <c r="M459" s="66"/>
      <c r="N459" s="66"/>
      <c r="O459" s="66"/>
      <c r="P459" s="66"/>
      <c r="Q459" s="66"/>
      <c r="R459" s="66"/>
      <c r="S459" s="66"/>
      <c r="T459" s="199"/>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19"/>
        <v/>
      </c>
      <c r="F460" s="67" t="str">
        <f t="shared" si="20"/>
        <v/>
      </c>
      <c r="G460" s="63"/>
      <c r="H460" s="68"/>
      <c r="I460" s="68"/>
      <c r="J460" s="68"/>
      <c r="K460" s="68"/>
      <c r="L460" s="68"/>
      <c r="M460" s="68"/>
      <c r="N460" s="68"/>
      <c r="O460" s="68"/>
      <c r="P460" s="68"/>
      <c r="Q460" s="68"/>
      <c r="R460" s="68"/>
      <c r="S460" s="68"/>
      <c r="T460" s="200"/>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19"/>
        <v/>
      </c>
      <c r="F461" s="65" t="str">
        <f t="shared" si="20"/>
        <v/>
      </c>
      <c r="G461" s="63"/>
      <c r="H461" s="66"/>
      <c r="I461" s="66"/>
      <c r="J461" s="66"/>
      <c r="K461" s="66"/>
      <c r="L461" s="66"/>
      <c r="M461" s="66"/>
      <c r="N461" s="66"/>
      <c r="O461" s="66"/>
      <c r="P461" s="66"/>
      <c r="Q461" s="66"/>
      <c r="R461" s="66"/>
      <c r="S461" s="66"/>
      <c r="T461" s="199"/>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19"/>
        <v/>
      </c>
      <c r="F462" s="67" t="str">
        <f t="shared" si="20"/>
        <v/>
      </c>
      <c r="G462" s="63"/>
      <c r="H462" s="68"/>
      <c r="I462" s="68"/>
      <c r="J462" s="68"/>
      <c r="K462" s="68"/>
      <c r="L462" s="68"/>
      <c r="M462" s="68"/>
      <c r="N462" s="68"/>
      <c r="O462" s="68"/>
      <c r="P462" s="68"/>
      <c r="Q462" s="68"/>
      <c r="R462" s="68"/>
      <c r="S462" s="68"/>
      <c r="T462" s="200"/>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19"/>
        <v/>
      </c>
      <c r="F463" s="65" t="str">
        <f t="shared" si="20"/>
        <v/>
      </c>
      <c r="G463" s="63"/>
      <c r="H463" s="66"/>
      <c r="I463" s="66"/>
      <c r="J463" s="66"/>
      <c r="K463" s="66"/>
      <c r="L463" s="66"/>
      <c r="M463" s="66"/>
      <c r="N463" s="66"/>
      <c r="O463" s="66"/>
      <c r="P463" s="66"/>
      <c r="Q463" s="66"/>
      <c r="R463" s="66"/>
      <c r="S463" s="66"/>
      <c r="T463" s="199"/>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19"/>
        <v/>
      </c>
      <c r="F464" s="67" t="str">
        <f t="shared" si="20"/>
        <v/>
      </c>
      <c r="G464" s="63"/>
      <c r="H464" s="68"/>
      <c r="I464" s="68"/>
      <c r="J464" s="68"/>
      <c r="K464" s="68"/>
      <c r="L464" s="68"/>
      <c r="M464" s="68"/>
      <c r="N464" s="68"/>
      <c r="O464" s="68"/>
      <c r="P464" s="68"/>
      <c r="Q464" s="68"/>
      <c r="R464" s="68"/>
      <c r="S464" s="68"/>
      <c r="T464" s="200"/>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19"/>
        <v/>
      </c>
      <c r="F465" s="65" t="str">
        <f t="shared" si="20"/>
        <v/>
      </c>
      <c r="G465" s="63"/>
      <c r="H465" s="66"/>
      <c r="I465" s="66"/>
      <c r="J465" s="66"/>
      <c r="K465" s="66"/>
      <c r="L465" s="66"/>
      <c r="M465" s="66"/>
      <c r="N465" s="66"/>
      <c r="O465" s="66"/>
      <c r="P465" s="66"/>
      <c r="Q465" s="66"/>
      <c r="R465" s="66"/>
      <c r="S465" s="66"/>
      <c r="T465" s="199"/>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19"/>
        <v/>
      </c>
      <c r="F466" s="67" t="str">
        <f t="shared" si="20"/>
        <v/>
      </c>
      <c r="G466" s="63"/>
      <c r="H466" s="68"/>
      <c r="I466" s="68"/>
      <c r="J466" s="68"/>
      <c r="K466" s="68"/>
      <c r="L466" s="68"/>
      <c r="M466" s="68"/>
      <c r="N466" s="68"/>
      <c r="O466" s="68"/>
      <c r="P466" s="68"/>
      <c r="Q466" s="68"/>
      <c r="R466" s="68"/>
      <c r="S466" s="68"/>
      <c r="T466" s="200"/>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19"/>
        <v/>
      </c>
      <c r="F467" s="65" t="str">
        <f t="shared" si="20"/>
        <v/>
      </c>
      <c r="G467" s="63"/>
      <c r="H467" s="66"/>
      <c r="I467" s="66"/>
      <c r="J467" s="66"/>
      <c r="K467" s="66"/>
      <c r="L467" s="66"/>
      <c r="M467" s="66"/>
      <c r="N467" s="66"/>
      <c r="O467" s="66"/>
      <c r="P467" s="66"/>
      <c r="Q467" s="66"/>
      <c r="R467" s="66"/>
      <c r="S467" s="66"/>
      <c r="T467" s="199"/>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19"/>
        <v/>
      </c>
      <c r="F468" s="67" t="str">
        <f t="shared" si="20"/>
        <v/>
      </c>
      <c r="G468" s="63"/>
      <c r="H468" s="68"/>
      <c r="I468" s="68"/>
      <c r="J468" s="68"/>
      <c r="K468" s="68"/>
      <c r="L468" s="68"/>
      <c r="M468" s="68"/>
      <c r="N468" s="68"/>
      <c r="O468" s="68"/>
      <c r="P468" s="68"/>
      <c r="Q468" s="68"/>
      <c r="R468" s="68"/>
      <c r="S468" s="68"/>
      <c r="T468" s="200"/>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19"/>
        <v/>
      </c>
      <c r="F469" s="65" t="str">
        <f t="shared" si="20"/>
        <v/>
      </c>
      <c r="G469" s="63"/>
      <c r="H469" s="66"/>
      <c r="I469" s="66"/>
      <c r="J469" s="66"/>
      <c r="K469" s="66"/>
      <c r="L469" s="66"/>
      <c r="M469" s="66"/>
      <c r="N469" s="66"/>
      <c r="O469" s="66"/>
      <c r="P469" s="66"/>
      <c r="Q469" s="66"/>
      <c r="R469" s="66"/>
      <c r="S469" s="66"/>
      <c r="T469" s="199"/>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0"/>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1"/>
        <v/>
      </c>
      <c r="F471" s="65" t="str">
        <f t="shared" si="22"/>
        <v/>
      </c>
      <c r="G471" s="63"/>
      <c r="H471" s="66"/>
      <c r="I471" s="66"/>
      <c r="J471" s="66"/>
      <c r="K471" s="66"/>
      <c r="L471" s="66"/>
      <c r="M471" s="66"/>
      <c r="N471" s="66"/>
      <c r="O471" s="66"/>
      <c r="P471" s="66"/>
      <c r="Q471" s="66"/>
      <c r="R471" s="66"/>
      <c r="S471" s="66"/>
      <c r="T471" s="199"/>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1"/>
        <v/>
      </c>
      <c r="F472" s="67" t="str">
        <f t="shared" si="22"/>
        <v/>
      </c>
      <c r="G472" s="63"/>
      <c r="H472" s="68"/>
      <c r="I472" s="68"/>
      <c r="J472" s="68"/>
      <c r="K472" s="68"/>
      <c r="L472" s="68"/>
      <c r="M472" s="68"/>
      <c r="N472" s="68"/>
      <c r="O472" s="68"/>
      <c r="P472" s="68"/>
      <c r="Q472" s="68"/>
      <c r="R472" s="68"/>
      <c r="S472" s="68"/>
      <c r="T472" s="200"/>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1"/>
        <v/>
      </c>
      <c r="F473" s="65" t="str">
        <f t="shared" si="22"/>
        <v/>
      </c>
      <c r="G473" s="63"/>
      <c r="H473" s="66"/>
      <c r="I473" s="66"/>
      <c r="J473" s="66"/>
      <c r="K473" s="66"/>
      <c r="L473" s="66"/>
      <c r="M473" s="66"/>
      <c r="N473" s="66"/>
      <c r="O473" s="66"/>
      <c r="P473" s="66"/>
      <c r="Q473" s="66"/>
      <c r="R473" s="66"/>
      <c r="S473" s="66"/>
      <c r="T473" s="199"/>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1"/>
        <v/>
      </c>
      <c r="F474" s="67" t="str">
        <f t="shared" si="22"/>
        <v/>
      </c>
      <c r="G474" s="63"/>
      <c r="H474" s="68"/>
      <c r="I474" s="68"/>
      <c r="J474" s="68"/>
      <c r="K474" s="68"/>
      <c r="L474" s="68"/>
      <c r="M474" s="68"/>
      <c r="N474" s="68"/>
      <c r="O474" s="68"/>
      <c r="P474" s="68"/>
      <c r="Q474" s="68"/>
      <c r="R474" s="68"/>
      <c r="S474" s="68"/>
      <c r="T474" s="200"/>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1"/>
        <v/>
      </c>
      <c r="F475" s="65" t="str">
        <f t="shared" si="22"/>
        <v/>
      </c>
      <c r="G475" s="63"/>
      <c r="H475" s="66"/>
      <c r="I475" s="66"/>
      <c r="J475" s="66"/>
      <c r="K475" s="66"/>
      <c r="L475" s="66"/>
      <c r="M475" s="66"/>
      <c r="N475" s="66"/>
      <c r="O475" s="66"/>
      <c r="P475" s="66"/>
      <c r="Q475" s="66"/>
      <c r="R475" s="66"/>
      <c r="S475" s="66"/>
      <c r="T475" s="199"/>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1"/>
        <v/>
      </c>
      <c r="F476" s="67" t="str">
        <f t="shared" si="22"/>
        <v/>
      </c>
      <c r="G476" s="63"/>
      <c r="H476" s="68"/>
      <c r="I476" s="68"/>
      <c r="J476" s="68"/>
      <c r="K476" s="68"/>
      <c r="L476" s="68"/>
      <c r="M476" s="68"/>
      <c r="N476" s="68"/>
      <c r="O476" s="68"/>
      <c r="P476" s="68"/>
      <c r="Q476" s="68"/>
      <c r="R476" s="68"/>
      <c r="S476" s="68"/>
      <c r="T476" s="200"/>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1"/>
        <v/>
      </c>
      <c r="F477" s="65" t="str">
        <f t="shared" si="22"/>
        <v/>
      </c>
      <c r="G477" s="63"/>
      <c r="H477" s="66"/>
      <c r="I477" s="66"/>
      <c r="J477" s="66"/>
      <c r="K477" s="66"/>
      <c r="L477" s="66"/>
      <c r="M477" s="66"/>
      <c r="N477" s="66"/>
      <c r="O477" s="66"/>
      <c r="P477" s="66"/>
      <c r="Q477" s="66"/>
      <c r="R477" s="66"/>
      <c r="S477" s="66"/>
      <c r="T477" s="199"/>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1"/>
        <v/>
      </c>
      <c r="F478" s="67" t="str">
        <f t="shared" si="22"/>
        <v/>
      </c>
      <c r="G478" s="63"/>
      <c r="H478" s="68"/>
      <c r="I478" s="68"/>
      <c r="J478" s="68"/>
      <c r="K478" s="68"/>
      <c r="L478" s="68"/>
      <c r="M478" s="68"/>
      <c r="N478" s="68"/>
      <c r="O478" s="68"/>
      <c r="P478" s="68"/>
      <c r="Q478" s="68"/>
      <c r="R478" s="68"/>
      <c r="S478" s="68"/>
      <c r="T478" s="200"/>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1"/>
        <v/>
      </c>
      <c r="F479" s="65" t="str">
        <f t="shared" si="22"/>
        <v/>
      </c>
      <c r="G479" s="63"/>
      <c r="H479" s="66"/>
      <c r="I479" s="66"/>
      <c r="J479" s="66"/>
      <c r="K479" s="66"/>
      <c r="L479" s="66"/>
      <c r="M479" s="66"/>
      <c r="N479" s="66"/>
      <c r="O479" s="66"/>
      <c r="P479" s="66"/>
      <c r="Q479" s="66"/>
      <c r="R479" s="66"/>
      <c r="S479" s="66"/>
      <c r="T479" s="199"/>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1"/>
        <v/>
      </c>
      <c r="F480" s="67" t="str">
        <f t="shared" si="22"/>
        <v/>
      </c>
      <c r="G480" s="63"/>
      <c r="H480" s="68"/>
      <c r="I480" s="68"/>
      <c r="J480" s="68"/>
      <c r="K480" s="68"/>
      <c r="L480" s="68"/>
      <c r="M480" s="68"/>
      <c r="N480" s="68"/>
      <c r="O480" s="68"/>
      <c r="P480" s="68"/>
      <c r="Q480" s="68"/>
      <c r="R480" s="68"/>
      <c r="S480" s="68"/>
      <c r="T480" s="200"/>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1"/>
        <v/>
      </c>
      <c r="F481" s="65" t="str">
        <f t="shared" si="22"/>
        <v/>
      </c>
      <c r="G481" s="63"/>
      <c r="H481" s="66"/>
      <c r="I481" s="66"/>
      <c r="J481" s="66"/>
      <c r="K481" s="66"/>
      <c r="L481" s="66"/>
      <c r="M481" s="66"/>
      <c r="N481" s="66"/>
      <c r="O481" s="66"/>
      <c r="P481" s="66"/>
      <c r="Q481" s="66"/>
      <c r="R481" s="66"/>
      <c r="S481" s="66"/>
      <c r="T481" s="199"/>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1"/>
        <v/>
      </c>
      <c r="F482" s="67" t="str">
        <f t="shared" si="22"/>
        <v/>
      </c>
      <c r="G482" s="63"/>
      <c r="H482" s="68"/>
      <c r="I482" s="68"/>
      <c r="J482" s="68"/>
      <c r="K482" s="68"/>
      <c r="L482" s="68"/>
      <c r="M482" s="68"/>
      <c r="N482" s="68"/>
      <c r="O482" s="68"/>
      <c r="P482" s="68"/>
      <c r="Q482" s="68"/>
      <c r="R482" s="68"/>
      <c r="S482" s="68"/>
      <c r="T482" s="200"/>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1"/>
        <v/>
      </c>
      <c r="F483" s="65" t="str">
        <f t="shared" si="22"/>
        <v/>
      </c>
      <c r="G483" s="63"/>
      <c r="H483" s="66"/>
      <c r="I483" s="66"/>
      <c r="J483" s="66"/>
      <c r="K483" s="66"/>
      <c r="L483" s="66"/>
      <c r="M483" s="66"/>
      <c r="N483" s="66"/>
      <c r="O483" s="66"/>
      <c r="P483" s="66"/>
      <c r="Q483" s="66"/>
      <c r="R483" s="66"/>
      <c r="S483" s="66"/>
      <c r="T483" s="199"/>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1"/>
        <v/>
      </c>
      <c r="F484" s="67" t="str">
        <f t="shared" si="22"/>
        <v/>
      </c>
      <c r="G484" s="63"/>
      <c r="H484" s="68"/>
      <c r="I484" s="68"/>
      <c r="J484" s="68"/>
      <c r="K484" s="68"/>
      <c r="L484" s="68"/>
      <c r="M484" s="68"/>
      <c r="N484" s="68"/>
      <c r="O484" s="68"/>
      <c r="P484" s="68"/>
      <c r="Q484" s="68"/>
      <c r="R484" s="68"/>
      <c r="S484" s="68"/>
      <c r="T484" s="200"/>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1"/>
        <v/>
      </c>
      <c r="F485" s="65" t="str">
        <f t="shared" si="22"/>
        <v/>
      </c>
      <c r="G485" s="63"/>
      <c r="H485" s="66"/>
      <c r="I485" s="66"/>
      <c r="J485" s="66"/>
      <c r="K485" s="66"/>
      <c r="L485" s="66"/>
      <c r="M485" s="66"/>
      <c r="N485" s="66"/>
      <c r="O485" s="66"/>
      <c r="P485" s="66"/>
      <c r="Q485" s="66"/>
      <c r="R485" s="66"/>
      <c r="S485" s="66"/>
      <c r="T485" s="199"/>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1"/>
        <v/>
      </c>
      <c r="F486" s="67" t="str">
        <f t="shared" si="22"/>
        <v/>
      </c>
      <c r="G486" s="63"/>
      <c r="H486" s="68"/>
      <c r="I486" s="68"/>
      <c r="J486" s="68"/>
      <c r="K486" s="68"/>
      <c r="L486" s="68"/>
      <c r="M486" s="68"/>
      <c r="N486" s="68"/>
      <c r="O486" s="68"/>
      <c r="P486" s="68"/>
      <c r="Q486" s="68"/>
      <c r="R486" s="68"/>
      <c r="S486" s="68"/>
      <c r="T486" s="200"/>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1"/>
        <v/>
      </c>
      <c r="F487" s="65" t="str">
        <f t="shared" si="22"/>
        <v/>
      </c>
      <c r="G487" s="63"/>
      <c r="H487" s="66"/>
      <c r="I487" s="66"/>
      <c r="J487" s="66"/>
      <c r="K487" s="66"/>
      <c r="L487" s="66"/>
      <c r="M487" s="66"/>
      <c r="N487" s="66"/>
      <c r="O487" s="66"/>
      <c r="P487" s="66"/>
      <c r="Q487" s="66"/>
      <c r="R487" s="66"/>
      <c r="S487" s="66"/>
      <c r="T487" s="199"/>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1"/>
        <v/>
      </c>
      <c r="F488" s="67" t="str">
        <f t="shared" si="22"/>
        <v/>
      </c>
      <c r="G488" s="63"/>
      <c r="H488" s="68"/>
      <c r="I488" s="68"/>
      <c r="J488" s="68"/>
      <c r="K488" s="68"/>
      <c r="L488" s="68"/>
      <c r="M488" s="68"/>
      <c r="N488" s="68"/>
      <c r="O488" s="68"/>
      <c r="P488" s="68"/>
      <c r="Q488" s="68"/>
      <c r="R488" s="68"/>
      <c r="S488" s="68"/>
      <c r="T488" s="200"/>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1"/>
        <v/>
      </c>
      <c r="F489" s="65" t="str">
        <f t="shared" si="22"/>
        <v/>
      </c>
      <c r="G489" s="63"/>
      <c r="H489" s="66"/>
      <c r="I489" s="66"/>
      <c r="J489" s="66"/>
      <c r="K489" s="66"/>
      <c r="L489" s="66"/>
      <c r="M489" s="66"/>
      <c r="N489" s="66"/>
      <c r="O489" s="66"/>
      <c r="P489" s="66"/>
      <c r="Q489" s="66"/>
      <c r="R489" s="66"/>
      <c r="S489" s="66"/>
      <c r="T489" s="199"/>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1"/>
        <v/>
      </c>
      <c r="F490" s="67" t="str">
        <f t="shared" si="22"/>
        <v/>
      </c>
      <c r="G490" s="63"/>
      <c r="H490" s="68"/>
      <c r="I490" s="68"/>
      <c r="J490" s="68"/>
      <c r="K490" s="68"/>
      <c r="L490" s="68"/>
      <c r="M490" s="68"/>
      <c r="N490" s="68"/>
      <c r="O490" s="68"/>
      <c r="P490" s="68"/>
      <c r="Q490" s="68"/>
      <c r="R490" s="68"/>
      <c r="S490" s="68"/>
      <c r="T490" s="200"/>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1"/>
        <v/>
      </c>
      <c r="F491" s="65" t="str">
        <f t="shared" si="22"/>
        <v/>
      </c>
      <c r="G491" s="63"/>
      <c r="H491" s="66"/>
      <c r="I491" s="66"/>
      <c r="J491" s="66"/>
      <c r="K491" s="66"/>
      <c r="L491" s="66"/>
      <c r="M491" s="66"/>
      <c r="N491" s="66"/>
      <c r="O491" s="66"/>
      <c r="P491" s="66"/>
      <c r="Q491" s="66"/>
      <c r="R491" s="66"/>
      <c r="S491" s="66"/>
      <c r="T491" s="199"/>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1"/>
        <v/>
      </c>
      <c r="F492" s="67" t="str">
        <f t="shared" si="22"/>
        <v/>
      </c>
      <c r="G492" s="63"/>
      <c r="H492" s="68"/>
      <c r="I492" s="68"/>
      <c r="J492" s="68"/>
      <c r="K492" s="68"/>
      <c r="L492" s="68"/>
      <c r="M492" s="68"/>
      <c r="N492" s="68"/>
      <c r="O492" s="68"/>
      <c r="P492" s="68"/>
      <c r="Q492" s="68"/>
      <c r="R492" s="68"/>
      <c r="S492" s="68"/>
      <c r="T492" s="200"/>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1"/>
        <v/>
      </c>
      <c r="F493" s="65" t="str">
        <f t="shared" si="22"/>
        <v/>
      </c>
      <c r="G493" s="63"/>
      <c r="H493" s="66"/>
      <c r="I493" s="66"/>
      <c r="J493" s="66"/>
      <c r="K493" s="66"/>
      <c r="L493" s="66"/>
      <c r="M493" s="66"/>
      <c r="N493" s="66"/>
      <c r="O493" s="66"/>
      <c r="P493" s="66"/>
      <c r="Q493" s="66"/>
      <c r="R493" s="66"/>
      <c r="S493" s="66"/>
      <c r="T493" s="199"/>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1"/>
        <v/>
      </c>
      <c r="F494" s="67" t="str">
        <f t="shared" si="22"/>
        <v/>
      </c>
      <c r="G494" s="63"/>
      <c r="H494" s="68"/>
      <c r="I494" s="68"/>
      <c r="J494" s="68"/>
      <c r="K494" s="68"/>
      <c r="L494" s="68"/>
      <c r="M494" s="68"/>
      <c r="N494" s="68"/>
      <c r="O494" s="68"/>
      <c r="P494" s="68"/>
      <c r="Q494" s="68"/>
      <c r="R494" s="68"/>
      <c r="S494" s="68"/>
      <c r="T494" s="200"/>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1"/>
        <v/>
      </c>
      <c r="F495" s="65" t="str">
        <f t="shared" si="22"/>
        <v/>
      </c>
      <c r="G495" s="63"/>
      <c r="H495" s="66"/>
      <c r="I495" s="66"/>
      <c r="J495" s="66"/>
      <c r="K495" s="66"/>
      <c r="L495" s="66"/>
      <c r="M495" s="66"/>
      <c r="N495" s="66"/>
      <c r="O495" s="66"/>
      <c r="P495" s="66"/>
      <c r="Q495" s="66"/>
      <c r="R495" s="66"/>
      <c r="S495" s="66"/>
      <c r="T495" s="199"/>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1"/>
        <v/>
      </c>
      <c r="F496" s="67" t="str">
        <f t="shared" si="22"/>
        <v/>
      </c>
      <c r="G496" s="63"/>
      <c r="H496" s="68"/>
      <c r="I496" s="68"/>
      <c r="J496" s="68"/>
      <c r="K496" s="68"/>
      <c r="L496" s="68"/>
      <c r="M496" s="68"/>
      <c r="N496" s="68"/>
      <c r="O496" s="68"/>
      <c r="P496" s="68"/>
      <c r="Q496" s="68"/>
      <c r="R496" s="68"/>
      <c r="S496" s="68"/>
      <c r="T496" s="200"/>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1"/>
        <v/>
      </c>
      <c r="F497" s="65" t="str">
        <f t="shared" si="22"/>
        <v/>
      </c>
      <c r="G497" s="63"/>
      <c r="H497" s="66"/>
      <c r="I497" s="66"/>
      <c r="J497" s="66"/>
      <c r="K497" s="66"/>
      <c r="L497" s="66"/>
      <c r="M497" s="66"/>
      <c r="N497" s="66"/>
      <c r="O497" s="66"/>
      <c r="P497" s="66"/>
      <c r="Q497" s="66"/>
      <c r="R497" s="66"/>
      <c r="S497" s="66"/>
      <c r="T497" s="199"/>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1"/>
        <v/>
      </c>
      <c r="F498" s="67" t="str">
        <f t="shared" si="22"/>
        <v/>
      </c>
      <c r="G498" s="63"/>
      <c r="H498" s="68"/>
      <c r="I498" s="68"/>
      <c r="J498" s="68"/>
      <c r="K498" s="68"/>
      <c r="L498" s="68"/>
      <c r="M498" s="68"/>
      <c r="N498" s="68"/>
      <c r="O498" s="68"/>
      <c r="P498" s="68"/>
      <c r="Q498" s="68"/>
      <c r="R498" s="68"/>
      <c r="S498" s="68"/>
      <c r="T498" s="200"/>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1"/>
        <v/>
      </c>
      <c r="F499" s="65" t="str">
        <f t="shared" si="22"/>
        <v/>
      </c>
      <c r="G499" s="63"/>
      <c r="H499" s="66"/>
      <c r="I499" s="66"/>
      <c r="J499" s="66"/>
      <c r="K499" s="66"/>
      <c r="L499" s="66"/>
      <c r="M499" s="66"/>
      <c r="N499" s="66"/>
      <c r="O499" s="66"/>
      <c r="P499" s="66"/>
      <c r="Q499" s="66"/>
      <c r="R499" s="66"/>
      <c r="S499" s="66"/>
      <c r="T499" s="199"/>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1"/>
        <v/>
      </c>
      <c r="F500" s="67" t="str">
        <f t="shared" si="22"/>
        <v/>
      </c>
      <c r="G500" s="63"/>
      <c r="H500" s="68"/>
      <c r="I500" s="68"/>
      <c r="J500" s="68"/>
      <c r="K500" s="68"/>
      <c r="L500" s="68"/>
      <c r="M500" s="68"/>
      <c r="N500" s="68"/>
      <c r="O500" s="68"/>
      <c r="P500" s="68"/>
      <c r="Q500" s="68"/>
      <c r="R500" s="68"/>
      <c r="S500" s="68"/>
      <c r="T500" s="200"/>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1"/>
        <v/>
      </c>
      <c r="F501" s="65" t="str">
        <f t="shared" si="22"/>
        <v/>
      </c>
      <c r="G501" s="63"/>
      <c r="H501" s="66"/>
      <c r="I501" s="66"/>
      <c r="J501" s="66"/>
      <c r="K501" s="66"/>
      <c r="L501" s="66"/>
      <c r="M501" s="66"/>
      <c r="N501" s="66"/>
      <c r="O501" s="66"/>
      <c r="P501" s="66"/>
      <c r="Q501" s="66"/>
      <c r="R501" s="66"/>
      <c r="S501" s="66"/>
      <c r="T501" s="199"/>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1"/>
        <v/>
      </c>
      <c r="F502" s="67" t="str">
        <f t="shared" si="22"/>
        <v/>
      </c>
      <c r="G502" s="63"/>
      <c r="H502" s="68"/>
      <c r="I502" s="68"/>
      <c r="J502" s="68"/>
      <c r="K502" s="68"/>
      <c r="L502" s="68"/>
      <c r="M502" s="68"/>
      <c r="N502" s="68"/>
      <c r="O502" s="68"/>
      <c r="P502" s="68"/>
      <c r="Q502" s="68"/>
      <c r="R502" s="68"/>
      <c r="S502" s="68"/>
      <c r="T502" s="200"/>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1"/>
        <v/>
      </c>
      <c r="F503" s="65" t="str">
        <f t="shared" si="22"/>
        <v/>
      </c>
      <c r="G503" s="63"/>
      <c r="H503" s="66"/>
      <c r="I503" s="66"/>
      <c r="J503" s="66"/>
      <c r="K503" s="66"/>
      <c r="L503" s="66"/>
      <c r="M503" s="66"/>
      <c r="N503" s="66"/>
      <c r="O503" s="66"/>
      <c r="P503" s="66"/>
      <c r="Q503" s="66"/>
      <c r="R503" s="66"/>
      <c r="S503" s="66"/>
      <c r="T503" s="199"/>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1"/>
        <v/>
      </c>
      <c r="F504" s="67" t="str">
        <f t="shared" si="22"/>
        <v/>
      </c>
      <c r="G504" s="63"/>
      <c r="H504" s="68"/>
      <c r="I504" s="68"/>
      <c r="J504" s="68"/>
      <c r="K504" s="68"/>
      <c r="L504" s="68"/>
      <c r="M504" s="68"/>
      <c r="N504" s="68"/>
      <c r="O504" s="68"/>
      <c r="P504" s="68"/>
      <c r="Q504" s="68"/>
      <c r="R504" s="68"/>
      <c r="S504" s="68"/>
      <c r="T504" s="200"/>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1"/>
        <v/>
      </c>
      <c r="F505" s="65" t="str">
        <f t="shared" si="22"/>
        <v/>
      </c>
      <c r="G505" s="63"/>
      <c r="H505" s="66"/>
      <c r="I505" s="66"/>
      <c r="J505" s="66"/>
      <c r="K505" s="66"/>
      <c r="L505" s="66"/>
      <c r="M505" s="66"/>
      <c r="N505" s="66"/>
      <c r="O505" s="66"/>
      <c r="P505" s="66"/>
      <c r="Q505" s="66"/>
      <c r="R505" s="66"/>
      <c r="S505" s="66"/>
      <c r="T505" s="199"/>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1"/>
        <v/>
      </c>
      <c r="F506" s="67" t="str">
        <f t="shared" si="22"/>
        <v/>
      </c>
      <c r="G506" s="63"/>
      <c r="H506" s="68"/>
      <c r="I506" s="68"/>
      <c r="J506" s="68"/>
      <c r="K506" s="68"/>
      <c r="L506" s="68"/>
      <c r="M506" s="68"/>
      <c r="N506" s="68"/>
      <c r="O506" s="68"/>
      <c r="P506" s="68"/>
      <c r="Q506" s="68"/>
      <c r="R506" s="68"/>
      <c r="S506" s="68"/>
      <c r="T506" s="200"/>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1"/>
        <v/>
      </c>
      <c r="F507" s="65" t="str">
        <f t="shared" si="22"/>
        <v/>
      </c>
      <c r="G507" s="63"/>
      <c r="H507" s="66"/>
      <c r="I507" s="66"/>
      <c r="J507" s="66"/>
      <c r="K507" s="66"/>
      <c r="L507" s="66"/>
      <c r="M507" s="66"/>
      <c r="N507" s="66"/>
      <c r="O507" s="66"/>
      <c r="P507" s="66"/>
      <c r="Q507" s="66"/>
      <c r="R507" s="66"/>
      <c r="S507" s="66"/>
      <c r="T507" s="199"/>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1"/>
        <v/>
      </c>
      <c r="F508" s="67" t="str">
        <f t="shared" si="22"/>
        <v/>
      </c>
      <c r="G508" s="63"/>
      <c r="H508" s="68"/>
      <c r="I508" s="68"/>
      <c r="J508" s="68"/>
      <c r="K508" s="68"/>
      <c r="L508" s="68"/>
      <c r="M508" s="68"/>
      <c r="N508" s="68"/>
      <c r="O508" s="68"/>
      <c r="P508" s="68"/>
      <c r="Q508" s="68"/>
      <c r="R508" s="68"/>
      <c r="S508" s="68"/>
      <c r="T508" s="200"/>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1"/>
        <v/>
      </c>
      <c r="F509" s="65" t="str">
        <f t="shared" si="22"/>
        <v/>
      </c>
      <c r="G509" s="63"/>
      <c r="H509" s="66"/>
      <c r="I509" s="66"/>
      <c r="J509" s="66"/>
      <c r="K509" s="66"/>
      <c r="L509" s="66"/>
      <c r="M509" s="66"/>
      <c r="N509" s="66"/>
      <c r="O509" s="66"/>
      <c r="P509" s="66"/>
      <c r="Q509" s="66"/>
      <c r="R509" s="66"/>
      <c r="S509" s="66"/>
      <c r="T509" s="199"/>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1"/>
        <v/>
      </c>
      <c r="F510" s="67" t="str">
        <f t="shared" si="22"/>
        <v/>
      </c>
      <c r="G510" s="63"/>
      <c r="H510" s="68"/>
      <c r="I510" s="68"/>
      <c r="J510" s="68"/>
      <c r="K510" s="68"/>
      <c r="L510" s="68"/>
      <c r="M510" s="68"/>
      <c r="N510" s="68"/>
      <c r="O510" s="68"/>
      <c r="P510" s="68"/>
      <c r="Q510" s="68"/>
      <c r="R510" s="68"/>
      <c r="S510" s="68"/>
      <c r="T510" s="200"/>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1"/>
        <v/>
      </c>
      <c r="F511" s="65" t="str">
        <f t="shared" si="22"/>
        <v/>
      </c>
      <c r="G511" s="63"/>
      <c r="H511" s="66"/>
      <c r="I511" s="66"/>
      <c r="J511" s="66"/>
      <c r="K511" s="66"/>
      <c r="L511" s="66"/>
      <c r="M511" s="66"/>
      <c r="N511" s="66"/>
      <c r="O511" s="66"/>
      <c r="P511" s="66"/>
      <c r="Q511" s="66"/>
      <c r="R511" s="66"/>
      <c r="S511" s="66"/>
      <c r="T511" s="199"/>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1"/>
        <v/>
      </c>
      <c r="F512" s="67" t="str">
        <f t="shared" si="22"/>
        <v/>
      </c>
      <c r="G512" s="63"/>
      <c r="H512" s="68"/>
      <c r="I512" s="68"/>
      <c r="J512" s="68"/>
      <c r="K512" s="68"/>
      <c r="L512" s="68"/>
      <c r="M512" s="68"/>
      <c r="N512" s="68"/>
      <c r="O512" s="68"/>
      <c r="P512" s="68"/>
      <c r="Q512" s="68"/>
      <c r="R512" s="68"/>
      <c r="S512" s="68"/>
      <c r="T512" s="200"/>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1"/>
        <v/>
      </c>
      <c r="F513" s="65" t="str">
        <f t="shared" si="22"/>
        <v/>
      </c>
      <c r="G513" s="63"/>
      <c r="H513" s="66"/>
      <c r="I513" s="66"/>
      <c r="J513" s="66"/>
      <c r="K513" s="66"/>
      <c r="L513" s="66"/>
      <c r="M513" s="66"/>
      <c r="N513" s="66"/>
      <c r="O513" s="66"/>
      <c r="P513" s="66"/>
      <c r="Q513" s="66"/>
      <c r="R513" s="66"/>
      <c r="S513" s="66"/>
      <c r="T513" s="199"/>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1"/>
        <v/>
      </c>
      <c r="F514" s="67" t="str">
        <f t="shared" si="22"/>
        <v/>
      </c>
      <c r="G514" s="63"/>
      <c r="H514" s="68"/>
      <c r="I514" s="68"/>
      <c r="J514" s="68"/>
      <c r="K514" s="68"/>
      <c r="L514" s="68"/>
      <c r="M514" s="68"/>
      <c r="N514" s="68"/>
      <c r="O514" s="68"/>
      <c r="P514" s="68"/>
      <c r="Q514" s="68"/>
      <c r="R514" s="68"/>
      <c r="S514" s="68"/>
      <c r="T514" s="200"/>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1"/>
        <v/>
      </c>
      <c r="F515" s="65" t="str">
        <f t="shared" si="22"/>
        <v/>
      </c>
      <c r="G515" s="63"/>
      <c r="H515" s="66"/>
      <c r="I515" s="66"/>
      <c r="J515" s="66"/>
      <c r="K515" s="66"/>
      <c r="L515" s="66"/>
      <c r="M515" s="66"/>
      <c r="N515" s="66"/>
      <c r="O515" s="66"/>
      <c r="P515" s="66"/>
      <c r="Q515" s="66"/>
      <c r="R515" s="66"/>
      <c r="S515" s="66"/>
      <c r="T515" s="199"/>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1"/>
        <v/>
      </c>
      <c r="F516" s="67" t="str">
        <f t="shared" si="22"/>
        <v/>
      </c>
      <c r="G516" s="63"/>
      <c r="H516" s="68"/>
      <c r="I516" s="68"/>
      <c r="J516" s="68"/>
      <c r="K516" s="68"/>
      <c r="L516" s="68"/>
      <c r="M516" s="68"/>
      <c r="N516" s="68"/>
      <c r="O516" s="68"/>
      <c r="P516" s="68"/>
      <c r="Q516" s="68"/>
      <c r="R516" s="68"/>
      <c r="S516" s="68"/>
      <c r="T516" s="200"/>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1"/>
        <v/>
      </c>
      <c r="F517" s="65" t="str">
        <f t="shared" si="22"/>
        <v/>
      </c>
      <c r="G517" s="63"/>
      <c r="H517" s="66"/>
      <c r="I517" s="66"/>
      <c r="J517" s="66"/>
      <c r="K517" s="66"/>
      <c r="L517" s="66"/>
      <c r="M517" s="66"/>
      <c r="N517" s="66"/>
      <c r="O517" s="66"/>
      <c r="P517" s="66"/>
      <c r="Q517" s="66"/>
      <c r="R517" s="66"/>
      <c r="S517" s="66"/>
      <c r="T517" s="199"/>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1"/>
        <v/>
      </c>
      <c r="F518" s="67" t="str">
        <f t="shared" si="22"/>
        <v/>
      </c>
      <c r="G518" s="63"/>
      <c r="H518" s="68"/>
      <c r="I518" s="68"/>
      <c r="J518" s="68"/>
      <c r="K518" s="68"/>
      <c r="L518" s="68"/>
      <c r="M518" s="68"/>
      <c r="N518" s="68"/>
      <c r="O518" s="68"/>
      <c r="P518" s="68"/>
      <c r="Q518" s="68"/>
      <c r="R518" s="68"/>
      <c r="S518" s="68"/>
      <c r="T518" s="200"/>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1"/>
        <v/>
      </c>
      <c r="F519" s="65" t="str">
        <f t="shared" si="22"/>
        <v/>
      </c>
      <c r="G519" s="63"/>
      <c r="H519" s="66"/>
      <c r="I519" s="66"/>
      <c r="J519" s="66"/>
      <c r="K519" s="66"/>
      <c r="L519" s="66"/>
      <c r="M519" s="66"/>
      <c r="N519" s="66"/>
      <c r="O519" s="66"/>
      <c r="P519" s="66"/>
      <c r="Q519" s="66"/>
      <c r="R519" s="66"/>
      <c r="S519" s="66"/>
      <c r="T519" s="199"/>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1"/>
        <v/>
      </c>
      <c r="F520" s="67" t="str">
        <f t="shared" si="22"/>
        <v/>
      </c>
      <c r="G520" s="63"/>
      <c r="H520" s="68"/>
      <c r="I520" s="68"/>
      <c r="J520" s="68"/>
      <c r="K520" s="68"/>
      <c r="L520" s="68"/>
      <c r="M520" s="68"/>
      <c r="N520" s="68"/>
      <c r="O520" s="68"/>
      <c r="P520" s="68"/>
      <c r="Q520" s="68"/>
      <c r="R520" s="68"/>
      <c r="S520" s="68"/>
      <c r="T520" s="200"/>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1"/>
        <v/>
      </c>
      <c r="F521" s="65" t="str">
        <f t="shared" si="22"/>
        <v/>
      </c>
      <c r="G521" s="63"/>
      <c r="H521" s="66"/>
      <c r="I521" s="66"/>
      <c r="J521" s="66"/>
      <c r="K521" s="66"/>
      <c r="L521" s="66"/>
      <c r="M521" s="66"/>
      <c r="N521" s="66"/>
      <c r="O521" s="66"/>
      <c r="P521" s="66"/>
      <c r="Q521" s="66"/>
      <c r="R521" s="66"/>
      <c r="S521" s="66"/>
      <c r="T521" s="199"/>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selectLockedCells="1"/>
  <mergeCells count="79">
    <mergeCell ref="BJ19:BO19"/>
    <mergeCell ref="BS20:BS21"/>
    <mergeCell ref="CG17:CJ17"/>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 ref="AP15:AW15"/>
    <mergeCell ref="AY15:BE15"/>
    <mergeCell ref="AP17:AW17"/>
    <mergeCell ref="C15:C17"/>
    <mergeCell ref="DJ20:DJ21"/>
    <mergeCell ref="BD19:BE19"/>
    <mergeCell ref="H19:K19"/>
    <mergeCell ref="L19:O19"/>
    <mergeCell ref="P19:S19"/>
    <mergeCell ref="BQ20:BQ21"/>
    <mergeCell ref="BV20:BV21"/>
    <mergeCell ref="BD20:BE20"/>
    <mergeCell ref="BL20:BM20"/>
    <mergeCell ref="BN20:BO20"/>
    <mergeCell ref="AK20:AN20"/>
    <mergeCell ref="AP20:AP21"/>
    <mergeCell ref="E20:E21"/>
    <mergeCell ref="F20:F21"/>
    <mergeCell ref="H20:K20"/>
    <mergeCell ref="L20:O20"/>
    <mergeCell ref="H15:AN15"/>
    <mergeCell ref="BJ20:BK20"/>
    <mergeCell ref="P20:S20"/>
    <mergeCell ref="U20:X20"/>
    <mergeCell ref="Y20:AB20"/>
    <mergeCell ref="AC20:AF20"/>
    <mergeCell ref="AG20:AJ20"/>
    <mergeCell ref="AR20:AW20"/>
    <mergeCell ref="AY20:AY21"/>
    <mergeCell ref="AZ20:AZ21"/>
    <mergeCell ref="BA20:BA21"/>
    <mergeCell ref="CG15:CM15"/>
    <mergeCell ref="CQ20:CT20"/>
    <mergeCell ref="DX20:DX21"/>
    <mergeCell ref="CO15:CT15"/>
    <mergeCell ref="H16:AN16"/>
    <mergeCell ref="AP16:AW16"/>
    <mergeCell ref="AY16:BE16"/>
    <mergeCell ref="BG16:BO16"/>
    <mergeCell ref="BS16:BT16"/>
    <mergeCell ref="BX16:CE16"/>
    <mergeCell ref="CG16:CM16"/>
    <mergeCell ref="CO16:CT16"/>
    <mergeCell ref="BG15:BO15"/>
    <mergeCell ref="BS15:BT15"/>
    <mergeCell ref="BX15:CE15"/>
    <mergeCell ref="BB20:BB21"/>
    <mergeCell ref="DZ20:DZ21"/>
    <mergeCell ref="ED20:ED21"/>
    <mergeCell ref="H17:S17"/>
    <mergeCell ref="BX20:BX21"/>
    <mergeCell ref="BZ20:CE20"/>
    <mergeCell ref="CG20:CG21"/>
    <mergeCell ref="CO20:CO21"/>
    <mergeCell ref="CO17:CT17"/>
    <mergeCell ref="AR19:AW19"/>
    <mergeCell ref="BZ19:CE19"/>
    <mergeCell ref="CI19:CM19"/>
    <mergeCell ref="CQ19:CT19"/>
    <mergeCell ref="AY17:BE17"/>
    <mergeCell ref="BG17:BO17"/>
    <mergeCell ref="BX17:CE17"/>
    <mergeCell ref="BG20:BH20"/>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 type="list" allowBlank="1" showInputMessage="1" showErrorMessage="1" sqref="C22:C521">
      <formula1>RegionNationalSet</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9" location="Link_RCT_HSS" display="HSS"/>
    <hyperlink ref="A27" location="Link_RCT_BS" display="BS"/>
    <hyperlink ref="H15:X15" location="CommentSexualAndOtherBehavioralRisk" display="Add Comments"/>
    <hyperlink ref="A29" location="Link_RCT_OVC" display="OVC"/>
    <hyperlink ref="A30" location="Link_RCT_SORP_GP" display="SORP-GP"/>
    <hyperlink ref="A31" location="Link_RCT_SORP_MARPs" display="SORP-MARPs"/>
    <hyperlink ref="A36"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CT_SORP_IDU" display="SORP-IDU"/>
    <hyperlink ref="A33" location="Link_RCT_SORP_CSW" display="SORP-CSW"/>
    <hyperlink ref="A34" location="Link_RCT_SORP_MSM" display="SORP-MSM"/>
    <hyperlink ref="A35" location="Link_RCT_SORP_PLHIV" display="SORP-PLHIV"/>
    <hyperlink ref="EB15" location="Cmt_R_MMT" display="Add Comments"/>
    <hyperlink ref="A38" location="Link_RCT_MMT" display="MMT"/>
  </hyperlinks>
  <pageMargins left="0.7" right="0.7" top="0.75" bottom="0.75" header="0.3" footer="0.3"/>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23.7109375" style="106" customWidth="1"/>
    <col min="6" max="6" width="11.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x14ac:dyDescent="0.25">
      <c r="A1" s="104" t="s">
        <v>132</v>
      </c>
      <c r="C1" s="105" t="s">
        <v>133</v>
      </c>
      <c r="D1" s="105" t="s">
        <v>133</v>
      </c>
    </row>
    <row r="2" spans="1:6" hidden="1" x14ac:dyDescent="0.25">
      <c r="A2" s="104" t="s">
        <v>30</v>
      </c>
      <c r="B2" s="104" t="s">
        <v>134</v>
      </c>
      <c r="C2" s="104" t="s">
        <v>135</v>
      </c>
      <c r="D2" s="107" t="s">
        <v>132</v>
      </c>
      <c r="E2" s="106" t="s">
        <v>96</v>
      </c>
    </row>
    <row r="3" spans="1:6" hidden="1" x14ac:dyDescent="0.25">
      <c r="A3" s="104" t="s">
        <v>35</v>
      </c>
      <c r="B3" s="1" t="str">
        <f>'[1]Partner Info'!F13</f>
        <v>ABC Associates: Health Systems Renew (12035 &lt;- 1234)</v>
      </c>
      <c r="C3" s="105" t="s">
        <v>133</v>
      </c>
      <c r="D3" s="105" t="s">
        <v>133</v>
      </c>
    </row>
    <row r="4" spans="1:6" hidden="1" x14ac:dyDescent="0.25">
      <c r="C4" s="1">
        <v>18</v>
      </c>
      <c r="D4" s="108">
        <v>18</v>
      </c>
    </row>
    <row r="5" spans="1:6" hidden="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0" t="s">
        <v>319</v>
      </c>
      <c r="D14" s="401"/>
      <c r="E14" s="401"/>
      <c r="F14" s="402"/>
    </row>
    <row r="15" spans="1:6" ht="21" customHeight="1" x14ac:dyDescent="0.25"/>
    <row r="16" spans="1:6" x14ac:dyDescent="0.25">
      <c r="D16" s="109" t="s">
        <v>295</v>
      </c>
      <c r="E16" s="110"/>
      <c r="F16" s="142"/>
    </row>
    <row r="17" spans="3:6" thickBot="1" x14ac:dyDescent="0.3">
      <c r="E17" s="406" t="s">
        <v>169</v>
      </c>
      <c r="F17" s="406"/>
    </row>
    <row r="18" spans="3:6" ht="90" customHeight="1" thickBot="1" x14ac:dyDescent="0.3">
      <c r="C18" s="143" t="s">
        <v>70</v>
      </c>
      <c r="D18" s="111"/>
      <c r="E18" s="141" t="s">
        <v>320</v>
      </c>
      <c r="F18" s="141" t="s">
        <v>321</v>
      </c>
    </row>
    <row r="19" spans="3:6" hidden="1" thickBot="1" x14ac:dyDescent="0.3">
      <c r="C19" s="140"/>
      <c r="E19" s="406" t="s">
        <v>169</v>
      </c>
      <c r="F19" s="406"/>
    </row>
    <row r="20" spans="3:6" ht="90" hidden="1" customHeight="1" thickBot="1" x14ac:dyDescent="0.3">
      <c r="C20" s="143" t="s">
        <v>71</v>
      </c>
      <c r="D20" s="111"/>
      <c r="E20" s="141" t="s">
        <v>320</v>
      </c>
      <c r="F20" s="141" t="s">
        <v>321</v>
      </c>
    </row>
    <row r="21" spans="3:6" hidden="1" thickBot="1" x14ac:dyDescent="0.3">
      <c r="C21" s="140"/>
      <c r="E21" s="406" t="s">
        <v>169</v>
      </c>
      <c r="F21" s="406"/>
    </row>
    <row r="22" spans="3:6" ht="90" hidden="1" customHeight="1" thickBot="1" x14ac:dyDescent="0.3">
      <c r="C22" s="143" t="s">
        <v>38</v>
      </c>
      <c r="D22" s="111"/>
      <c r="E22" s="141" t="s">
        <v>320</v>
      </c>
      <c r="F22" s="141" t="s">
        <v>321</v>
      </c>
    </row>
    <row r="23" spans="3:6" hidden="1" thickBot="1" x14ac:dyDescent="0.3">
      <c r="C23" s="140"/>
      <c r="E23" s="406" t="s">
        <v>169</v>
      </c>
      <c r="F23" s="406"/>
    </row>
    <row r="24" spans="3:6" ht="90" hidden="1" customHeight="1" thickBot="1" x14ac:dyDescent="0.3">
      <c r="C24" s="143" t="s">
        <v>97</v>
      </c>
      <c r="D24" s="111"/>
      <c r="E24" s="141" t="s">
        <v>320</v>
      </c>
      <c r="F24" s="141" t="s">
        <v>321</v>
      </c>
    </row>
    <row r="25" spans="3:6" hidden="1" thickBot="1" x14ac:dyDescent="0.3">
      <c r="C25" s="140"/>
      <c r="E25" s="406" t="s">
        <v>169</v>
      </c>
      <c r="F25" s="406"/>
    </row>
    <row r="26" spans="3:6" ht="90" hidden="1" customHeight="1" thickBot="1" x14ac:dyDescent="0.3">
      <c r="C26" s="143" t="s">
        <v>79</v>
      </c>
      <c r="D26" s="112"/>
      <c r="E26" s="141" t="s">
        <v>320</v>
      </c>
      <c r="F26" s="141" t="s">
        <v>321</v>
      </c>
    </row>
    <row r="27" spans="3:6" ht="13.5" hidden="1" customHeight="1" thickBot="1" x14ac:dyDescent="0.3">
      <c r="C27" s="140"/>
      <c r="D27" s="113"/>
      <c r="E27" s="406" t="s">
        <v>169</v>
      </c>
      <c r="F27" s="406"/>
    </row>
    <row r="28" spans="3:6" ht="90" hidden="1" customHeight="1" thickBot="1" x14ac:dyDescent="0.3">
      <c r="C28" s="143" t="s">
        <v>80</v>
      </c>
      <c r="D28" s="112"/>
      <c r="E28" s="141" t="s">
        <v>320</v>
      </c>
      <c r="F28" s="141" t="s">
        <v>321</v>
      </c>
    </row>
    <row r="29" spans="3:6" hidden="1" thickBot="1" x14ac:dyDescent="0.3">
      <c r="C29" s="140"/>
      <c r="E29" s="406" t="s">
        <v>169</v>
      </c>
      <c r="F29" s="406"/>
    </row>
    <row r="30" spans="3:6" ht="90" hidden="1" customHeight="1" thickBot="1" x14ac:dyDescent="0.3">
      <c r="C30" s="143" t="s">
        <v>81</v>
      </c>
      <c r="D30" s="112"/>
      <c r="E30" s="141" t="s">
        <v>320</v>
      </c>
      <c r="F30" s="141" t="s">
        <v>321</v>
      </c>
    </row>
    <row r="31" spans="3:6" hidden="1" thickBot="1" x14ac:dyDescent="0.3">
      <c r="C31" s="140"/>
      <c r="E31" s="406" t="s">
        <v>169</v>
      </c>
      <c r="F31" s="406"/>
    </row>
    <row r="32" spans="3:6" ht="90" hidden="1" customHeight="1" thickBot="1" x14ac:dyDescent="0.3">
      <c r="C32" s="143" t="s">
        <v>39</v>
      </c>
      <c r="D32" s="112"/>
      <c r="E32" s="141" t="s">
        <v>320</v>
      </c>
      <c r="F32" s="141" t="s">
        <v>321</v>
      </c>
    </row>
    <row r="33" spans="3:6" ht="13.5" hidden="1" customHeight="1" thickBot="1" x14ac:dyDescent="0.3">
      <c r="C33" s="140"/>
      <c r="E33" s="406" t="s">
        <v>169</v>
      </c>
      <c r="F33" s="406"/>
    </row>
    <row r="34" spans="3:6" ht="90" hidden="1" customHeight="1" thickBot="1" x14ac:dyDescent="0.3">
      <c r="C34" s="143" t="s">
        <v>98</v>
      </c>
      <c r="D34" s="112"/>
      <c r="E34" s="138" t="s">
        <v>320</v>
      </c>
      <c r="F34" s="138" t="s">
        <v>321</v>
      </c>
    </row>
    <row r="35" spans="3:6" ht="13.5" hidden="1" customHeight="1" thickBot="1" x14ac:dyDescent="0.3">
      <c r="C35" s="140"/>
      <c r="E35" s="406" t="s">
        <v>169</v>
      </c>
      <c r="F35" s="406"/>
    </row>
    <row r="36" spans="3:6" ht="90" hidden="1" customHeight="1" thickBot="1" x14ac:dyDescent="0.3">
      <c r="C36" s="143" t="s">
        <v>40</v>
      </c>
      <c r="D36" s="112"/>
      <c r="E36" s="141" t="s">
        <v>320</v>
      </c>
      <c r="F36" s="141" t="s">
        <v>321</v>
      </c>
    </row>
    <row r="37" spans="3:6" ht="13.5" hidden="1" customHeight="1" thickBot="1" x14ac:dyDescent="0.3">
      <c r="C37" s="140"/>
      <c r="E37" s="406" t="s">
        <v>169</v>
      </c>
      <c r="F37" s="406"/>
    </row>
    <row r="38" spans="3:6" ht="90" hidden="1" customHeight="1" thickBot="1" x14ac:dyDescent="0.3">
      <c r="C38" s="143" t="s">
        <v>41</v>
      </c>
      <c r="D38" s="112"/>
      <c r="E38" s="141" t="s">
        <v>320</v>
      </c>
      <c r="F38" s="141" t="s">
        <v>321</v>
      </c>
    </row>
    <row r="39" spans="3:6" ht="13.5" hidden="1" customHeight="1" thickBot="1" x14ac:dyDescent="0.3">
      <c r="C39" s="140"/>
      <c r="E39" s="406" t="s">
        <v>169</v>
      </c>
      <c r="F39" s="406"/>
    </row>
    <row r="40" spans="3:6" ht="90" hidden="1" customHeight="1" thickBot="1" x14ac:dyDescent="0.3">
      <c r="C40" s="143" t="s">
        <v>73</v>
      </c>
      <c r="D40" s="112"/>
      <c r="E40" s="141" t="s">
        <v>320</v>
      </c>
      <c r="F40" s="141" t="s">
        <v>321</v>
      </c>
    </row>
    <row r="41" spans="3:6" ht="13.5" hidden="1" customHeight="1" thickBot="1" x14ac:dyDescent="0.3">
      <c r="C41" s="140"/>
      <c r="E41" s="406" t="s">
        <v>169</v>
      </c>
      <c r="F41" s="406"/>
    </row>
    <row r="42" spans="3:6" ht="90" hidden="1" customHeight="1" thickBot="1" x14ac:dyDescent="0.3">
      <c r="C42" s="143" t="s">
        <v>99</v>
      </c>
      <c r="D42" s="112"/>
      <c r="E42" s="141" t="s">
        <v>320</v>
      </c>
      <c r="F42" s="141" t="s">
        <v>321</v>
      </c>
    </row>
    <row r="43" spans="3:6" ht="13.5" hidden="1" customHeight="1" thickBot="1" x14ac:dyDescent="0.3">
      <c r="C43" s="140"/>
      <c r="E43" s="406" t="s">
        <v>169</v>
      </c>
      <c r="F43" s="406"/>
    </row>
    <row r="44" spans="3:6" ht="90" hidden="1" customHeight="1" thickBot="1" x14ac:dyDescent="0.3">
      <c r="C44" s="143" t="s">
        <v>100</v>
      </c>
      <c r="D44" s="112"/>
      <c r="E44" s="141" t="s">
        <v>320</v>
      </c>
      <c r="F44" s="141" t="s">
        <v>321</v>
      </c>
    </row>
    <row r="45" spans="3:6" ht="13.5" hidden="1" customHeight="1" thickBot="1" x14ac:dyDescent="0.3">
      <c r="C45" s="140"/>
      <c r="E45" s="406" t="s">
        <v>169</v>
      </c>
      <c r="F45" s="406"/>
    </row>
    <row r="46" spans="3:6" ht="90" hidden="1" customHeight="1" thickBot="1" x14ac:dyDescent="0.3">
      <c r="C46" s="143" t="s">
        <v>101</v>
      </c>
      <c r="D46" s="112"/>
      <c r="E46" s="141" t="s">
        <v>320</v>
      </c>
      <c r="F46" s="141" t="s">
        <v>321</v>
      </c>
    </row>
    <row r="47" spans="3:6" ht="13.5" hidden="1" customHeight="1" thickBot="1" x14ac:dyDescent="0.3">
      <c r="C47" s="140"/>
      <c r="E47" s="406" t="s">
        <v>169</v>
      </c>
      <c r="F47" s="406"/>
    </row>
    <row r="48" spans="3:6" ht="90" hidden="1" customHeight="1" thickBot="1" x14ac:dyDescent="0.3">
      <c r="C48" s="143" t="s">
        <v>102</v>
      </c>
      <c r="D48" s="112"/>
      <c r="E48" s="141" t="s">
        <v>320</v>
      </c>
      <c r="F48" s="141" t="s">
        <v>321</v>
      </c>
    </row>
    <row r="49" spans="3:6" ht="13.5" hidden="1" customHeight="1" thickBot="1" x14ac:dyDescent="0.3">
      <c r="C49" s="140"/>
      <c r="E49" s="406" t="s">
        <v>169</v>
      </c>
      <c r="F49" s="406"/>
    </row>
    <row r="50" spans="3:6" ht="90" hidden="1" customHeight="1" thickBot="1" x14ac:dyDescent="0.3">
      <c r="C50" s="143" t="s">
        <v>130</v>
      </c>
      <c r="D50" s="112"/>
      <c r="E50" s="138" t="s">
        <v>320</v>
      </c>
      <c r="F50" s="138" t="s">
        <v>321</v>
      </c>
    </row>
    <row r="51" spans="3:6" ht="13.5" hidden="1" customHeight="1" thickBot="1" x14ac:dyDescent="0.3">
      <c r="C51" s="140"/>
      <c r="E51" s="406" t="s">
        <v>169</v>
      </c>
      <c r="F51" s="406"/>
    </row>
    <row r="52" spans="3:6" ht="90" hidden="1" customHeight="1" thickBot="1" x14ac:dyDescent="0.3">
      <c r="C52" s="143" t="s">
        <v>296</v>
      </c>
      <c r="D52" s="112"/>
      <c r="E52" s="138" t="s">
        <v>320</v>
      </c>
      <c r="F52" s="138" t="s">
        <v>321</v>
      </c>
    </row>
    <row r="53" spans="3:6" ht="13.5" hidden="1" customHeight="1" thickBot="1" x14ac:dyDescent="0.3">
      <c r="C53" s="140"/>
      <c r="E53" s="406" t="s">
        <v>169</v>
      </c>
      <c r="F53" s="406"/>
    </row>
    <row r="54" spans="3:6" ht="90" hidden="1" customHeight="1" thickBot="1" x14ac:dyDescent="0.3">
      <c r="C54" s="143" t="s">
        <v>77</v>
      </c>
      <c r="D54" s="112"/>
      <c r="E54" s="138" t="s">
        <v>320</v>
      </c>
      <c r="F54" s="138" t="s">
        <v>321</v>
      </c>
    </row>
    <row r="55" spans="3:6" ht="13.5" hidden="1" customHeight="1" thickBot="1" x14ac:dyDescent="0.3">
      <c r="C55" s="140"/>
      <c r="E55" s="406" t="s">
        <v>169</v>
      </c>
      <c r="F55" s="406"/>
    </row>
    <row r="56" spans="3:6" ht="90" hidden="1" customHeight="1" thickBot="1" x14ac:dyDescent="0.3">
      <c r="C56" s="143" t="s">
        <v>98</v>
      </c>
      <c r="D56" s="112"/>
      <c r="E56" s="141" t="s">
        <v>320</v>
      </c>
      <c r="F56" s="141" t="s">
        <v>321</v>
      </c>
    </row>
    <row r="57" spans="3:6" ht="13.5" hidden="1" customHeight="1" thickBot="1" x14ac:dyDescent="0.3">
      <c r="C57" s="140"/>
      <c r="E57" s="406" t="s">
        <v>169</v>
      </c>
      <c r="F57" s="406"/>
    </row>
    <row r="58" spans="3:6" ht="90" hidden="1" customHeight="1" thickBot="1" x14ac:dyDescent="0.3">
      <c r="C58" s="143" t="s">
        <v>103</v>
      </c>
      <c r="D58" s="112"/>
      <c r="E58" s="141" t="s">
        <v>320</v>
      </c>
      <c r="F58" s="141" t="s">
        <v>321</v>
      </c>
    </row>
    <row r="59" spans="3:6" hidden="1" thickBot="1" x14ac:dyDescent="0.3">
      <c r="C59" s="140"/>
      <c r="E59" s="406" t="s">
        <v>169</v>
      </c>
      <c r="F59" s="406"/>
    </row>
    <row r="60" spans="3:6" ht="90" hidden="1" customHeight="1" thickBot="1" x14ac:dyDescent="0.3">
      <c r="C60" s="143" t="s">
        <v>78</v>
      </c>
      <c r="D60" s="112"/>
      <c r="E60" s="141" t="s">
        <v>320</v>
      </c>
      <c r="F60" s="141" t="s">
        <v>321</v>
      </c>
    </row>
    <row r="61" spans="3:6" ht="13.5" customHeight="1" x14ac:dyDescent="0.25"/>
    <row r="62" spans="3:6" ht="23.25" x14ac:dyDescent="0.25">
      <c r="C62" s="403"/>
      <c r="D62" s="404"/>
      <c r="E62" s="404"/>
      <c r="F62" s="405"/>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howOutlineSymbols="0"/>
  </sheetPr>
  <dimension ref="A1:LR521"/>
  <sheetViews>
    <sheetView showGridLines="0" showOutlineSymbols="0" zoomScaleNormal="100" workbookViewId="0">
      <pane xSplit="7" ySplit="21" topLeftCell="H22" activePane="bottomRight" state="frozenSplit"/>
      <selection activeCell="A14" sqref="A14"/>
      <selection pane="topRight" activeCell="F15" sqref="F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4.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3.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0" customWidth="1"/>
    <col min="89" max="91" width="12.7109375" style="101" customWidth="1"/>
    <col min="92" max="102" width="12.7109375" style="76" customWidth="1"/>
    <col min="103" max="103" width="2.5703125" style="76" customWidth="1"/>
    <col min="104" max="106" width="12.855468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2" customWidth="1"/>
    <col min="223" max="223" width="2.7109375" style="102" customWidth="1"/>
    <col min="224" max="225" width="16.7109375" style="76" customWidth="1"/>
    <col min="226" max="227" width="16.7109375" style="76" hidden="1" customWidth="1"/>
    <col min="228" max="228" width="16.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2" hidden="1" customWidth="1"/>
    <col min="257" max="257" width="12.7109375" style="102"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x14ac:dyDescent="0.25">
      <c r="A1" s="43" t="s">
        <v>29</v>
      </c>
      <c r="C1" s="44"/>
      <c r="D1" s="44"/>
      <c r="CJ1" s="94"/>
      <c r="CK1" s="94"/>
      <c r="CL1" s="94"/>
      <c r="CM1" s="94"/>
      <c r="HG1" s="95"/>
      <c r="HH1" s="95"/>
      <c r="HI1" s="95"/>
      <c r="HJ1" s="95"/>
      <c r="HK1" s="95"/>
      <c r="HL1" s="95"/>
      <c r="HM1" s="95"/>
      <c r="HN1" s="95"/>
      <c r="HO1" s="95"/>
      <c r="IV1" s="95"/>
      <c r="IW1" s="95"/>
    </row>
    <row r="2" spans="1:330" s="47" customFormat="1" ht="15.95" hidden="1" customHeight="1" x14ac:dyDescent="0.25">
      <c r="A2" s="46" t="s">
        <v>30</v>
      </c>
      <c r="C2" s="47" t="s">
        <v>31</v>
      </c>
      <c r="D2" s="47" t="s">
        <v>31</v>
      </c>
      <c r="E2" s="47" t="s">
        <v>32</v>
      </c>
      <c r="F2" s="47" t="s">
        <v>33</v>
      </c>
      <c r="G2" s="47" t="s">
        <v>34</v>
      </c>
      <c r="H2" s="47" t="s">
        <v>331</v>
      </c>
      <c r="I2" s="47" t="s">
        <v>331</v>
      </c>
      <c r="K2" s="47" t="s">
        <v>331</v>
      </c>
      <c r="L2" s="47" t="s">
        <v>331</v>
      </c>
      <c r="M2" s="47" t="s">
        <v>331</v>
      </c>
      <c r="N2" s="47" t="s">
        <v>331</v>
      </c>
      <c r="O2" s="47" t="s">
        <v>331</v>
      </c>
      <c r="U2" s="47" t="s">
        <v>331</v>
      </c>
      <c r="V2" s="47" t="s">
        <v>331</v>
      </c>
      <c r="X2" s="47" t="s">
        <v>331</v>
      </c>
      <c r="Y2" s="47" t="s">
        <v>331</v>
      </c>
      <c r="AA2" s="47" t="s">
        <v>331</v>
      </c>
      <c r="AB2" s="47" t="s">
        <v>331</v>
      </c>
      <c r="AC2" s="47" t="s">
        <v>331</v>
      </c>
      <c r="AD2" s="47" t="s">
        <v>331</v>
      </c>
      <c r="AE2" s="47" t="s">
        <v>331</v>
      </c>
      <c r="AK2" s="47" t="s">
        <v>331</v>
      </c>
      <c r="AL2" s="47" t="s">
        <v>331</v>
      </c>
      <c r="AU2" s="47" t="s">
        <v>331</v>
      </c>
      <c r="AV2" s="47" t="s">
        <v>331</v>
      </c>
      <c r="AX2" s="47" t="s">
        <v>331</v>
      </c>
      <c r="AY2" s="47" t="s">
        <v>331</v>
      </c>
      <c r="AZ2" s="47" t="s">
        <v>34</v>
      </c>
      <c r="BA2" s="47" t="s">
        <v>331</v>
      </c>
      <c r="BB2" s="47" t="s">
        <v>331</v>
      </c>
      <c r="BH2" s="47" t="s">
        <v>331</v>
      </c>
      <c r="BI2" s="47" t="s">
        <v>331</v>
      </c>
      <c r="BT2" s="47" t="s">
        <v>331</v>
      </c>
      <c r="BU2" s="47" t="s">
        <v>331</v>
      </c>
      <c r="BV2" s="47" t="s">
        <v>331</v>
      </c>
      <c r="BW2" s="47" t="s">
        <v>331</v>
      </c>
      <c r="BX2" s="47" t="s">
        <v>331</v>
      </c>
      <c r="BY2" s="47" t="s">
        <v>331</v>
      </c>
      <c r="BZ2" s="47" t="s">
        <v>331</v>
      </c>
      <c r="CA2" s="47" t="s">
        <v>331</v>
      </c>
      <c r="CG2" s="47" t="s">
        <v>331</v>
      </c>
      <c r="CH2" s="47" t="s">
        <v>331</v>
      </c>
      <c r="CJ2" s="47" t="s">
        <v>331</v>
      </c>
      <c r="CK2" s="47" t="s">
        <v>331</v>
      </c>
      <c r="CL2" s="47" t="s">
        <v>331</v>
      </c>
      <c r="CM2" s="47" t="s">
        <v>331</v>
      </c>
      <c r="CN2" s="47" t="s">
        <v>331</v>
      </c>
      <c r="CO2" s="47" t="s">
        <v>331</v>
      </c>
      <c r="CP2" s="47" t="s">
        <v>331</v>
      </c>
      <c r="CQ2" s="47" t="s">
        <v>331</v>
      </c>
      <c r="CW2" s="47" t="s">
        <v>331</v>
      </c>
      <c r="CX2" s="47" t="s">
        <v>331</v>
      </c>
      <c r="DI2" s="47" t="s">
        <v>331</v>
      </c>
      <c r="DJ2" s="47" t="s">
        <v>331</v>
      </c>
      <c r="DK2" s="47" t="s">
        <v>331</v>
      </c>
      <c r="DQ2" s="47" t="s">
        <v>331</v>
      </c>
      <c r="DR2" s="47" t="s">
        <v>331</v>
      </c>
      <c r="DY2" s="47" t="s">
        <v>331</v>
      </c>
      <c r="DZ2" s="47" t="s">
        <v>331</v>
      </c>
      <c r="EA2" s="47" t="s">
        <v>331</v>
      </c>
      <c r="EG2" s="47" t="s">
        <v>331</v>
      </c>
      <c r="EH2" s="47" t="s">
        <v>331</v>
      </c>
      <c r="EO2" s="47" t="s">
        <v>331</v>
      </c>
      <c r="EP2" s="47" t="s">
        <v>331</v>
      </c>
      <c r="EQ2" s="47" t="s">
        <v>331</v>
      </c>
      <c r="EW2" s="47" t="s">
        <v>34</v>
      </c>
      <c r="EX2" s="47" t="s">
        <v>331</v>
      </c>
      <c r="FR2" s="47" t="s">
        <v>331</v>
      </c>
      <c r="FS2" s="47" t="s">
        <v>331</v>
      </c>
      <c r="FT2" s="47" t="s">
        <v>331</v>
      </c>
      <c r="FZ2" s="47" t="s">
        <v>331</v>
      </c>
      <c r="GA2" s="47" t="s">
        <v>331</v>
      </c>
      <c r="GH2" s="47" t="s">
        <v>331</v>
      </c>
      <c r="GI2" s="47" t="s">
        <v>331</v>
      </c>
      <c r="GJ2" s="47" t="s">
        <v>331</v>
      </c>
      <c r="GP2" s="47" t="s">
        <v>331</v>
      </c>
      <c r="GQ2" s="47" t="s">
        <v>331</v>
      </c>
      <c r="HE2" s="47" t="s">
        <v>331</v>
      </c>
      <c r="HF2" s="47" t="s">
        <v>331</v>
      </c>
      <c r="HG2" s="47" t="s">
        <v>331</v>
      </c>
      <c r="HM2" s="47" t="s">
        <v>331</v>
      </c>
      <c r="HN2" s="47" t="s">
        <v>331</v>
      </c>
      <c r="IV2" s="47" t="s">
        <v>331</v>
      </c>
      <c r="IW2" s="47" t="s">
        <v>331</v>
      </c>
      <c r="IX2" s="47" t="s">
        <v>34</v>
      </c>
      <c r="JD2" s="47" t="s">
        <v>331</v>
      </c>
      <c r="JE2" s="47" t="s">
        <v>331</v>
      </c>
      <c r="JL2" s="47" t="s">
        <v>331</v>
      </c>
      <c r="JM2" s="47" t="s">
        <v>331</v>
      </c>
      <c r="JN2" s="47" t="s">
        <v>331</v>
      </c>
      <c r="JT2" s="47" t="s">
        <v>331</v>
      </c>
      <c r="JU2" s="47" t="s">
        <v>95</v>
      </c>
      <c r="KB2" s="47" t="s">
        <v>95</v>
      </c>
      <c r="KC2" s="47" t="s">
        <v>95</v>
      </c>
      <c r="KD2" s="47" t="s">
        <v>331</v>
      </c>
      <c r="KJ2" s="47" t="s">
        <v>95</v>
      </c>
      <c r="KK2" s="47" t="s">
        <v>95</v>
      </c>
      <c r="KR2" s="47" t="s">
        <v>95</v>
      </c>
      <c r="KS2" s="47" t="s">
        <v>95</v>
      </c>
      <c r="KT2" s="47" t="s">
        <v>96</v>
      </c>
    </row>
    <row r="3" spans="1:330" s="47" customFormat="1" ht="15.95" hidden="1" customHeight="1" x14ac:dyDescent="0.25">
      <c r="A3" s="46" t="s">
        <v>35</v>
      </c>
      <c r="C3" s="47" t="s">
        <v>348</v>
      </c>
      <c r="D3" s="47" t="s">
        <v>36</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6">
        <v>884</v>
      </c>
      <c r="HH3" s="96"/>
      <c r="HI3" s="96"/>
      <c r="HJ3" s="96"/>
      <c r="HK3" s="96"/>
      <c r="HL3" s="96"/>
      <c r="HM3" s="96">
        <v>883</v>
      </c>
      <c r="HN3" s="96">
        <v>886</v>
      </c>
      <c r="HO3" s="96"/>
      <c r="IV3" s="96">
        <v>885</v>
      </c>
      <c r="IW3" s="96">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x14ac:dyDescent="0.25">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x14ac:dyDescent="0.25">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x14ac:dyDescent="0.25">
      <c r="A6" s="46"/>
    </row>
    <row r="7" spans="1:330" s="47" customFormat="1" ht="15.95" hidden="1" customHeight="1" x14ac:dyDescent="0.25">
      <c r="A7" s="46"/>
    </row>
    <row r="8" spans="1:330" s="47" customFormat="1" ht="15.95" hidden="1" customHeight="1" x14ac:dyDescent="0.25">
      <c r="A8" s="46"/>
    </row>
    <row r="9" spans="1:330" s="47" customFormat="1" ht="15.95" hidden="1" customHeight="1" x14ac:dyDescent="0.25">
      <c r="A9" s="46"/>
    </row>
    <row r="10" spans="1:330" s="47" customFormat="1" ht="15.95" hidden="1" customHeight="1" x14ac:dyDescent="0.25">
      <c r="A10" s="46"/>
    </row>
    <row r="11" spans="1:330" s="47" customFormat="1" ht="15.95" hidden="1" customHeight="1" x14ac:dyDescent="0.25">
      <c r="A11" s="46"/>
    </row>
    <row r="12" spans="1:330" s="47" customFormat="1" ht="15.95" hidden="1" customHeight="1" x14ac:dyDescent="0.25">
      <c r="A12" s="46"/>
      <c r="B12" s="274">
        <f>B13+'Expenditures - SI'!B14+'Expenditures - HSS'!B13+'Expenditures - PM'!B14</f>
        <v>0</v>
      </c>
    </row>
    <row r="13" spans="1:330" s="47" customFormat="1" ht="15.95" hidden="1" customHeight="1" thickBot="1" x14ac:dyDescent="0.3">
      <c r="B13" s="271">
        <f>H19+M19+X19+AC19+AU19+AZ19+BT19+BY19+CJ19+CO19+DD19+DI19+DT19+DY19+EJ19+EO19+FM19+FR19+GC19+GH19+GZ19+HE19+HV19+IA19+IQ19+IV19+JG19+JL19+JW19+KB19+KM19+KR19+LC19+LH19</f>
        <v>0</v>
      </c>
    </row>
    <row r="14" spans="1:330" s="49" customFormat="1" ht="40.5" customHeight="1" thickBot="1" x14ac:dyDescent="0.3">
      <c r="A14" s="51"/>
      <c r="B14" s="52"/>
      <c r="C14" s="257" t="s">
        <v>342</v>
      </c>
      <c r="D14" s="256"/>
      <c r="E14" s="180"/>
      <c r="F14" s="181"/>
      <c r="H14" s="374" t="s">
        <v>37</v>
      </c>
      <c r="I14" s="374"/>
      <c r="J14" s="374"/>
      <c r="K14" s="374"/>
      <c r="L14" s="374"/>
      <c r="M14" s="374"/>
      <c r="N14" s="374"/>
      <c r="O14" s="374"/>
      <c r="P14" s="374"/>
      <c r="Q14" s="374"/>
      <c r="R14" s="374"/>
      <c r="S14" s="374"/>
      <c r="T14" s="374"/>
      <c r="U14" s="374"/>
      <c r="V14" s="374"/>
      <c r="W14"/>
      <c r="X14" s="374" t="s">
        <v>37</v>
      </c>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c r="AU14" s="374" t="s">
        <v>37</v>
      </c>
      <c r="AV14" s="374"/>
      <c r="AW14" s="374"/>
      <c r="AX14" s="374"/>
      <c r="AY14" s="374"/>
      <c r="AZ14" s="374"/>
      <c r="BA14" s="374"/>
      <c r="BB14" s="374"/>
      <c r="BC14" s="374"/>
      <c r="BD14" s="374"/>
      <c r="BE14" s="374"/>
      <c r="BF14" s="374"/>
      <c r="BG14" s="374"/>
      <c r="BH14" s="374"/>
      <c r="BI14" s="374"/>
      <c r="BJ14" s="374"/>
      <c r="BK14" s="374"/>
      <c r="BL14" s="374"/>
      <c r="BM14" s="374"/>
      <c r="BN14" s="374"/>
      <c r="BO14" s="374"/>
      <c r="BP14" s="374"/>
      <c r="BQ14" s="374"/>
      <c r="BR14" s="374"/>
      <c r="BS14"/>
      <c r="BT14" s="374" t="s">
        <v>37</v>
      </c>
      <c r="BU14" s="374"/>
      <c r="BV14" s="374"/>
      <c r="BW14" s="374"/>
      <c r="BX14" s="374"/>
      <c r="BY14" s="374"/>
      <c r="BZ14" s="374"/>
      <c r="CA14" s="374"/>
      <c r="CB14" s="374"/>
      <c r="CC14" s="374"/>
      <c r="CD14" s="374"/>
      <c r="CE14" s="374"/>
      <c r="CF14" s="374"/>
      <c r="CG14" s="374"/>
      <c r="CH14" s="374"/>
      <c r="CI14"/>
      <c r="CJ14" s="374" t="s">
        <v>37</v>
      </c>
      <c r="CK14" s="374"/>
      <c r="CL14" s="374"/>
      <c r="CM14" s="374"/>
      <c r="CN14" s="374"/>
      <c r="CO14" s="374"/>
      <c r="CP14" s="374"/>
      <c r="CQ14" s="374"/>
      <c r="CR14" s="374"/>
      <c r="CS14" s="374"/>
      <c r="CT14" s="374"/>
      <c r="CU14" s="374"/>
      <c r="CV14" s="374"/>
      <c r="CW14" s="374"/>
      <c r="CX14" s="374"/>
      <c r="CY14" s="374"/>
      <c r="CZ14" s="374"/>
      <c r="DA14" s="374"/>
      <c r="DB14" s="374"/>
      <c r="DC14"/>
      <c r="DD14" s="374" t="s">
        <v>37</v>
      </c>
      <c r="DE14" s="374"/>
      <c r="DF14" s="374"/>
      <c r="DG14" s="374"/>
      <c r="DH14" s="374"/>
      <c r="DI14" s="374"/>
      <c r="DJ14" s="374"/>
      <c r="DK14" s="374"/>
      <c r="DL14" s="374"/>
      <c r="DM14" s="374"/>
      <c r="DN14" s="374"/>
      <c r="DO14" s="374"/>
      <c r="DP14" s="374"/>
      <c r="DQ14" s="374"/>
      <c r="DR14" s="374"/>
      <c r="DS14"/>
      <c r="DT14" s="374" t="s">
        <v>37</v>
      </c>
      <c r="DU14" s="374"/>
      <c r="DV14" s="374"/>
      <c r="DW14" s="374"/>
      <c r="DX14" s="374"/>
      <c r="DY14" s="374"/>
      <c r="DZ14" s="374"/>
      <c r="EA14" s="374"/>
      <c r="EB14" s="374"/>
      <c r="EC14" s="374"/>
      <c r="ED14" s="374"/>
      <c r="EE14" s="374"/>
      <c r="EF14" s="374"/>
      <c r="EG14" s="374"/>
      <c r="EH14" s="374"/>
      <c r="EI14"/>
      <c r="EJ14" s="374" t="s">
        <v>37</v>
      </c>
      <c r="EK14" s="374"/>
      <c r="EL14" s="374"/>
      <c r="EM14" s="374"/>
      <c r="EN14" s="374"/>
      <c r="EO14" s="374"/>
      <c r="EP14" s="374"/>
      <c r="EQ14" s="374"/>
      <c r="ER14" s="374"/>
      <c r="ES14" s="374"/>
      <c r="ET14" s="374"/>
      <c r="EU14" s="374"/>
      <c r="EV14" s="374"/>
      <c r="EW14" s="374"/>
      <c r="EX14" s="374"/>
      <c r="EY14" s="374"/>
      <c r="EZ14" s="374"/>
      <c r="FA14" s="374"/>
      <c r="FB14" s="374"/>
      <c r="FC14" s="374"/>
      <c r="FD14" s="374"/>
      <c r="FE14" s="374"/>
      <c r="FF14" s="374"/>
      <c r="FG14" s="374"/>
      <c r="FH14" s="374"/>
      <c r="FI14" s="374"/>
      <c r="FJ14" s="374"/>
      <c r="FK14" s="374"/>
      <c r="FL14"/>
      <c r="FM14" s="374" t="s">
        <v>37</v>
      </c>
      <c r="FN14" s="374"/>
      <c r="FO14" s="374"/>
      <c r="FP14" s="374"/>
      <c r="FQ14" s="374"/>
      <c r="FR14" s="374"/>
      <c r="FS14" s="374"/>
      <c r="FT14" s="374"/>
      <c r="FU14" s="374"/>
      <c r="FV14" s="374"/>
      <c r="FW14" s="374"/>
      <c r="FX14" s="374"/>
      <c r="FY14" s="374"/>
      <c r="FZ14" s="374"/>
      <c r="GA14" s="374"/>
      <c r="GB14"/>
      <c r="GC14" s="374" t="s">
        <v>37</v>
      </c>
      <c r="GD14" s="374"/>
      <c r="GE14" s="374"/>
      <c r="GF14" s="374"/>
      <c r="GG14" s="374"/>
      <c r="GH14" s="374"/>
      <c r="GI14" s="374"/>
      <c r="GJ14" s="374"/>
      <c r="GK14" s="374"/>
      <c r="GL14" s="374"/>
      <c r="GM14" s="374"/>
      <c r="GN14" s="374"/>
      <c r="GO14" s="374"/>
      <c r="GP14" s="374"/>
      <c r="GQ14" s="374"/>
      <c r="GR14" s="374"/>
      <c r="GS14" s="374"/>
      <c r="GT14" s="374"/>
      <c r="GU14" s="374"/>
      <c r="GV14" s="374"/>
      <c r="GW14" s="374"/>
      <c r="GX14" s="374"/>
      <c r="GY14"/>
      <c r="GZ14" s="374" t="s">
        <v>37</v>
      </c>
      <c r="HA14" s="374"/>
      <c r="HB14" s="374"/>
      <c r="HC14" s="374"/>
      <c r="HD14" s="374"/>
      <c r="HE14" s="374"/>
      <c r="HF14" s="374"/>
      <c r="HG14" s="374"/>
      <c r="HH14" s="374"/>
      <c r="HI14" s="374"/>
      <c r="HJ14" s="374"/>
      <c r="HK14" s="374"/>
      <c r="HL14" s="374"/>
      <c r="HM14" s="374"/>
      <c r="HN14" s="374"/>
      <c r="HO14" s="374"/>
      <c r="HP14" s="374"/>
      <c r="HQ14" s="374"/>
      <c r="HR14" s="374"/>
      <c r="HS14" s="374"/>
      <c r="HT14" s="374"/>
      <c r="HU14"/>
      <c r="HV14" s="374" t="s">
        <v>37</v>
      </c>
      <c r="HW14" s="374"/>
      <c r="HX14" s="374"/>
      <c r="HY14" s="374"/>
      <c r="HZ14" s="374"/>
      <c r="IA14" s="374"/>
      <c r="IB14" s="374"/>
      <c r="IC14" s="374"/>
      <c r="ID14" s="374"/>
      <c r="IE14" s="374"/>
      <c r="IF14" s="374"/>
      <c r="IG14" s="374"/>
      <c r="IH14" s="374"/>
      <c r="II14" s="374"/>
      <c r="IJ14" s="374"/>
      <c r="IK14" s="374"/>
      <c r="IL14" s="374"/>
      <c r="IM14" s="374"/>
      <c r="IN14" s="374"/>
      <c r="IO14" s="374"/>
      <c r="IP14"/>
      <c r="IQ14" s="374" t="s">
        <v>37</v>
      </c>
      <c r="IR14" s="374"/>
      <c r="IS14" s="374"/>
      <c r="IT14" s="374"/>
      <c r="IU14" s="374"/>
      <c r="IV14" s="374"/>
      <c r="IW14" s="374"/>
      <c r="IX14" s="374"/>
      <c r="IY14" s="374"/>
      <c r="IZ14" s="374"/>
      <c r="JA14" s="374"/>
      <c r="JB14" s="374"/>
      <c r="JC14" s="374"/>
      <c r="JD14" s="374"/>
      <c r="JE14" s="374"/>
      <c r="JF14"/>
      <c r="JG14" s="374" t="s">
        <v>37</v>
      </c>
      <c r="JH14" s="374"/>
      <c r="JI14" s="374"/>
      <c r="JJ14" s="374"/>
      <c r="JK14" s="374"/>
      <c r="JL14" s="374"/>
      <c r="JM14" s="374"/>
      <c r="JN14" s="374"/>
      <c r="JO14" s="374"/>
      <c r="JP14" s="374"/>
      <c r="JQ14" s="374"/>
      <c r="JR14" s="374"/>
      <c r="JS14" s="374"/>
      <c r="JT14" s="374"/>
      <c r="JU14" s="374"/>
      <c r="JV14"/>
      <c r="JW14" s="374" t="s">
        <v>37</v>
      </c>
      <c r="JX14" s="374"/>
      <c r="JY14" s="374"/>
      <c r="JZ14" s="374"/>
      <c r="KA14" s="374"/>
      <c r="KB14" s="374"/>
      <c r="KC14" s="374"/>
      <c r="KD14" s="374"/>
      <c r="KE14" s="374"/>
      <c r="KF14" s="374"/>
      <c r="KG14" s="374"/>
      <c r="KH14" s="374"/>
      <c r="KI14" s="374"/>
      <c r="KJ14" s="374"/>
      <c r="KK14" s="374"/>
      <c r="KL14"/>
      <c r="KM14" s="374" t="s">
        <v>37</v>
      </c>
      <c r="KN14" s="374"/>
      <c r="KO14" s="374"/>
      <c r="KP14" s="374"/>
      <c r="KQ14" s="374"/>
      <c r="KR14" s="374"/>
      <c r="KS14" s="374"/>
      <c r="KT14" s="374"/>
      <c r="KU14" s="374"/>
      <c r="KV14" s="374"/>
      <c r="KW14" s="374"/>
      <c r="KX14" s="374"/>
      <c r="KY14" s="374"/>
      <c r="KZ14" s="374"/>
      <c r="LA14" s="374"/>
      <c r="LB14"/>
      <c r="LC14" s="374" t="s">
        <v>37</v>
      </c>
      <c r="LD14" s="374"/>
      <c r="LE14" s="374"/>
      <c r="LF14" s="374"/>
      <c r="LG14" s="374"/>
      <c r="LH14" s="374"/>
      <c r="LI14" s="374"/>
      <c r="LJ14" s="374"/>
      <c r="LK14" s="374"/>
      <c r="LL14" s="374"/>
      <c r="LM14" s="374"/>
      <c r="LN14" s="374"/>
      <c r="LO14" s="374"/>
      <c r="LP14" s="374"/>
      <c r="LQ14" s="374"/>
      <c r="LR14"/>
    </row>
    <row r="15" spans="1:330" s="49" customFormat="1" ht="16.5" customHeight="1" thickBot="1" x14ac:dyDescent="0.3">
      <c r="A15" s="51"/>
      <c r="B15" s="52"/>
      <c r="C15" s="272" t="str">
        <f>"Total Expenditures: "&amp;TEXT(B12,"#,###")</f>
        <v xml:space="preserve">Total Expenditures: </v>
      </c>
      <c r="E15" s="182"/>
      <c r="F15" s="183"/>
      <c r="H15" s="375"/>
      <c r="I15" s="375"/>
      <c r="J15" s="375"/>
      <c r="K15" s="375"/>
      <c r="L15" s="375"/>
      <c r="M15" s="375"/>
      <c r="N15" s="375"/>
      <c r="O15" s="375"/>
      <c r="P15" s="375"/>
      <c r="Q15" s="375"/>
      <c r="R15" s="375"/>
      <c r="S15" s="375"/>
      <c r="T15" s="375"/>
      <c r="U15" s="375"/>
      <c r="V15" s="375"/>
      <c r="W15"/>
      <c r="X15" s="375"/>
      <c r="Y15" s="375"/>
      <c r="Z15" s="375"/>
      <c r="AA15" s="375"/>
      <c r="AB15" s="375"/>
      <c r="AC15" s="375"/>
      <c r="AD15" s="375"/>
      <c r="AE15" s="375"/>
      <c r="AF15" s="375"/>
      <c r="AG15" s="375"/>
      <c r="AH15" s="375"/>
      <c r="AI15" s="375"/>
      <c r="AJ15" s="375"/>
      <c r="AK15" s="375"/>
      <c r="AL15" s="375"/>
      <c r="AM15" s="375"/>
      <c r="AN15" s="375"/>
      <c r="AO15" s="375"/>
      <c r="AP15" s="375"/>
      <c r="AQ15" s="375"/>
      <c r="AR15" s="375"/>
      <c r="AS15" s="375"/>
      <c r="AT15"/>
      <c r="AU15" s="375"/>
      <c r="AV15" s="375"/>
      <c r="AW15" s="375"/>
      <c r="AX15" s="375"/>
      <c r="AY15" s="375"/>
      <c r="AZ15" s="375"/>
      <c r="BA15" s="375"/>
      <c r="BB15" s="375"/>
      <c r="BC15" s="375"/>
      <c r="BD15" s="375"/>
      <c r="BE15" s="375"/>
      <c r="BF15" s="375"/>
      <c r="BG15" s="375"/>
      <c r="BH15" s="375"/>
      <c r="BI15" s="375"/>
      <c r="BJ15" s="375"/>
      <c r="BK15" s="375"/>
      <c r="BL15" s="375"/>
      <c r="BM15" s="375"/>
      <c r="BN15" s="375"/>
      <c r="BO15" s="375"/>
      <c r="BP15" s="375"/>
      <c r="BQ15" s="375"/>
      <c r="BR15" s="375"/>
      <c r="BS15"/>
      <c r="BT15" s="375"/>
      <c r="BU15" s="375"/>
      <c r="BV15" s="375"/>
      <c r="BW15" s="375"/>
      <c r="BX15" s="375"/>
      <c r="BY15" s="375"/>
      <c r="BZ15" s="375"/>
      <c r="CA15" s="375"/>
      <c r="CB15" s="375"/>
      <c r="CC15" s="375"/>
      <c r="CD15" s="375"/>
      <c r="CE15" s="375"/>
      <c r="CF15" s="375"/>
      <c r="CG15" s="375"/>
      <c r="CH15" s="375"/>
      <c r="CI15"/>
      <c r="CJ15" s="375"/>
      <c r="CK15" s="375"/>
      <c r="CL15" s="375"/>
      <c r="CM15" s="375"/>
      <c r="CN15" s="375"/>
      <c r="CO15" s="375"/>
      <c r="CP15" s="375"/>
      <c r="CQ15" s="375"/>
      <c r="CR15" s="375"/>
      <c r="CS15" s="375"/>
      <c r="CT15" s="375"/>
      <c r="CU15" s="375"/>
      <c r="CV15" s="375"/>
      <c r="CW15" s="375"/>
      <c r="CX15" s="375"/>
      <c r="CY15" s="375"/>
      <c r="CZ15" s="375"/>
      <c r="DA15" s="375"/>
      <c r="DB15" s="375"/>
      <c r="DC15"/>
      <c r="DD15" s="375"/>
      <c r="DE15" s="375"/>
      <c r="DF15" s="375"/>
      <c r="DG15" s="375"/>
      <c r="DH15" s="375"/>
      <c r="DI15" s="375"/>
      <c r="DJ15" s="375"/>
      <c r="DK15" s="375"/>
      <c r="DL15" s="375"/>
      <c r="DM15" s="375"/>
      <c r="DN15" s="375"/>
      <c r="DO15" s="375"/>
      <c r="DP15" s="375"/>
      <c r="DQ15" s="375"/>
      <c r="DR15" s="375"/>
      <c r="DS15"/>
      <c r="DT15" s="375"/>
      <c r="DU15" s="375"/>
      <c r="DV15" s="375"/>
      <c r="DW15" s="375"/>
      <c r="DX15" s="375"/>
      <c r="DY15" s="375"/>
      <c r="DZ15" s="375"/>
      <c r="EA15" s="375"/>
      <c r="EB15" s="375"/>
      <c r="EC15" s="375"/>
      <c r="ED15" s="375"/>
      <c r="EE15" s="375"/>
      <c r="EF15" s="375"/>
      <c r="EG15" s="375"/>
      <c r="EH15" s="375"/>
      <c r="EI15"/>
      <c r="EJ15" s="375"/>
      <c r="EK15" s="375"/>
      <c r="EL15" s="375"/>
      <c r="EM15" s="375"/>
      <c r="EN15" s="375"/>
      <c r="EO15" s="375"/>
      <c r="EP15" s="375"/>
      <c r="EQ15" s="375"/>
      <c r="ER15" s="375"/>
      <c r="ES15" s="375"/>
      <c r="ET15" s="375"/>
      <c r="EU15" s="375"/>
      <c r="EV15" s="375"/>
      <c r="EW15" s="375"/>
      <c r="EX15" s="375"/>
      <c r="EY15" s="375"/>
      <c r="EZ15" s="375"/>
      <c r="FA15" s="375"/>
      <c r="FB15" s="375"/>
      <c r="FC15" s="375"/>
      <c r="FD15" s="375"/>
      <c r="FE15" s="375"/>
      <c r="FF15" s="375"/>
      <c r="FG15" s="375"/>
      <c r="FH15" s="375"/>
      <c r="FI15" s="375"/>
      <c r="FJ15" s="375"/>
      <c r="FK15" s="375"/>
      <c r="FL15"/>
      <c r="FM15" s="375"/>
      <c r="FN15" s="375"/>
      <c r="FO15" s="375"/>
      <c r="FP15" s="375"/>
      <c r="FQ15" s="375"/>
      <c r="FR15" s="375"/>
      <c r="FS15" s="375"/>
      <c r="FT15" s="375"/>
      <c r="FU15" s="375"/>
      <c r="FV15" s="375"/>
      <c r="FW15" s="375"/>
      <c r="FX15" s="375"/>
      <c r="FY15" s="375"/>
      <c r="FZ15" s="375"/>
      <c r="GA15" s="375"/>
      <c r="GB15"/>
      <c r="GC15" s="375"/>
      <c r="GD15" s="375"/>
      <c r="GE15" s="375"/>
      <c r="GF15" s="375"/>
      <c r="GG15" s="375"/>
      <c r="GH15" s="375"/>
      <c r="GI15" s="375"/>
      <c r="GJ15" s="375"/>
      <c r="GK15" s="375"/>
      <c r="GL15" s="375"/>
      <c r="GM15" s="375"/>
      <c r="GN15" s="375"/>
      <c r="GO15" s="375"/>
      <c r="GP15" s="375"/>
      <c r="GQ15" s="375"/>
      <c r="GR15" s="375"/>
      <c r="GS15" s="375"/>
      <c r="GT15" s="375"/>
      <c r="GU15" s="375"/>
      <c r="GV15" s="375"/>
      <c r="GW15" s="375"/>
      <c r="GX15" s="375"/>
      <c r="GY15"/>
      <c r="GZ15" s="375"/>
      <c r="HA15" s="375"/>
      <c r="HB15" s="375"/>
      <c r="HC15" s="375"/>
      <c r="HD15" s="375"/>
      <c r="HE15" s="375"/>
      <c r="HF15" s="375"/>
      <c r="HG15" s="375"/>
      <c r="HH15" s="375"/>
      <c r="HI15" s="375"/>
      <c r="HJ15" s="375"/>
      <c r="HK15" s="375"/>
      <c r="HL15" s="375"/>
      <c r="HM15" s="375"/>
      <c r="HN15" s="375"/>
      <c r="HO15" s="375"/>
      <c r="HP15" s="375"/>
      <c r="HQ15" s="375"/>
      <c r="HR15" s="375"/>
      <c r="HS15" s="375"/>
      <c r="HT15" s="375"/>
      <c r="HU15"/>
      <c r="HV15" s="375"/>
      <c r="HW15" s="375"/>
      <c r="HX15" s="375"/>
      <c r="HY15" s="375"/>
      <c r="HZ15" s="375"/>
      <c r="IA15" s="375"/>
      <c r="IB15" s="375"/>
      <c r="IC15" s="375"/>
      <c r="ID15" s="375"/>
      <c r="IE15" s="375"/>
      <c r="IF15" s="375"/>
      <c r="IG15" s="375"/>
      <c r="IH15" s="375"/>
      <c r="II15" s="375"/>
      <c r="IJ15" s="375"/>
      <c r="IK15" s="375"/>
      <c r="IL15" s="375"/>
      <c r="IM15" s="375"/>
      <c r="IN15" s="375"/>
      <c r="IO15" s="375"/>
      <c r="IP15"/>
      <c r="IQ15" s="375"/>
      <c r="IR15" s="375"/>
      <c r="IS15" s="375"/>
      <c r="IT15" s="375"/>
      <c r="IU15" s="375"/>
      <c r="IV15" s="375"/>
      <c r="IW15" s="375"/>
      <c r="IX15" s="375"/>
      <c r="IY15" s="375"/>
      <c r="IZ15" s="375"/>
      <c r="JA15" s="375"/>
      <c r="JB15" s="375"/>
      <c r="JC15" s="375"/>
      <c r="JD15" s="375"/>
      <c r="JE15" s="375"/>
      <c r="JF15"/>
      <c r="JG15" s="375"/>
      <c r="JH15" s="375"/>
      <c r="JI15" s="375"/>
      <c r="JJ15" s="375"/>
      <c r="JK15" s="375"/>
      <c r="JL15" s="375"/>
      <c r="JM15" s="375"/>
      <c r="JN15" s="375"/>
      <c r="JO15" s="375"/>
      <c r="JP15" s="375"/>
      <c r="JQ15" s="375"/>
      <c r="JR15" s="375"/>
      <c r="JS15" s="375"/>
      <c r="JT15" s="375"/>
      <c r="JU15" s="375"/>
      <c r="JV15"/>
      <c r="JW15" s="375"/>
      <c r="JX15" s="375"/>
      <c r="JY15" s="375"/>
      <c r="JZ15" s="375"/>
      <c r="KA15" s="375"/>
      <c r="KB15" s="375"/>
      <c r="KC15" s="375"/>
      <c r="KD15" s="375"/>
      <c r="KE15" s="375"/>
      <c r="KF15" s="375"/>
      <c r="KG15" s="375"/>
      <c r="KH15" s="375"/>
      <c r="KI15" s="375"/>
      <c r="KJ15" s="375"/>
      <c r="KK15" s="375"/>
      <c r="KL15"/>
      <c r="KM15" s="375"/>
      <c r="KN15" s="375"/>
      <c r="KO15" s="375"/>
      <c r="KP15" s="375"/>
      <c r="KQ15" s="375"/>
      <c r="KR15" s="375"/>
      <c r="KS15" s="375"/>
      <c r="KT15" s="375"/>
      <c r="KU15" s="375"/>
      <c r="KV15" s="375"/>
      <c r="KW15" s="375"/>
      <c r="KX15" s="375"/>
      <c r="KY15" s="375"/>
      <c r="KZ15" s="375"/>
      <c r="LA15" s="375"/>
      <c r="LB15"/>
      <c r="LC15" s="375"/>
      <c r="LD15" s="375"/>
      <c r="LE15" s="375"/>
      <c r="LF15" s="375"/>
      <c r="LG15" s="375"/>
      <c r="LH15" s="375"/>
      <c r="LI15" s="375"/>
      <c r="LJ15" s="375"/>
      <c r="LK15" s="375"/>
      <c r="LL15" s="375"/>
      <c r="LM15" s="375"/>
      <c r="LN15" s="375"/>
      <c r="LO15" s="375"/>
      <c r="LP15" s="375"/>
      <c r="LQ15" s="375"/>
      <c r="LR15"/>
    </row>
    <row r="16" spans="1:330" s="52" customFormat="1" ht="27" customHeight="1" thickBot="1" x14ac:dyDescent="0.3">
      <c r="A16" s="51"/>
      <c r="C16" s="273" t="str">
        <f>"Site-Lvl Expenditures: "&amp;TEXT(B13,"#,###")</f>
        <v xml:space="preserve">Site-Lvl Expenditures: </v>
      </c>
      <c r="E16" s="184"/>
      <c r="F16" s="185"/>
      <c r="H16" s="376" t="s">
        <v>305</v>
      </c>
      <c r="I16" s="377"/>
      <c r="J16" s="377"/>
      <c r="K16" s="377"/>
      <c r="L16" s="377"/>
      <c r="M16" s="377"/>
      <c r="N16" s="377"/>
      <c r="O16" s="377"/>
      <c r="P16" s="377"/>
      <c r="Q16" s="377"/>
      <c r="R16" s="377"/>
      <c r="S16" s="377"/>
      <c r="T16" s="377"/>
      <c r="U16" s="377"/>
      <c r="V16" s="378"/>
      <c r="W16"/>
      <c r="X16" s="376" t="s">
        <v>306</v>
      </c>
      <c r="Y16" s="377"/>
      <c r="Z16" s="377"/>
      <c r="AA16" s="377"/>
      <c r="AB16" s="377"/>
      <c r="AC16" s="377"/>
      <c r="AD16" s="377"/>
      <c r="AE16" s="377"/>
      <c r="AF16" s="377"/>
      <c r="AG16" s="377"/>
      <c r="AH16" s="377"/>
      <c r="AI16" s="377"/>
      <c r="AJ16" s="377"/>
      <c r="AK16" s="377"/>
      <c r="AL16" s="377"/>
      <c r="AM16" s="377"/>
      <c r="AN16" s="377"/>
      <c r="AO16" s="377"/>
      <c r="AP16" s="377"/>
      <c r="AQ16" s="377"/>
      <c r="AR16" s="377"/>
      <c r="AS16" s="378"/>
      <c r="AT16"/>
      <c r="AU16" s="376" t="s">
        <v>307</v>
      </c>
      <c r="AV16" s="377"/>
      <c r="AW16" s="377"/>
      <c r="AX16" s="377"/>
      <c r="AY16" s="377"/>
      <c r="AZ16" s="377"/>
      <c r="BA16" s="377"/>
      <c r="BB16" s="377"/>
      <c r="BC16" s="377"/>
      <c r="BD16" s="377"/>
      <c r="BE16" s="377"/>
      <c r="BF16" s="377"/>
      <c r="BG16" s="377"/>
      <c r="BH16" s="377"/>
      <c r="BI16" s="377"/>
      <c r="BJ16" s="377"/>
      <c r="BK16" s="433"/>
      <c r="BL16" s="433"/>
      <c r="BM16" s="433"/>
      <c r="BN16" s="433"/>
      <c r="BO16" s="377"/>
      <c r="BP16" s="377"/>
      <c r="BQ16" s="377"/>
      <c r="BR16" s="378"/>
      <c r="BS16"/>
      <c r="BT16" s="376" t="s">
        <v>316</v>
      </c>
      <c r="BU16" s="377"/>
      <c r="BV16" s="377"/>
      <c r="BW16" s="377"/>
      <c r="BX16" s="377"/>
      <c r="BY16" s="377"/>
      <c r="BZ16" s="377"/>
      <c r="CA16" s="377"/>
      <c r="CB16" s="377"/>
      <c r="CC16" s="377"/>
      <c r="CD16" s="377"/>
      <c r="CE16" s="377"/>
      <c r="CF16" s="377"/>
      <c r="CG16" s="377"/>
      <c r="CH16" s="378"/>
      <c r="CI16"/>
      <c r="CJ16" s="376" t="s">
        <v>308</v>
      </c>
      <c r="CK16" s="377"/>
      <c r="CL16" s="377"/>
      <c r="CM16" s="377"/>
      <c r="CN16" s="377"/>
      <c r="CO16" s="377"/>
      <c r="CP16" s="377"/>
      <c r="CQ16" s="377"/>
      <c r="CR16" s="377"/>
      <c r="CS16" s="377"/>
      <c r="CT16" s="377"/>
      <c r="CU16" s="377"/>
      <c r="CV16" s="377"/>
      <c r="CW16" s="377"/>
      <c r="CX16" s="377"/>
      <c r="CY16" s="377"/>
      <c r="CZ16" s="377"/>
      <c r="DA16" s="377"/>
      <c r="DB16" s="378"/>
      <c r="DC16"/>
      <c r="DD16" s="376" t="s">
        <v>309</v>
      </c>
      <c r="DE16" s="377"/>
      <c r="DF16" s="377"/>
      <c r="DG16" s="377"/>
      <c r="DH16" s="377"/>
      <c r="DI16" s="377"/>
      <c r="DJ16" s="377"/>
      <c r="DK16" s="377"/>
      <c r="DL16" s="377"/>
      <c r="DM16" s="377"/>
      <c r="DN16" s="377"/>
      <c r="DO16" s="377"/>
      <c r="DP16" s="377"/>
      <c r="DQ16" s="377"/>
      <c r="DR16" s="378"/>
      <c r="DS16"/>
      <c r="DT16" s="376" t="s">
        <v>310</v>
      </c>
      <c r="DU16" s="377"/>
      <c r="DV16" s="377"/>
      <c r="DW16" s="377"/>
      <c r="DX16" s="377"/>
      <c r="DY16" s="377"/>
      <c r="DZ16" s="377"/>
      <c r="EA16" s="377"/>
      <c r="EB16" s="377"/>
      <c r="EC16" s="377"/>
      <c r="ED16" s="377"/>
      <c r="EE16" s="377"/>
      <c r="EF16" s="377"/>
      <c r="EG16" s="377"/>
      <c r="EH16" s="378"/>
      <c r="EI16"/>
      <c r="EJ16" s="376" t="s">
        <v>39</v>
      </c>
      <c r="EK16" s="377"/>
      <c r="EL16" s="377"/>
      <c r="EM16" s="377"/>
      <c r="EN16" s="377"/>
      <c r="EO16" s="377"/>
      <c r="EP16" s="377"/>
      <c r="EQ16" s="377"/>
      <c r="ER16" s="377"/>
      <c r="ES16" s="377"/>
      <c r="ET16" s="377"/>
      <c r="EU16" s="377"/>
      <c r="EV16" s="377"/>
      <c r="EW16" s="377"/>
      <c r="EX16" s="377"/>
      <c r="EY16" s="377"/>
      <c r="EZ16" s="377"/>
      <c r="FA16" s="377"/>
      <c r="FB16" s="377"/>
      <c r="FC16" s="377"/>
      <c r="FD16" s="377"/>
      <c r="FE16" s="377"/>
      <c r="FF16" s="377"/>
      <c r="FG16" s="377"/>
      <c r="FH16" s="377"/>
      <c r="FI16" s="377"/>
      <c r="FJ16" s="377"/>
      <c r="FK16" s="378"/>
      <c r="FL16"/>
      <c r="FM16" s="376" t="s">
        <v>334</v>
      </c>
      <c r="FN16" s="377"/>
      <c r="FO16" s="377"/>
      <c r="FP16" s="377"/>
      <c r="FQ16" s="377"/>
      <c r="FR16" s="377"/>
      <c r="FS16" s="377"/>
      <c r="FT16" s="377"/>
      <c r="FU16" s="377"/>
      <c r="FV16" s="377"/>
      <c r="FW16" s="377"/>
      <c r="FX16" s="377"/>
      <c r="FY16" s="377"/>
      <c r="FZ16" s="377"/>
      <c r="GA16" s="378"/>
      <c r="GB16"/>
      <c r="GC16" s="376" t="s">
        <v>311</v>
      </c>
      <c r="GD16" s="377"/>
      <c r="GE16" s="377"/>
      <c r="GF16" s="377"/>
      <c r="GG16" s="377"/>
      <c r="GH16" s="377"/>
      <c r="GI16" s="377"/>
      <c r="GJ16" s="377"/>
      <c r="GK16" s="377"/>
      <c r="GL16" s="377"/>
      <c r="GM16" s="377"/>
      <c r="GN16" s="377"/>
      <c r="GO16" s="377"/>
      <c r="GP16" s="377"/>
      <c r="GQ16" s="377"/>
      <c r="GR16" s="377"/>
      <c r="GS16" s="377"/>
      <c r="GT16" s="377"/>
      <c r="GU16" s="377"/>
      <c r="GV16" s="377"/>
      <c r="GW16" s="377"/>
      <c r="GX16" s="378"/>
      <c r="GY16"/>
      <c r="GZ16" s="376" t="s">
        <v>313</v>
      </c>
      <c r="HA16" s="377"/>
      <c r="HB16" s="377"/>
      <c r="HC16" s="377"/>
      <c r="HD16" s="377"/>
      <c r="HE16" s="377"/>
      <c r="HF16" s="377"/>
      <c r="HG16" s="377"/>
      <c r="HH16" s="377"/>
      <c r="HI16" s="377"/>
      <c r="HJ16" s="377"/>
      <c r="HK16" s="377"/>
      <c r="HL16" s="377"/>
      <c r="HM16" s="377"/>
      <c r="HN16" s="377"/>
      <c r="HO16" s="377"/>
      <c r="HP16" s="377"/>
      <c r="HQ16" s="377"/>
      <c r="HR16" s="82"/>
      <c r="HS16" s="82"/>
      <c r="HT16" s="207"/>
      <c r="HU16"/>
      <c r="HV16" s="376" t="s">
        <v>315</v>
      </c>
      <c r="HW16" s="377"/>
      <c r="HX16" s="377"/>
      <c r="HY16" s="377"/>
      <c r="HZ16" s="377"/>
      <c r="IA16" s="377"/>
      <c r="IB16" s="377"/>
      <c r="IC16" s="377"/>
      <c r="ID16" s="377"/>
      <c r="IE16" s="377"/>
      <c r="IF16" s="377"/>
      <c r="IG16" s="377"/>
      <c r="IH16" s="377"/>
      <c r="II16" s="377"/>
      <c r="IJ16" s="377"/>
      <c r="IK16" s="82"/>
      <c r="IL16" s="82"/>
      <c r="IM16" s="82"/>
      <c r="IN16" s="82"/>
      <c r="IO16" s="207"/>
      <c r="IP16"/>
      <c r="IQ16" s="376" t="s">
        <v>336</v>
      </c>
      <c r="IR16" s="377"/>
      <c r="IS16" s="377"/>
      <c r="IT16" s="377"/>
      <c r="IU16" s="377"/>
      <c r="IV16" s="377"/>
      <c r="IW16" s="377"/>
      <c r="IX16" s="377"/>
      <c r="IY16" s="377"/>
      <c r="IZ16" s="377"/>
      <c r="JA16" s="377"/>
      <c r="JB16" s="377"/>
      <c r="JC16" s="377"/>
      <c r="JD16" s="377"/>
      <c r="JE16" s="378"/>
      <c r="JF16"/>
      <c r="JG16" s="376" t="s">
        <v>337</v>
      </c>
      <c r="JH16" s="377"/>
      <c r="JI16" s="377"/>
      <c r="JJ16" s="377"/>
      <c r="JK16" s="377"/>
      <c r="JL16" s="377"/>
      <c r="JM16" s="377"/>
      <c r="JN16" s="377"/>
      <c r="JO16" s="377"/>
      <c r="JP16" s="377"/>
      <c r="JQ16" s="377"/>
      <c r="JR16" s="377"/>
      <c r="JS16" s="377"/>
      <c r="JT16" s="377"/>
      <c r="JU16" s="378"/>
      <c r="JV16"/>
      <c r="JW16" s="376" t="s">
        <v>338</v>
      </c>
      <c r="JX16" s="377"/>
      <c r="JY16" s="377"/>
      <c r="JZ16" s="377"/>
      <c r="KA16" s="377"/>
      <c r="KB16" s="377"/>
      <c r="KC16" s="377"/>
      <c r="KD16" s="377"/>
      <c r="KE16" s="377"/>
      <c r="KF16" s="377"/>
      <c r="KG16" s="377"/>
      <c r="KH16" s="377"/>
      <c r="KI16" s="377"/>
      <c r="KJ16" s="377"/>
      <c r="KK16" s="378"/>
      <c r="KL16"/>
      <c r="KM16" s="376" t="s">
        <v>339</v>
      </c>
      <c r="KN16" s="377"/>
      <c r="KO16" s="377"/>
      <c r="KP16" s="377"/>
      <c r="KQ16" s="377"/>
      <c r="KR16" s="377"/>
      <c r="KS16" s="377"/>
      <c r="KT16" s="377"/>
      <c r="KU16" s="377"/>
      <c r="KV16" s="377"/>
      <c r="KW16" s="377"/>
      <c r="KX16" s="377"/>
      <c r="KY16" s="377"/>
      <c r="KZ16" s="377"/>
      <c r="LA16" s="378"/>
      <c r="LB16"/>
      <c r="LC16" s="376" t="s">
        <v>335</v>
      </c>
      <c r="LD16" s="377"/>
      <c r="LE16" s="377"/>
      <c r="LF16" s="377"/>
      <c r="LG16" s="377"/>
      <c r="LH16" s="377"/>
      <c r="LI16" s="377"/>
      <c r="LJ16" s="377"/>
      <c r="LK16" s="377"/>
      <c r="LL16" s="377"/>
      <c r="LM16" s="377"/>
      <c r="LN16" s="377"/>
      <c r="LO16" s="377"/>
      <c r="LP16" s="377"/>
      <c r="LQ16" s="378"/>
    </row>
    <row r="17" spans="1:330" s="52" customFormat="1" ht="15" customHeight="1" thickBot="1" x14ac:dyDescent="0.3">
      <c r="A17" s="51"/>
      <c r="C17" s="278" t="s">
        <v>195</v>
      </c>
      <c r="E17" s="182"/>
      <c r="F17" s="183"/>
      <c r="H17" s="407">
        <f>H19+M19</f>
        <v>0</v>
      </c>
      <c r="I17" s="408"/>
      <c r="J17" s="408"/>
      <c r="K17" s="408"/>
      <c r="L17" s="408"/>
      <c r="M17" s="408"/>
      <c r="N17" s="408"/>
      <c r="O17" s="408"/>
      <c r="P17" s="408"/>
      <c r="Q17" s="408"/>
      <c r="R17" s="408"/>
      <c r="S17" s="408"/>
      <c r="T17" s="408"/>
      <c r="U17" s="408"/>
      <c r="V17" s="409"/>
      <c r="W17" s="193"/>
      <c r="X17" s="407">
        <f>X19+AC19</f>
        <v>0</v>
      </c>
      <c r="Y17" s="408"/>
      <c r="Z17" s="408"/>
      <c r="AA17" s="408"/>
      <c r="AB17" s="408"/>
      <c r="AC17" s="408"/>
      <c r="AD17" s="408"/>
      <c r="AE17" s="408"/>
      <c r="AF17" s="408"/>
      <c r="AG17" s="408"/>
      <c r="AH17" s="408"/>
      <c r="AI17" s="408"/>
      <c r="AJ17" s="408"/>
      <c r="AK17" s="408"/>
      <c r="AL17" s="409"/>
      <c r="AM17" s="196"/>
      <c r="AN17" s="201"/>
      <c r="AO17" s="202"/>
      <c r="AP17" s="202"/>
      <c r="AQ17" s="202"/>
      <c r="AR17" s="202"/>
      <c r="AS17" s="203"/>
      <c r="AT17" s="193"/>
      <c r="AU17" s="407">
        <f>AU19+AZ19</f>
        <v>0</v>
      </c>
      <c r="AV17" s="408"/>
      <c r="AW17" s="408"/>
      <c r="AX17" s="408"/>
      <c r="AY17" s="408"/>
      <c r="AZ17" s="408"/>
      <c r="BA17" s="408"/>
      <c r="BB17" s="408"/>
      <c r="BC17" s="408"/>
      <c r="BD17" s="408"/>
      <c r="BE17" s="408"/>
      <c r="BF17" s="408"/>
      <c r="BG17" s="408"/>
      <c r="BH17" s="408"/>
      <c r="BI17" s="409"/>
      <c r="BJ17" s="196"/>
      <c r="BK17" s="164"/>
      <c r="BL17" s="165"/>
      <c r="BM17" s="165"/>
      <c r="BN17" s="166"/>
      <c r="BO17" s="202"/>
      <c r="BP17" s="202"/>
      <c r="BQ17" s="202"/>
      <c r="BR17" s="203"/>
      <c r="BS17" s="193"/>
      <c r="BT17" s="407">
        <f>BT19+BY19</f>
        <v>0</v>
      </c>
      <c r="BU17" s="408"/>
      <c r="BV17" s="408"/>
      <c r="BW17" s="408"/>
      <c r="BX17" s="408"/>
      <c r="BY17" s="408"/>
      <c r="BZ17" s="408"/>
      <c r="CA17" s="408"/>
      <c r="CB17" s="408"/>
      <c r="CC17" s="408"/>
      <c r="CD17" s="408"/>
      <c r="CE17" s="408"/>
      <c r="CF17" s="408"/>
      <c r="CG17" s="408"/>
      <c r="CH17" s="409"/>
      <c r="CI17" s="193"/>
      <c r="CJ17" s="407">
        <f>CJ19+CO19</f>
        <v>0</v>
      </c>
      <c r="CK17" s="408"/>
      <c r="CL17" s="408"/>
      <c r="CM17" s="408"/>
      <c r="CN17" s="408"/>
      <c r="CO17" s="408"/>
      <c r="CP17" s="408"/>
      <c r="CQ17" s="408"/>
      <c r="CR17" s="408"/>
      <c r="CS17" s="408"/>
      <c r="CT17" s="408"/>
      <c r="CU17" s="408"/>
      <c r="CV17" s="408"/>
      <c r="CW17" s="408"/>
      <c r="CX17" s="409"/>
      <c r="CY17" s="196"/>
      <c r="CZ17" s="201"/>
      <c r="DA17" s="202"/>
      <c r="DB17" s="203"/>
      <c r="DC17" s="193"/>
      <c r="DD17" s="407">
        <f>DD19+DI19</f>
        <v>0</v>
      </c>
      <c r="DE17" s="408"/>
      <c r="DF17" s="408"/>
      <c r="DG17" s="408"/>
      <c r="DH17" s="408"/>
      <c r="DI17" s="408"/>
      <c r="DJ17" s="408"/>
      <c r="DK17" s="408"/>
      <c r="DL17" s="408"/>
      <c r="DM17" s="408"/>
      <c r="DN17" s="408"/>
      <c r="DO17" s="408"/>
      <c r="DP17" s="408"/>
      <c r="DQ17" s="408"/>
      <c r="DR17" s="409"/>
      <c r="DS17" s="193"/>
      <c r="DT17" s="407">
        <f>DT19+DY19</f>
        <v>0</v>
      </c>
      <c r="DU17" s="408"/>
      <c r="DV17" s="408"/>
      <c r="DW17" s="408"/>
      <c r="DX17" s="408"/>
      <c r="DY17" s="408"/>
      <c r="DZ17" s="408"/>
      <c r="EA17" s="408"/>
      <c r="EB17" s="408"/>
      <c r="EC17" s="408"/>
      <c r="ED17" s="408"/>
      <c r="EE17" s="408"/>
      <c r="EF17" s="408"/>
      <c r="EG17" s="408"/>
      <c r="EH17" s="409"/>
      <c r="EI17" s="193"/>
      <c r="EJ17" s="407">
        <f>EJ19+EO19</f>
        <v>0</v>
      </c>
      <c r="EK17" s="408"/>
      <c r="EL17" s="408"/>
      <c r="EM17" s="408"/>
      <c r="EN17" s="408"/>
      <c r="EO17" s="408"/>
      <c r="EP17" s="408"/>
      <c r="EQ17" s="408"/>
      <c r="ER17" s="408"/>
      <c r="ES17" s="408"/>
      <c r="ET17" s="408"/>
      <c r="EU17" s="408"/>
      <c r="EV17" s="408"/>
      <c r="EW17" s="408"/>
      <c r="EX17" s="409"/>
      <c r="EY17" s="196"/>
      <c r="EZ17" s="201"/>
      <c r="FA17" s="202"/>
      <c r="FB17" s="202"/>
      <c r="FC17" s="203"/>
      <c r="FD17" s="201"/>
      <c r="FE17" s="202"/>
      <c r="FF17" s="202"/>
      <c r="FG17" s="203"/>
      <c r="FH17" s="194"/>
      <c r="FI17" s="194"/>
      <c r="FJ17" s="194"/>
      <c r="FK17" s="195"/>
      <c r="FL17" s="193"/>
      <c r="FM17" s="407">
        <f>FM19+FR19</f>
        <v>0</v>
      </c>
      <c r="FN17" s="408"/>
      <c r="FO17" s="408"/>
      <c r="FP17" s="408"/>
      <c r="FQ17" s="408"/>
      <c r="FR17" s="408"/>
      <c r="FS17" s="408"/>
      <c r="FT17" s="408"/>
      <c r="FU17" s="408"/>
      <c r="FV17" s="408"/>
      <c r="FW17" s="408"/>
      <c r="FX17" s="408"/>
      <c r="FY17" s="408"/>
      <c r="FZ17" s="408"/>
      <c r="GA17" s="409"/>
      <c r="GB17" s="193"/>
      <c r="GC17" s="407">
        <f>GC19+GH19</f>
        <v>0</v>
      </c>
      <c r="GD17" s="408"/>
      <c r="GE17" s="408"/>
      <c r="GF17" s="408"/>
      <c r="GG17" s="408"/>
      <c r="GH17" s="408"/>
      <c r="GI17" s="408"/>
      <c r="GJ17" s="408"/>
      <c r="GK17" s="408"/>
      <c r="GL17" s="408"/>
      <c r="GM17" s="408"/>
      <c r="GN17" s="408"/>
      <c r="GO17" s="408"/>
      <c r="GP17" s="408"/>
      <c r="GQ17" s="409"/>
      <c r="GR17" s="196"/>
      <c r="GS17" s="201"/>
      <c r="GT17" s="202"/>
      <c r="GU17" s="202"/>
      <c r="GV17" s="202"/>
      <c r="GW17" s="202"/>
      <c r="GX17" s="203"/>
      <c r="GY17" s="193"/>
      <c r="GZ17" s="407">
        <f>GZ19+HE19</f>
        <v>0</v>
      </c>
      <c r="HA17" s="408"/>
      <c r="HB17" s="408"/>
      <c r="HC17" s="408"/>
      <c r="HD17" s="408"/>
      <c r="HE17" s="408"/>
      <c r="HF17" s="408"/>
      <c r="HG17" s="408"/>
      <c r="HH17" s="408"/>
      <c r="HI17" s="408"/>
      <c r="HJ17" s="408"/>
      <c r="HK17" s="408"/>
      <c r="HL17" s="408"/>
      <c r="HM17" s="408"/>
      <c r="HN17" s="409"/>
      <c r="HO17" s="196"/>
      <c r="HP17" s="201"/>
      <c r="HQ17" s="202"/>
      <c r="HR17" s="202"/>
      <c r="HS17" s="202"/>
      <c r="HT17" s="203"/>
      <c r="HU17" s="193"/>
      <c r="HV17" s="407">
        <f>HV19+IA19</f>
        <v>0</v>
      </c>
      <c r="HW17" s="408"/>
      <c r="HX17" s="408"/>
      <c r="HY17" s="408"/>
      <c r="HZ17" s="408"/>
      <c r="IA17" s="408"/>
      <c r="IB17" s="408"/>
      <c r="IC17" s="408"/>
      <c r="ID17" s="408"/>
      <c r="IE17" s="408"/>
      <c r="IF17" s="408"/>
      <c r="IG17" s="408"/>
      <c r="IH17" s="408"/>
      <c r="II17" s="408"/>
      <c r="IJ17" s="409"/>
      <c r="IK17" s="196"/>
      <c r="IL17" s="201"/>
      <c r="IM17" s="202"/>
      <c r="IN17" s="202"/>
      <c r="IO17" s="203"/>
      <c r="IP17" s="193"/>
      <c r="IQ17" s="407">
        <f>IQ19+IV19</f>
        <v>0</v>
      </c>
      <c r="IR17" s="408"/>
      <c r="IS17" s="408"/>
      <c r="IT17" s="408"/>
      <c r="IU17" s="408"/>
      <c r="IV17" s="408"/>
      <c r="IW17" s="408"/>
      <c r="IX17" s="408"/>
      <c r="IY17" s="408"/>
      <c r="IZ17" s="408"/>
      <c r="JA17" s="408"/>
      <c r="JB17" s="408"/>
      <c r="JC17" s="408"/>
      <c r="JD17" s="408"/>
      <c r="JE17" s="409"/>
      <c r="JF17" s="193"/>
      <c r="JG17" s="407">
        <f>JG19+JL19</f>
        <v>0</v>
      </c>
      <c r="JH17" s="408"/>
      <c r="JI17" s="408"/>
      <c r="JJ17" s="408"/>
      <c r="JK17" s="408"/>
      <c r="JL17" s="408"/>
      <c r="JM17" s="408"/>
      <c r="JN17" s="408"/>
      <c r="JO17" s="408"/>
      <c r="JP17" s="408"/>
      <c r="JQ17" s="408"/>
      <c r="JR17" s="408"/>
      <c r="JS17" s="408"/>
      <c r="JT17" s="408"/>
      <c r="JU17" s="409"/>
      <c r="JV17" s="193"/>
      <c r="JW17" s="407">
        <f>JW19+KB19</f>
        <v>0</v>
      </c>
      <c r="JX17" s="408"/>
      <c r="JY17" s="408"/>
      <c r="JZ17" s="408"/>
      <c r="KA17" s="408"/>
      <c r="KB17" s="408"/>
      <c r="KC17" s="408"/>
      <c r="KD17" s="408"/>
      <c r="KE17" s="408"/>
      <c r="KF17" s="408"/>
      <c r="KG17" s="408"/>
      <c r="KH17" s="408"/>
      <c r="KI17" s="408"/>
      <c r="KJ17" s="408"/>
      <c r="KK17" s="409"/>
      <c r="KL17" s="193"/>
      <c r="KM17" s="407">
        <f>KM19+KR19</f>
        <v>0</v>
      </c>
      <c r="KN17" s="408"/>
      <c r="KO17" s="408"/>
      <c r="KP17" s="408"/>
      <c r="KQ17" s="408"/>
      <c r="KR17" s="408"/>
      <c r="KS17" s="408"/>
      <c r="KT17" s="408"/>
      <c r="KU17" s="408"/>
      <c r="KV17" s="408"/>
      <c r="KW17" s="408"/>
      <c r="KX17" s="408"/>
      <c r="KY17" s="408"/>
      <c r="KZ17" s="408"/>
      <c r="LA17" s="409"/>
      <c r="LB17" s="193"/>
      <c r="LC17" s="407">
        <f>LC19+LH19</f>
        <v>0</v>
      </c>
      <c r="LD17" s="408"/>
      <c r="LE17" s="408"/>
      <c r="LF17" s="408"/>
      <c r="LG17" s="408"/>
      <c r="LH17" s="408"/>
      <c r="LI17" s="408"/>
      <c r="LJ17" s="408"/>
      <c r="LK17" s="408"/>
      <c r="LL17" s="408"/>
      <c r="LM17" s="408"/>
      <c r="LN17" s="408"/>
      <c r="LO17" s="408"/>
      <c r="LP17" s="408"/>
      <c r="LQ17" s="409"/>
    </row>
    <row r="18" spans="1:330" s="54" customFormat="1" ht="15.75" customHeight="1" x14ac:dyDescent="0.25">
      <c r="A18" s="53"/>
      <c r="C18" s="279" t="s">
        <v>189</v>
      </c>
      <c r="E18" s="186"/>
      <c r="F18" s="187"/>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197"/>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197"/>
      <c r="BK18" s="205"/>
      <c r="BL18" s="204"/>
      <c r="BM18" s="204"/>
      <c r="BN18" s="206"/>
      <c r="BO18" s="190">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197"/>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197"/>
      <c r="EZ18" s="164"/>
      <c r="FA18" s="165"/>
      <c r="FB18" s="165"/>
      <c r="FC18" s="165"/>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197"/>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197"/>
      <c r="HP18" s="55">
        <f t="shared" si="24"/>
        <v>0</v>
      </c>
      <c r="HQ18" s="56">
        <f t="shared" si="24"/>
        <v>0</v>
      </c>
      <c r="HR18" s="190">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197"/>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x14ac:dyDescent="0.3">
      <c r="A19" s="53"/>
      <c r="C19" s="280" t="s">
        <v>166</v>
      </c>
      <c r="E19" s="188"/>
      <c r="F19" s="189"/>
      <c r="H19" s="371">
        <f>SUM(H18:L18)</f>
        <v>0</v>
      </c>
      <c r="I19" s="372"/>
      <c r="J19" s="372"/>
      <c r="K19" s="372"/>
      <c r="L19" s="373"/>
      <c r="M19" s="371">
        <f>SUM(M18:V18)</f>
        <v>0</v>
      </c>
      <c r="N19" s="372"/>
      <c r="O19" s="372"/>
      <c r="P19" s="372"/>
      <c r="Q19" s="372"/>
      <c r="R19" s="372"/>
      <c r="S19" s="372"/>
      <c r="T19" s="372"/>
      <c r="U19" s="372"/>
      <c r="V19" s="373"/>
      <c r="W19"/>
      <c r="X19" s="371">
        <f>SUM(X18:AB18)</f>
        <v>0</v>
      </c>
      <c r="Y19" s="372"/>
      <c r="Z19" s="372"/>
      <c r="AA19" s="372"/>
      <c r="AB19" s="373"/>
      <c r="AC19" s="371">
        <f>SUM(AC18:AL18)</f>
        <v>0</v>
      </c>
      <c r="AD19" s="372"/>
      <c r="AE19" s="372"/>
      <c r="AF19" s="372"/>
      <c r="AG19" s="372"/>
      <c r="AH19" s="372"/>
      <c r="AI19" s="372"/>
      <c r="AJ19" s="372"/>
      <c r="AK19" s="372"/>
      <c r="AL19" s="373"/>
      <c r="AM19" s="197"/>
      <c r="AN19" s="371">
        <f>SUM(AN18:AS18)</f>
        <v>0</v>
      </c>
      <c r="AO19" s="372"/>
      <c r="AP19" s="372"/>
      <c r="AQ19" s="372"/>
      <c r="AR19" s="372"/>
      <c r="AS19" s="373"/>
      <c r="AT19"/>
      <c r="AU19" s="371">
        <f>SUM(AU18:AY18)</f>
        <v>0</v>
      </c>
      <c r="AV19" s="372"/>
      <c r="AW19" s="372"/>
      <c r="AX19" s="372"/>
      <c r="AY19" s="373"/>
      <c r="AZ19" s="371">
        <f>SUM(AZ18:BI18)</f>
        <v>0</v>
      </c>
      <c r="BA19" s="372"/>
      <c r="BB19" s="372"/>
      <c r="BC19" s="372"/>
      <c r="BD19" s="372"/>
      <c r="BE19" s="372"/>
      <c r="BF19" s="372"/>
      <c r="BG19" s="372"/>
      <c r="BH19" s="372"/>
      <c r="BI19" s="373"/>
      <c r="BJ19" s="197"/>
      <c r="BK19" s="167"/>
      <c r="BL19" s="168"/>
      <c r="BM19" s="168"/>
      <c r="BN19" s="169"/>
      <c r="BO19" s="380">
        <f>BO18+BP18</f>
        <v>0</v>
      </c>
      <c r="BP19" s="381"/>
      <c r="BQ19" s="379">
        <f>BQ18+BR18</f>
        <v>0</v>
      </c>
      <c r="BR19" s="381"/>
      <c r="BS19"/>
      <c r="BT19" s="371">
        <f>SUM(BT18:BX18)</f>
        <v>0</v>
      </c>
      <c r="BU19" s="372"/>
      <c r="BV19" s="372"/>
      <c r="BW19" s="372"/>
      <c r="BX19" s="372"/>
      <c r="BY19" s="371">
        <f>SUM(BY18:CH18)</f>
        <v>0</v>
      </c>
      <c r="BZ19" s="372"/>
      <c r="CA19" s="372"/>
      <c r="CB19" s="372"/>
      <c r="CC19" s="372"/>
      <c r="CD19" s="372"/>
      <c r="CE19" s="372"/>
      <c r="CF19" s="372"/>
      <c r="CG19" s="372"/>
      <c r="CH19" s="373"/>
      <c r="CI19"/>
      <c r="CJ19" s="371">
        <f>SUM(CJ18:CN18)</f>
        <v>0</v>
      </c>
      <c r="CK19" s="372"/>
      <c r="CL19" s="372"/>
      <c r="CM19" s="372"/>
      <c r="CN19" s="372"/>
      <c r="CO19" s="371">
        <f>SUM(CO18:CX18)</f>
        <v>0</v>
      </c>
      <c r="CP19" s="372"/>
      <c r="CQ19" s="372"/>
      <c r="CR19" s="372"/>
      <c r="CS19" s="372"/>
      <c r="CT19" s="372"/>
      <c r="CU19" s="372"/>
      <c r="CV19" s="372"/>
      <c r="CW19" s="372"/>
      <c r="CX19" s="373"/>
      <c r="CY19" s="197"/>
      <c r="CZ19" s="371">
        <f>SUM(CZ18:DB18)</f>
        <v>0</v>
      </c>
      <c r="DA19" s="372"/>
      <c r="DB19" s="373"/>
      <c r="DC19"/>
      <c r="DD19" s="371">
        <f>SUM(DD18:DH18)</f>
        <v>0</v>
      </c>
      <c r="DE19" s="372"/>
      <c r="DF19" s="372"/>
      <c r="DG19" s="372"/>
      <c r="DH19" s="372"/>
      <c r="DI19" s="371">
        <f>SUM(DI18:DR18)</f>
        <v>0</v>
      </c>
      <c r="DJ19" s="372"/>
      <c r="DK19" s="372"/>
      <c r="DL19" s="372"/>
      <c r="DM19" s="372"/>
      <c r="DN19" s="372"/>
      <c r="DO19" s="372"/>
      <c r="DP19" s="372"/>
      <c r="DQ19" s="372"/>
      <c r="DR19" s="372"/>
      <c r="DS19"/>
      <c r="DT19" s="371">
        <f>SUM(DT18:DX18)</f>
        <v>0</v>
      </c>
      <c r="DU19" s="372"/>
      <c r="DV19" s="372"/>
      <c r="DW19" s="372"/>
      <c r="DX19" s="372"/>
      <c r="DY19" s="371">
        <f>SUM(DY18:EH18)</f>
        <v>0</v>
      </c>
      <c r="DZ19" s="372"/>
      <c r="EA19" s="372"/>
      <c r="EB19" s="372"/>
      <c r="EC19" s="372"/>
      <c r="ED19" s="372"/>
      <c r="EE19" s="372"/>
      <c r="EF19" s="372"/>
      <c r="EG19" s="372"/>
      <c r="EH19" s="372"/>
      <c r="EI19"/>
      <c r="EJ19" s="371">
        <f>SUM(EJ18:EN18)</f>
        <v>0</v>
      </c>
      <c r="EK19" s="372"/>
      <c r="EL19" s="372"/>
      <c r="EM19" s="372"/>
      <c r="EN19" s="372"/>
      <c r="EO19" s="371">
        <f>SUM(EO18:EX18)</f>
        <v>0</v>
      </c>
      <c r="EP19" s="372"/>
      <c r="EQ19" s="372"/>
      <c r="ER19" s="372"/>
      <c r="ES19" s="372"/>
      <c r="ET19" s="372"/>
      <c r="EU19" s="372"/>
      <c r="EV19" s="372"/>
      <c r="EW19" s="372"/>
      <c r="EX19" s="373"/>
      <c r="EY19" s="197"/>
      <c r="EZ19" s="167"/>
      <c r="FA19" s="168"/>
      <c r="FB19" s="168"/>
      <c r="FC19" s="168"/>
      <c r="FD19" s="371">
        <f>SUM(FD18:FG18)</f>
        <v>0</v>
      </c>
      <c r="FE19" s="372"/>
      <c r="FF19" s="425"/>
      <c r="FG19" s="373"/>
      <c r="FH19" s="371">
        <f>SUM(FH18:FK18)</f>
        <v>0</v>
      </c>
      <c r="FI19" s="372"/>
      <c r="FJ19" s="425"/>
      <c r="FK19" s="373"/>
      <c r="FL19"/>
      <c r="FM19" s="371">
        <f>SUM(FM18:FQ18)</f>
        <v>0</v>
      </c>
      <c r="FN19" s="372"/>
      <c r="FO19" s="372"/>
      <c r="FP19" s="372"/>
      <c r="FQ19" s="372"/>
      <c r="FR19" s="371">
        <f>SUM(FR18:GA18)</f>
        <v>0</v>
      </c>
      <c r="FS19" s="372"/>
      <c r="FT19" s="372"/>
      <c r="FU19" s="372"/>
      <c r="FV19" s="372"/>
      <c r="FW19" s="372"/>
      <c r="FX19" s="372"/>
      <c r="FY19" s="372"/>
      <c r="FZ19" s="372"/>
      <c r="GA19" s="373"/>
      <c r="GB19"/>
      <c r="GC19" s="371">
        <f>SUM(GC18:GG18)</f>
        <v>0</v>
      </c>
      <c r="GD19" s="372"/>
      <c r="GE19" s="372"/>
      <c r="GF19" s="372"/>
      <c r="GG19" s="372"/>
      <c r="GH19" s="371">
        <f>SUM(GH18:GQ18)</f>
        <v>0</v>
      </c>
      <c r="GI19" s="372"/>
      <c r="GJ19" s="372"/>
      <c r="GK19" s="372"/>
      <c r="GL19" s="372"/>
      <c r="GM19" s="372"/>
      <c r="GN19" s="372"/>
      <c r="GO19" s="372"/>
      <c r="GP19" s="372"/>
      <c r="GQ19" s="373"/>
      <c r="GR19" s="197"/>
      <c r="GS19" s="371">
        <f>SUM(GS18:GX18)</f>
        <v>0</v>
      </c>
      <c r="GT19" s="372"/>
      <c r="GU19" s="372"/>
      <c r="GV19" s="372"/>
      <c r="GW19" s="372"/>
      <c r="GX19" s="373"/>
      <c r="GY19"/>
      <c r="GZ19" s="371">
        <f>SUM(GZ18:HD18)</f>
        <v>0</v>
      </c>
      <c r="HA19" s="372"/>
      <c r="HB19" s="372"/>
      <c r="HC19" s="372"/>
      <c r="HD19" s="372"/>
      <c r="HE19" s="371">
        <f>SUM(HE18:HN18)</f>
        <v>0</v>
      </c>
      <c r="HF19" s="372"/>
      <c r="HG19" s="372"/>
      <c r="HH19" s="372"/>
      <c r="HI19" s="372"/>
      <c r="HJ19" s="372"/>
      <c r="HK19" s="372"/>
      <c r="HL19" s="372"/>
      <c r="HM19" s="372"/>
      <c r="HN19" s="373"/>
      <c r="HO19" s="197"/>
      <c r="HP19" s="371">
        <f>SUM(HP18:HT18)</f>
        <v>0</v>
      </c>
      <c r="HQ19" s="372"/>
      <c r="HR19" s="372"/>
      <c r="HS19" s="372"/>
      <c r="HT19" s="373"/>
      <c r="HU19"/>
      <c r="HV19" s="371">
        <f>SUM(HV18:HZ18)</f>
        <v>0</v>
      </c>
      <c r="HW19" s="372"/>
      <c r="HX19" s="372"/>
      <c r="HY19" s="372"/>
      <c r="HZ19" s="372"/>
      <c r="IA19" s="371">
        <f>SUM(IA18:IJ18)</f>
        <v>0</v>
      </c>
      <c r="IB19" s="372"/>
      <c r="IC19" s="372"/>
      <c r="ID19" s="372"/>
      <c r="IE19" s="372"/>
      <c r="IF19" s="372"/>
      <c r="IG19" s="372"/>
      <c r="IH19" s="372"/>
      <c r="II19" s="372"/>
      <c r="IJ19" s="373"/>
      <c r="IK19" s="197"/>
      <c r="IL19" s="91"/>
      <c r="IM19" s="92"/>
      <c r="IN19" s="92"/>
      <c r="IO19" s="93"/>
      <c r="IP19"/>
      <c r="IQ19" s="371">
        <f>SUM(IQ18:IU18)</f>
        <v>0</v>
      </c>
      <c r="IR19" s="372"/>
      <c r="IS19" s="372"/>
      <c r="IT19" s="372"/>
      <c r="IU19" s="372"/>
      <c r="IV19" s="371">
        <f>SUM(IV18:JE18)</f>
        <v>0</v>
      </c>
      <c r="IW19" s="372"/>
      <c r="IX19" s="372"/>
      <c r="IY19" s="372"/>
      <c r="IZ19" s="372"/>
      <c r="JA19" s="372"/>
      <c r="JB19" s="372"/>
      <c r="JC19" s="372"/>
      <c r="JD19" s="372"/>
      <c r="JE19" s="373"/>
      <c r="JF19"/>
      <c r="JG19" s="371">
        <f>SUM(JG18:JK18)</f>
        <v>0</v>
      </c>
      <c r="JH19" s="372"/>
      <c r="JI19" s="372"/>
      <c r="JJ19" s="372"/>
      <c r="JK19" s="372"/>
      <c r="JL19" s="371">
        <f>SUM(JL18:JU18)</f>
        <v>0</v>
      </c>
      <c r="JM19" s="372"/>
      <c r="JN19" s="372"/>
      <c r="JO19" s="372"/>
      <c r="JP19" s="372"/>
      <c r="JQ19" s="372"/>
      <c r="JR19" s="372"/>
      <c r="JS19" s="372"/>
      <c r="JT19" s="372"/>
      <c r="JU19" s="373"/>
      <c r="JV19"/>
      <c r="JW19" s="371">
        <f>SUM(JW18:KA18)</f>
        <v>0</v>
      </c>
      <c r="JX19" s="372"/>
      <c r="JY19" s="372"/>
      <c r="JZ19" s="372"/>
      <c r="KA19" s="372"/>
      <c r="KB19" s="371">
        <f>SUM(KB18:KK18)</f>
        <v>0</v>
      </c>
      <c r="KC19" s="372"/>
      <c r="KD19" s="372"/>
      <c r="KE19" s="372"/>
      <c r="KF19" s="372"/>
      <c r="KG19" s="372"/>
      <c r="KH19" s="372"/>
      <c r="KI19" s="372"/>
      <c r="KJ19" s="372"/>
      <c r="KK19" s="373"/>
      <c r="KL19"/>
      <c r="KM19" s="371">
        <f>SUM(KM18:KQ18)</f>
        <v>0</v>
      </c>
      <c r="KN19" s="372"/>
      <c r="KO19" s="372"/>
      <c r="KP19" s="372"/>
      <c r="KQ19" s="372"/>
      <c r="KR19" s="371">
        <f>SUM(KR18:LA18)</f>
        <v>0</v>
      </c>
      <c r="KS19" s="372"/>
      <c r="KT19" s="372"/>
      <c r="KU19" s="372"/>
      <c r="KV19" s="372"/>
      <c r="KW19" s="372"/>
      <c r="KX19" s="372"/>
      <c r="KY19" s="372"/>
      <c r="KZ19" s="372"/>
      <c r="LA19" s="373"/>
      <c r="LB19"/>
      <c r="LC19" s="371">
        <f>SUM(LC18:LG18)</f>
        <v>0</v>
      </c>
      <c r="LD19" s="372"/>
      <c r="LE19" s="372"/>
      <c r="LF19" s="372"/>
      <c r="LG19" s="372"/>
      <c r="LH19" s="371">
        <f>SUM(LH18:LQ18)</f>
        <v>0</v>
      </c>
      <c r="LI19" s="372"/>
      <c r="LJ19" s="372"/>
      <c r="LK19" s="372"/>
      <c r="LL19" s="372"/>
      <c r="LM19" s="372"/>
      <c r="LN19" s="372"/>
      <c r="LO19" s="372"/>
      <c r="LP19" s="372"/>
      <c r="LQ19" s="373"/>
    </row>
    <row r="20" spans="1:330" s="22" customFormat="1" ht="45" customHeight="1" thickBot="1" x14ac:dyDescent="0.3">
      <c r="A20" s="29"/>
      <c r="C20" s="254" t="s">
        <v>31</v>
      </c>
      <c r="D20" s="252"/>
      <c r="E20" s="419" t="s">
        <v>32</v>
      </c>
      <c r="F20" s="395" t="s">
        <v>42</v>
      </c>
      <c r="H20" s="387" t="s">
        <v>235</v>
      </c>
      <c r="I20" s="388"/>
      <c r="J20" s="388"/>
      <c r="K20" s="388"/>
      <c r="L20" s="389"/>
      <c r="M20" s="387" t="s">
        <v>236</v>
      </c>
      <c r="N20" s="388"/>
      <c r="O20" s="388"/>
      <c r="P20" s="388"/>
      <c r="Q20" s="388"/>
      <c r="R20" s="388"/>
      <c r="S20" s="388"/>
      <c r="T20" s="388"/>
      <c r="U20" s="388"/>
      <c r="V20" s="389"/>
      <c r="W20"/>
      <c r="X20" s="387" t="s">
        <v>235</v>
      </c>
      <c r="Y20" s="388"/>
      <c r="Z20" s="388"/>
      <c r="AA20" s="388"/>
      <c r="AB20" s="389"/>
      <c r="AC20" s="387" t="s">
        <v>236</v>
      </c>
      <c r="AD20" s="388"/>
      <c r="AE20" s="388"/>
      <c r="AF20" s="388"/>
      <c r="AG20" s="388"/>
      <c r="AH20" s="388"/>
      <c r="AI20" s="388"/>
      <c r="AJ20" s="388"/>
      <c r="AK20" s="388"/>
      <c r="AL20" s="389"/>
      <c r="AM20" s="198"/>
      <c r="AN20" s="387" t="s">
        <v>357</v>
      </c>
      <c r="AO20" s="388"/>
      <c r="AP20" s="388"/>
      <c r="AQ20" s="388"/>
      <c r="AR20" s="388"/>
      <c r="AS20" s="389"/>
      <c r="AT20"/>
      <c r="AU20" s="420" t="s">
        <v>235</v>
      </c>
      <c r="AV20" s="421"/>
      <c r="AW20" s="421"/>
      <c r="AX20" s="421"/>
      <c r="AY20" s="422"/>
      <c r="AZ20" s="420" t="s">
        <v>236</v>
      </c>
      <c r="BA20" s="421"/>
      <c r="BB20" s="421"/>
      <c r="BC20" s="421"/>
      <c r="BD20" s="421"/>
      <c r="BE20" s="421"/>
      <c r="BF20" s="421"/>
      <c r="BG20" s="421"/>
      <c r="BH20" s="421"/>
      <c r="BI20" s="422"/>
      <c r="BJ20" s="198"/>
      <c r="BK20" s="410" t="s">
        <v>173</v>
      </c>
      <c r="BL20" s="411"/>
      <c r="BM20" s="411"/>
      <c r="BN20" s="412"/>
      <c r="BO20" s="390" t="s">
        <v>122</v>
      </c>
      <c r="BP20" s="391"/>
      <c r="BQ20" s="390" t="s">
        <v>123</v>
      </c>
      <c r="BR20" s="391"/>
      <c r="BS20"/>
      <c r="BT20" s="423" t="s">
        <v>235</v>
      </c>
      <c r="BU20" s="424"/>
      <c r="BV20" s="424"/>
      <c r="BW20" s="424"/>
      <c r="BX20" s="424"/>
      <c r="BY20" s="430" t="s">
        <v>236</v>
      </c>
      <c r="BZ20" s="431"/>
      <c r="CA20" s="431"/>
      <c r="CB20" s="431"/>
      <c r="CC20" s="431"/>
      <c r="CD20" s="431"/>
      <c r="CE20" s="431"/>
      <c r="CF20" s="431"/>
      <c r="CG20" s="431"/>
      <c r="CH20" s="432"/>
      <c r="CI20"/>
      <c r="CJ20" s="413" t="s">
        <v>235</v>
      </c>
      <c r="CK20" s="414"/>
      <c r="CL20" s="414"/>
      <c r="CM20" s="414"/>
      <c r="CN20" s="414"/>
      <c r="CO20" s="416" t="s">
        <v>236</v>
      </c>
      <c r="CP20" s="417"/>
      <c r="CQ20" s="417"/>
      <c r="CR20" s="417"/>
      <c r="CS20" s="417"/>
      <c r="CT20" s="417"/>
      <c r="CU20" s="417"/>
      <c r="CV20" s="417"/>
      <c r="CW20" s="417"/>
      <c r="CX20" s="418"/>
      <c r="CY20" s="198"/>
      <c r="CZ20" s="387" t="s">
        <v>186</v>
      </c>
      <c r="DA20" s="388"/>
      <c r="DB20" s="389"/>
      <c r="DC20"/>
      <c r="DD20" s="413" t="s">
        <v>235</v>
      </c>
      <c r="DE20" s="414"/>
      <c r="DF20" s="414"/>
      <c r="DG20" s="414"/>
      <c r="DH20" s="414"/>
      <c r="DI20" s="416" t="s">
        <v>236</v>
      </c>
      <c r="DJ20" s="417"/>
      <c r="DK20" s="417"/>
      <c r="DL20" s="417"/>
      <c r="DM20" s="417"/>
      <c r="DN20" s="417"/>
      <c r="DO20" s="417"/>
      <c r="DP20" s="417"/>
      <c r="DQ20" s="417"/>
      <c r="DR20" s="418"/>
      <c r="DS20"/>
      <c r="DT20" s="413" t="s">
        <v>235</v>
      </c>
      <c r="DU20" s="414"/>
      <c r="DV20" s="414"/>
      <c r="DW20" s="414"/>
      <c r="DX20" s="414"/>
      <c r="DY20" s="416" t="s">
        <v>236</v>
      </c>
      <c r="DZ20" s="417"/>
      <c r="EA20" s="417"/>
      <c r="EB20" s="417"/>
      <c r="EC20" s="417"/>
      <c r="ED20" s="417"/>
      <c r="EE20" s="417"/>
      <c r="EF20" s="417"/>
      <c r="EG20" s="417"/>
      <c r="EH20" s="418"/>
      <c r="EI20"/>
      <c r="EJ20" s="413" t="s">
        <v>235</v>
      </c>
      <c r="EK20" s="414"/>
      <c r="EL20" s="414"/>
      <c r="EM20" s="414"/>
      <c r="EN20" s="414"/>
      <c r="EO20" s="416" t="s">
        <v>236</v>
      </c>
      <c r="EP20" s="417"/>
      <c r="EQ20" s="417"/>
      <c r="ER20" s="417"/>
      <c r="ES20" s="417"/>
      <c r="ET20" s="417"/>
      <c r="EU20" s="417"/>
      <c r="EV20" s="417"/>
      <c r="EW20" s="417"/>
      <c r="EX20" s="418"/>
      <c r="EY20" s="198"/>
      <c r="EZ20" s="413" t="s">
        <v>193</v>
      </c>
      <c r="FA20" s="414"/>
      <c r="FB20" s="414"/>
      <c r="FC20" s="414"/>
      <c r="FD20" s="413" t="s">
        <v>174</v>
      </c>
      <c r="FE20" s="414"/>
      <c r="FF20" s="429"/>
      <c r="FG20" s="415"/>
      <c r="FH20" s="413" t="s">
        <v>175</v>
      </c>
      <c r="FI20" s="414"/>
      <c r="FJ20" s="429"/>
      <c r="FK20" s="415"/>
      <c r="FL20"/>
      <c r="FM20" s="413" t="s">
        <v>235</v>
      </c>
      <c r="FN20" s="414"/>
      <c r="FO20" s="414"/>
      <c r="FP20" s="414"/>
      <c r="FQ20" s="414"/>
      <c r="FR20" s="416" t="s">
        <v>236</v>
      </c>
      <c r="FS20" s="417"/>
      <c r="FT20" s="417"/>
      <c r="FU20" s="417"/>
      <c r="FV20" s="417"/>
      <c r="FW20" s="417"/>
      <c r="FX20" s="417"/>
      <c r="FY20" s="417"/>
      <c r="FZ20" s="417"/>
      <c r="GA20" s="418"/>
      <c r="GB20"/>
      <c r="GC20" s="413" t="s">
        <v>235</v>
      </c>
      <c r="GD20" s="414"/>
      <c r="GE20" s="414"/>
      <c r="GF20" s="414"/>
      <c r="GG20" s="414"/>
      <c r="GH20" s="416" t="s">
        <v>236</v>
      </c>
      <c r="GI20" s="417"/>
      <c r="GJ20" s="417"/>
      <c r="GK20" s="417"/>
      <c r="GL20" s="417"/>
      <c r="GM20" s="417"/>
      <c r="GN20" s="417"/>
      <c r="GO20" s="417"/>
      <c r="GP20" s="417"/>
      <c r="GQ20" s="418"/>
      <c r="GR20" s="198"/>
      <c r="GS20" s="413" t="s">
        <v>322</v>
      </c>
      <c r="GT20" s="414"/>
      <c r="GU20" s="414"/>
      <c r="GV20" s="414"/>
      <c r="GW20" s="414"/>
      <c r="GX20" s="415"/>
      <c r="GY20"/>
      <c r="GZ20" s="413" t="s">
        <v>235</v>
      </c>
      <c r="HA20" s="414"/>
      <c r="HB20" s="414"/>
      <c r="HC20" s="414"/>
      <c r="HD20" s="414"/>
      <c r="HE20" s="416" t="s">
        <v>236</v>
      </c>
      <c r="HF20" s="417"/>
      <c r="HG20" s="417"/>
      <c r="HH20" s="417"/>
      <c r="HI20" s="417"/>
      <c r="HJ20" s="417"/>
      <c r="HK20" s="417"/>
      <c r="HL20" s="417"/>
      <c r="HM20" s="417"/>
      <c r="HN20" s="418"/>
      <c r="HO20" s="198"/>
      <c r="HP20" s="426" t="s">
        <v>323</v>
      </c>
      <c r="HQ20" s="427"/>
      <c r="HR20" s="427"/>
      <c r="HS20" s="427"/>
      <c r="HT20" s="428"/>
      <c r="HU20"/>
      <c r="HV20" s="413" t="s">
        <v>235</v>
      </c>
      <c r="HW20" s="414"/>
      <c r="HX20" s="414"/>
      <c r="HY20" s="414"/>
      <c r="HZ20" s="414"/>
      <c r="IA20" s="416" t="s">
        <v>236</v>
      </c>
      <c r="IB20" s="417"/>
      <c r="IC20" s="417"/>
      <c r="ID20" s="417"/>
      <c r="IE20" s="417"/>
      <c r="IF20" s="417"/>
      <c r="IG20" s="417"/>
      <c r="IH20" s="417"/>
      <c r="II20" s="417"/>
      <c r="IJ20" s="418"/>
      <c r="IK20" s="198"/>
      <c r="IL20" s="426" t="s">
        <v>176</v>
      </c>
      <c r="IM20" s="427"/>
      <c r="IN20" s="427"/>
      <c r="IO20" s="428"/>
      <c r="IP20"/>
      <c r="IQ20" s="413" t="s">
        <v>235</v>
      </c>
      <c r="IR20" s="414"/>
      <c r="IS20" s="414"/>
      <c r="IT20" s="414"/>
      <c r="IU20" s="414"/>
      <c r="IV20" s="416" t="s">
        <v>236</v>
      </c>
      <c r="IW20" s="417"/>
      <c r="IX20" s="417"/>
      <c r="IY20" s="417"/>
      <c r="IZ20" s="417"/>
      <c r="JA20" s="417"/>
      <c r="JB20" s="417"/>
      <c r="JC20" s="417"/>
      <c r="JD20" s="417"/>
      <c r="JE20" s="418"/>
      <c r="JF20"/>
      <c r="JG20" s="413" t="s">
        <v>235</v>
      </c>
      <c r="JH20" s="414"/>
      <c r="JI20" s="414"/>
      <c r="JJ20" s="414"/>
      <c r="JK20" s="414"/>
      <c r="JL20" s="416" t="s">
        <v>236</v>
      </c>
      <c r="JM20" s="417"/>
      <c r="JN20" s="417"/>
      <c r="JO20" s="417"/>
      <c r="JP20" s="417"/>
      <c r="JQ20" s="417"/>
      <c r="JR20" s="417"/>
      <c r="JS20" s="417"/>
      <c r="JT20" s="417"/>
      <c r="JU20" s="418"/>
      <c r="JV20"/>
      <c r="JW20" s="413" t="s">
        <v>235</v>
      </c>
      <c r="JX20" s="414"/>
      <c r="JY20" s="414"/>
      <c r="JZ20" s="414"/>
      <c r="KA20" s="414"/>
      <c r="KB20" s="416" t="s">
        <v>236</v>
      </c>
      <c r="KC20" s="417"/>
      <c r="KD20" s="417"/>
      <c r="KE20" s="417"/>
      <c r="KF20" s="417"/>
      <c r="KG20" s="417"/>
      <c r="KH20" s="417"/>
      <c r="KI20" s="417"/>
      <c r="KJ20" s="417"/>
      <c r="KK20" s="418"/>
      <c r="KL20"/>
      <c r="KM20" s="413" t="s">
        <v>235</v>
      </c>
      <c r="KN20" s="414"/>
      <c r="KO20" s="414"/>
      <c r="KP20" s="414"/>
      <c r="KQ20" s="414"/>
      <c r="KR20" s="416" t="s">
        <v>236</v>
      </c>
      <c r="KS20" s="417"/>
      <c r="KT20" s="417"/>
      <c r="KU20" s="417"/>
      <c r="KV20" s="417"/>
      <c r="KW20" s="417"/>
      <c r="KX20" s="417"/>
      <c r="KY20" s="417"/>
      <c r="KZ20" s="417"/>
      <c r="LA20" s="418"/>
      <c r="LB20"/>
      <c r="LC20" s="413" t="s">
        <v>235</v>
      </c>
      <c r="LD20" s="414"/>
      <c r="LE20" s="414"/>
      <c r="LF20" s="414"/>
      <c r="LG20" s="415"/>
      <c r="LH20" s="413" t="s">
        <v>236</v>
      </c>
      <c r="LI20" s="414"/>
      <c r="LJ20" s="414"/>
      <c r="LK20" s="414"/>
      <c r="LL20" s="414"/>
      <c r="LM20" s="414"/>
      <c r="LN20" s="414"/>
      <c r="LO20" s="414"/>
      <c r="LP20" s="414"/>
      <c r="LQ20" s="415"/>
    </row>
    <row r="21" spans="1:330" s="22" customFormat="1" ht="64.5" thickBot="1" x14ac:dyDescent="0.3">
      <c r="A21" s="58" t="s">
        <v>167</v>
      </c>
      <c r="C21" s="255" t="s">
        <v>348</v>
      </c>
      <c r="D21" s="253" t="s">
        <v>47</v>
      </c>
      <c r="E21" s="419"/>
      <c r="F21" s="395"/>
      <c r="H21" s="59" t="s">
        <v>104</v>
      </c>
      <c r="I21" s="60" t="s">
        <v>105</v>
      </c>
      <c r="J21" s="60" t="s">
        <v>106</v>
      </c>
      <c r="K21" s="60" t="s">
        <v>107</v>
      </c>
      <c r="L21" s="61" t="s">
        <v>108</v>
      </c>
      <c r="M21" s="59" t="s">
        <v>109</v>
      </c>
      <c r="N21" s="60" t="s">
        <v>110</v>
      </c>
      <c r="O21" s="60" t="s">
        <v>111</v>
      </c>
      <c r="P21" s="60" t="s">
        <v>112</v>
      </c>
      <c r="Q21" s="60" t="s">
        <v>113</v>
      </c>
      <c r="R21" s="60" t="s">
        <v>114</v>
      </c>
      <c r="S21" s="60" t="s">
        <v>115</v>
      </c>
      <c r="T21" s="60" t="s">
        <v>116</v>
      </c>
      <c r="U21" s="60" t="s">
        <v>117</v>
      </c>
      <c r="V21" s="61" t="s">
        <v>118</v>
      </c>
      <c r="W21"/>
      <c r="X21" s="59" t="s">
        <v>104</v>
      </c>
      <c r="Y21" s="60" t="s">
        <v>105</v>
      </c>
      <c r="Z21" s="60" t="s">
        <v>106</v>
      </c>
      <c r="AA21" s="60" t="s">
        <v>107</v>
      </c>
      <c r="AB21" s="61" t="s">
        <v>108</v>
      </c>
      <c r="AC21" s="59" t="s">
        <v>109</v>
      </c>
      <c r="AD21" s="60" t="s">
        <v>110</v>
      </c>
      <c r="AE21" s="60" t="s">
        <v>111</v>
      </c>
      <c r="AF21" s="60" t="s">
        <v>112</v>
      </c>
      <c r="AG21" s="60" t="s">
        <v>113</v>
      </c>
      <c r="AH21" s="60" t="s">
        <v>114</v>
      </c>
      <c r="AI21" s="60" t="s">
        <v>115</v>
      </c>
      <c r="AJ21" s="60" t="s">
        <v>116</v>
      </c>
      <c r="AK21" s="60" t="s">
        <v>117</v>
      </c>
      <c r="AL21" s="61" t="s">
        <v>118</v>
      </c>
      <c r="AM21" s="198"/>
      <c r="AN21" s="59" t="s">
        <v>48</v>
      </c>
      <c r="AO21" s="60" t="s">
        <v>49</v>
      </c>
      <c r="AP21" s="60" t="s">
        <v>304</v>
      </c>
      <c r="AQ21" s="60" t="s">
        <v>50</v>
      </c>
      <c r="AR21" s="60" t="s">
        <v>51</v>
      </c>
      <c r="AS21" s="61" t="s">
        <v>52</v>
      </c>
      <c r="AT21"/>
      <c r="AU21" s="59" t="s">
        <v>104</v>
      </c>
      <c r="AV21" s="60" t="s">
        <v>105</v>
      </c>
      <c r="AW21" s="60" t="s">
        <v>106</v>
      </c>
      <c r="AX21" s="60" t="s">
        <v>107</v>
      </c>
      <c r="AY21" s="61" t="s">
        <v>108</v>
      </c>
      <c r="AZ21" s="59" t="s">
        <v>109</v>
      </c>
      <c r="BA21" s="60" t="s">
        <v>110</v>
      </c>
      <c r="BB21" s="60" t="s">
        <v>111</v>
      </c>
      <c r="BC21" s="60" t="s">
        <v>112</v>
      </c>
      <c r="BD21" s="60" t="s">
        <v>113</v>
      </c>
      <c r="BE21" s="60" t="s">
        <v>114</v>
      </c>
      <c r="BF21" s="60" t="s">
        <v>115</v>
      </c>
      <c r="BG21" s="60" t="s">
        <v>116</v>
      </c>
      <c r="BH21" s="60" t="s">
        <v>117</v>
      </c>
      <c r="BI21" s="61" t="s">
        <v>118</v>
      </c>
      <c r="BJ21" s="198"/>
      <c r="BK21" s="59" t="s">
        <v>55</v>
      </c>
      <c r="BL21" s="60" t="s">
        <v>57</v>
      </c>
      <c r="BM21" s="60" t="s">
        <v>56</v>
      </c>
      <c r="BN21" s="61" t="s">
        <v>58</v>
      </c>
      <c r="BO21" s="59" t="s">
        <v>59</v>
      </c>
      <c r="BP21" s="61" t="s">
        <v>60</v>
      </c>
      <c r="BQ21" s="59" t="s">
        <v>59</v>
      </c>
      <c r="BR21" s="61" t="s">
        <v>60</v>
      </c>
      <c r="BS21"/>
      <c r="BT21" s="97" t="s">
        <v>104</v>
      </c>
      <c r="BU21" s="98" t="s">
        <v>105</v>
      </c>
      <c r="BV21" s="98" t="s">
        <v>106</v>
      </c>
      <c r="BW21" s="98" t="s">
        <v>107</v>
      </c>
      <c r="BX21" s="98" t="s">
        <v>108</v>
      </c>
      <c r="BY21" s="59" t="s">
        <v>109</v>
      </c>
      <c r="BZ21" s="60" t="s">
        <v>110</v>
      </c>
      <c r="CA21" s="60" t="s">
        <v>111</v>
      </c>
      <c r="CB21" s="60" t="s">
        <v>112</v>
      </c>
      <c r="CC21" s="60" t="s">
        <v>113</v>
      </c>
      <c r="CD21" s="60" t="s">
        <v>114</v>
      </c>
      <c r="CE21" s="60" t="s">
        <v>115</v>
      </c>
      <c r="CF21" s="60" t="s">
        <v>116</v>
      </c>
      <c r="CG21" s="60" t="s">
        <v>117</v>
      </c>
      <c r="CH21" s="61" t="s">
        <v>118</v>
      </c>
      <c r="CI21"/>
      <c r="CJ21" s="97" t="s">
        <v>104</v>
      </c>
      <c r="CK21" s="98" t="s">
        <v>105</v>
      </c>
      <c r="CL21" s="98" t="s">
        <v>106</v>
      </c>
      <c r="CM21" s="98" t="s">
        <v>107</v>
      </c>
      <c r="CN21" s="98" t="s">
        <v>108</v>
      </c>
      <c r="CO21" s="59" t="s">
        <v>109</v>
      </c>
      <c r="CP21" s="60" t="s">
        <v>110</v>
      </c>
      <c r="CQ21" s="60" t="s">
        <v>111</v>
      </c>
      <c r="CR21" s="60" t="s">
        <v>112</v>
      </c>
      <c r="CS21" s="60" t="s">
        <v>113</v>
      </c>
      <c r="CT21" s="60" t="s">
        <v>114</v>
      </c>
      <c r="CU21" s="60" t="s">
        <v>115</v>
      </c>
      <c r="CV21" s="60" t="s">
        <v>116</v>
      </c>
      <c r="CW21" s="60" t="s">
        <v>117</v>
      </c>
      <c r="CX21" s="61" t="s">
        <v>118</v>
      </c>
      <c r="CY21" s="198"/>
      <c r="CZ21" s="59" t="s">
        <v>326</v>
      </c>
      <c r="DA21" s="60" t="s">
        <v>327</v>
      </c>
      <c r="DB21" s="61" t="s">
        <v>328</v>
      </c>
      <c r="DC21"/>
      <c r="DD21" s="97" t="s">
        <v>104</v>
      </c>
      <c r="DE21" s="98" t="s">
        <v>105</v>
      </c>
      <c r="DF21" s="98" t="s">
        <v>106</v>
      </c>
      <c r="DG21" s="98" t="s">
        <v>107</v>
      </c>
      <c r="DH21" s="98" t="s">
        <v>108</v>
      </c>
      <c r="DI21" s="59" t="s">
        <v>109</v>
      </c>
      <c r="DJ21" s="60" t="s">
        <v>110</v>
      </c>
      <c r="DK21" s="60" t="s">
        <v>111</v>
      </c>
      <c r="DL21" s="60" t="s">
        <v>112</v>
      </c>
      <c r="DM21" s="60" t="s">
        <v>113</v>
      </c>
      <c r="DN21" s="60" t="s">
        <v>114</v>
      </c>
      <c r="DO21" s="60" t="s">
        <v>115</v>
      </c>
      <c r="DP21" s="60" t="s">
        <v>116</v>
      </c>
      <c r="DQ21" s="60" t="s">
        <v>117</v>
      </c>
      <c r="DR21" s="61" t="s">
        <v>118</v>
      </c>
      <c r="DS21"/>
      <c r="DT21" s="97" t="s">
        <v>104</v>
      </c>
      <c r="DU21" s="98" t="s">
        <v>105</v>
      </c>
      <c r="DV21" s="98" t="s">
        <v>106</v>
      </c>
      <c r="DW21" s="98" t="s">
        <v>107</v>
      </c>
      <c r="DX21" s="98" t="s">
        <v>108</v>
      </c>
      <c r="DY21" s="59" t="s">
        <v>109</v>
      </c>
      <c r="DZ21" s="60" t="s">
        <v>110</v>
      </c>
      <c r="EA21" s="60" t="s">
        <v>111</v>
      </c>
      <c r="EB21" s="60" t="s">
        <v>112</v>
      </c>
      <c r="EC21" s="60" t="s">
        <v>113</v>
      </c>
      <c r="ED21" s="60" t="s">
        <v>114</v>
      </c>
      <c r="EE21" s="60" t="s">
        <v>115</v>
      </c>
      <c r="EF21" s="60" t="s">
        <v>116</v>
      </c>
      <c r="EG21" s="60" t="s">
        <v>117</v>
      </c>
      <c r="EH21" s="61" t="s">
        <v>118</v>
      </c>
      <c r="EI21"/>
      <c r="EJ21" s="97" t="s">
        <v>104</v>
      </c>
      <c r="EK21" s="98" t="s">
        <v>105</v>
      </c>
      <c r="EL21" s="98" t="s">
        <v>106</v>
      </c>
      <c r="EM21" s="98" t="s">
        <v>107</v>
      </c>
      <c r="EN21" s="98" t="s">
        <v>108</v>
      </c>
      <c r="EO21" s="59" t="s">
        <v>109</v>
      </c>
      <c r="EP21" s="60" t="s">
        <v>110</v>
      </c>
      <c r="EQ21" s="60" t="s">
        <v>111</v>
      </c>
      <c r="ER21" s="60" t="s">
        <v>112</v>
      </c>
      <c r="ES21" s="60" t="s">
        <v>113</v>
      </c>
      <c r="ET21" s="60" t="s">
        <v>114</v>
      </c>
      <c r="EU21" s="60" t="s">
        <v>115</v>
      </c>
      <c r="EV21" s="60" t="s">
        <v>116</v>
      </c>
      <c r="EW21" s="60" t="s">
        <v>117</v>
      </c>
      <c r="EX21" s="61" t="s">
        <v>118</v>
      </c>
      <c r="EY21" s="198"/>
      <c r="EZ21" s="97" t="s">
        <v>61</v>
      </c>
      <c r="FA21" s="98" t="s">
        <v>62</v>
      </c>
      <c r="FB21" s="98" t="s">
        <v>63</v>
      </c>
      <c r="FC21" s="98" t="s">
        <v>194</v>
      </c>
      <c r="FD21" s="97" t="s">
        <v>61</v>
      </c>
      <c r="FE21" s="98" t="s">
        <v>62</v>
      </c>
      <c r="FF21" s="103" t="s">
        <v>63</v>
      </c>
      <c r="FG21" s="99" t="s">
        <v>266</v>
      </c>
      <c r="FH21" s="97" t="s">
        <v>61</v>
      </c>
      <c r="FI21" s="98" t="s">
        <v>62</v>
      </c>
      <c r="FJ21" s="103" t="s">
        <v>63</v>
      </c>
      <c r="FK21" s="99" t="s">
        <v>266</v>
      </c>
      <c r="FL21"/>
      <c r="FM21" s="97" t="s">
        <v>104</v>
      </c>
      <c r="FN21" s="98" t="s">
        <v>105</v>
      </c>
      <c r="FO21" s="98" t="s">
        <v>106</v>
      </c>
      <c r="FP21" s="98" t="s">
        <v>107</v>
      </c>
      <c r="FQ21" s="98" t="s">
        <v>108</v>
      </c>
      <c r="FR21" s="59" t="s">
        <v>109</v>
      </c>
      <c r="FS21" s="60" t="s">
        <v>110</v>
      </c>
      <c r="FT21" s="60" t="s">
        <v>111</v>
      </c>
      <c r="FU21" s="60" t="s">
        <v>112</v>
      </c>
      <c r="FV21" s="60" t="s">
        <v>113</v>
      </c>
      <c r="FW21" s="60" t="s">
        <v>114</v>
      </c>
      <c r="FX21" s="60" t="s">
        <v>115</v>
      </c>
      <c r="FY21" s="60" t="s">
        <v>116</v>
      </c>
      <c r="FZ21" s="60" t="s">
        <v>117</v>
      </c>
      <c r="GA21" s="61" t="s">
        <v>118</v>
      </c>
      <c r="GB21"/>
      <c r="GC21" s="97" t="s">
        <v>104</v>
      </c>
      <c r="GD21" s="98" t="s">
        <v>105</v>
      </c>
      <c r="GE21" s="98" t="s">
        <v>106</v>
      </c>
      <c r="GF21" s="98" t="s">
        <v>107</v>
      </c>
      <c r="GG21" s="98" t="s">
        <v>108</v>
      </c>
      <c r="GH21" s="59" t="s">
        <v>109</v>
      </c>
      <c r="GI21" s="60" t="s">
        <v>110</v>
      </c>
      <c r="GJ21" s="60" t="s">
        <v>111</v>
      </c>
      <c r="GK21" s="60" t="s">
        <v>112</v>
      </c>
      <c r="GL21" s="60" t="s">
        <v>113</v>
      </c>
      <c r="GM21" s="60" t="s">
        <v>114</v>
      </c>
      <c r="GN21" s="60" t="s">
        <v>115</v>
      </c>
      <c r="GO21" s="60" t="s">
        <v>116</v>
      </c>
      <c r="GP21" s="60" t="s">
        <v>117</v>
      </c>
      <c r="GQ21" s="61" t="s">
        <v>118</v>
      </c>
      <c r="GR21" s="198"/>
      <c r="GS21" s="97" t="s">
        <v>48</v>
      </c>
      <c r="GT21" s="98" t="s">
        <v>64</v>
      </c>
      <c r="GU21" s="98" t="s">
        <v>49</v>
      </c>
      <c r="GV21" s="98" t="s">
        <v>304</v>
      </c>
      <c r="GW21" s="98" t="s">
        <v>51</v>
      </c>
      <c r="GX21" s="99" t="s">
        <v>52</v>
      </c>
      <c r="GY21"/>
      <c r="GZ21" s="97" t="s">
        <v>104</v>
      </c>
      <c r="HA21" s="98" t="s">
        <v>105</v>
      </c>
      <c r="HB21" s="98" t="s">
        <v>106</v>
      </c>
      <c r="HC21" s="98" t="s">
        <v>107</v>
      </c>
      <c r="HD21" s="98" t="s">
        <v>108</v>
      </c>
      <c r="HE21" s="59" t="s">
        <v>109</v>
      </c>
      <c r="HF21" s="60" t="s">
        <v>110</v>
      </c>
      <c r="HG21" s="60" t="s">
        <v>111</v>
      </c>
      <c r="HH21" s="60" t="s">
        <v>112</v>
      </c>
      <c r="HI21" s="60" t="s">
        <v>113</v>
      </c>
      <c r="HJ21" s="60" t="s">
        <v>114</v>
      </c>
      <c r="HK21" s="60" t="s">
        <v>115</v>
      </c>
      <c r="HL21" s="60" t="s">
        <v>116</v>
      </c>
      <c r="HM21" s="60" t="s">
        <v>117</v>
      </c>
      <c r="HN21" s="61" t="s">
        <v>118</v>
      </c>
      <c r="HO21" s="198"/>
      <c r="HP21" s="97" t="s">
        <v>65</v>
      </c>
      <c r="HQ21" s="98" t="s">
        <v>356</v>
      </c>
      <c r="HR21" s="246" t="s">
        <v>67</v>
      </c>
      <c r="HS21" s="98" t="s">
        <v>68</v>
      </c>
      <c r="HT21" s="99" t="s">
        <v>347</v>
      </c>
      <c r="HU21"/>
      <c r="HV21" s="97" t="s">
        <v>104</v>
      </c>
      <c r="HW21" s="98" t="s">
        <v>105</v>
      </c>
      <c r="HX21" s="98" t="s">
        <v>106</v>
      </c>
      <c r="HY21" s="98" t="s">
        <v>107</v>
      </c>
      <c r="HZ21" s="98" t="s">
        <v>108</v>
      </c>
      <c r="IA21" s="59" t="s">
        <v>109</v>
      </c>
      <c r="IB21" s="60" t="s">
        <v>110</v>
      </c>
      <c r="IC21" s="60" t="s">
        <v>111</v>
      </c>
      <c r="ID21" s="60" t="s">
        <v>112</v>
      </c>
      <c r="IE21" s="60" t="s">
        <v>113</v>
      </c>
      <c r="IF21" s="60" t="s">
        <v>114</v>
      </c>
      <c r="IG21" s="60" t="s">
        <v>115</v>
      </c>
      <c r="IH21" s="60" t="s">
        <v>116</v>
      </c>
      <c r="II21" s="60" t="s">
        <v>117</v>
      </c>
      <c r="IJ21" s="61" t="s">
        <v>118</v>
      </c>
      <c r="IK21" s="198"/>
      <c r="IL21" s="97" t="s">
        <v>66</v>
      </c>
      <c r="IM21" s="98" t="s">
        <v>67</v>
      </c>
      <c r="IN21" s="98" t="s">
        <v>68</v>
      </c>
      <c r="IO21" s="99" t="s">
        <v>69</v>
      </c>
      <c r="IP21"/>
      <c r="IQ21" s="97" t="s">
        <v>104</v>
      </c>
      <c r="IR21" s="98" t="s">
        <v>105</v>
      </c>
      <c r="IS21" s="98" t="s">
        <v>106</v>
      </c>
      <c r="IT21" s="98" t="s">
        <v>107</v>
      </c>
      <c r="IU21" s="98" t="s">
        <v>108</v>
      </c>
      <c r="IV21" s="59" t="s">
        <v>109</v>
      </c>
      <c r="IW21" s="60" t="s">
        <v>110</v>
      </c>
      <c r="IX21" s="60" t="s">
        <v>111</v>
      </c>
      <c r="IY21" s="60" t="s">
        <v>112</v>
      </c>
      <c r="IZ21" s="60" t="s">
        <v>113</v>
      </c>
      <c r="JA21" s="60" t="s">
        <v>114</v>
      </c>
      <c r="JB21" s="60" t="s">
        <v>115</v>
      </c>
      <c r="JC21" s="60" t="s">
        <v>116</v>
      </c>
      <c r="JD21" s="60" t="s">
        <v>117</v>
      </c>
      <c r="JE21" s="61" t="s">
        <v>118</v>
      </c>
      <c r="JF21"/>
      <c r="JG21" s="97" t="s">
        <v>104</v>
      </c>
      <c r="JH21" s="98" t="s">
        <v>105</v>
      </c>
      <c r="JI21" s="98" t="s">
        <v>106</v>
      </c>
      <c r="JJ21" s="98" t="s">
        <v>107</v>
      </c>
      <c r="JK21" s="98" t="s">
        <v>108</v>
      </c>
      <c r="JL21" s="59" t="s">
        <v>109</v>
      </c>
      <c r="JM21" s="60" t="s">
        <v>110</v>
      </c>
      <c r="JN21" s="60" t="s">
        <v>111</v>
      </c>
      <c r="JO21" s="60" t="s">
        <v>112</v>
      </c>
      <c r="JP21" s="60" t="s">
        <v>113</v>
      </c>
      <c r="JQ21" s="60" t="s">
        <v>114</v>
      </c>
      <c r="JR21" s="60" t="s">
        <v>115</v>
      </c>
      <c r="JS21" s="60" t="s">
        <v>116</v>
      </c>
      <c r="JT21" s="60" t="s">
        <v>117</v>
      </c>
      <c r="JU21" s="61" t="s">
        <v>118</v>
      </c>
      <c r="JV21"/>
      <c r="JW21" s="97" t="s">
        <v>104</v>
      </c>
      <c r="JX21" s="98" t="s">
        <v>105</v>
      </c>
      <c r="JY21" s="98" t="s">
        <v>106</v>
      </c>
      <c r="JZ21" s="98" t="s">
        <v>107</v>
      </c>
      <c r="KA21" s="98" t="s">
        <v>108</v>
      </c>
      <c r="KB21" s="59" t="s">
        <v>109</v>
      </c>
      <c r="KC21" s="60" t="s">
        <v>110</v>
      </c>
      <c r="KD21" s="60" t="s">
        <v>111</v>
      </c>
      <c r="KE21" s="60" t="s">
        <v>112</v>
      </c>
      <c r="KF21" s="60" t="s">
        <v>113</v>
      </c>
      <c r="KG21" s="60" t="s">
        <v>114</v>
      </c>
      <c r="KH21" s="60" t="s">
        <v>115</v>
      </c>
      <c r="KI21" s="60" t="s">
        <v>116</v>
      </c>
      <c r="KJ21" s="60" t="s">
        <v>117</v>
      </c>
      <c r="KK21" s="61" t="s">
        <v>118</v>
      </c>
      <c r="KL21"/>
      <c r="KM21" s="97" t="s">
        <v>104</v>
      </c>
      <c r="KN21" s="98" t="s">
        <v>105</v>
      </c>
      <c r="KO21" s="98" t="s">
        <v>106</v>
      </c>
      <c r="KP21" s="98" t="s">
        <v>107</v>
      </c>
      <c r="KQ21" s="98" t="s">
        <v>108</v>
      </c>
      <c r="KR21" s="59" t="s">
        <v>109</v>
      </c>
      <c r="KS21" s="60" t="s">
        <v>110</v>
      </c>
      <c r="KT21" s="60" t="s">
        <v>111</v>
      </c>
      <c r="KU21" s="60" t="s">
        <v>112</v>
      </c>
      <c r="KV21" s="60" t="s">
        <v>113</v>
      </c>
      <c r="KW21" s="60" t="s">
        <v>114</v>
      </c>
      <c r="KX21" s="60" t="s">
        <v>115</v>
      </c>
      <c r="KY21" s="60" t="s">
        <v>116</v>
      </c>
      <c r="KZ21" s="60" t="s">
        <v>117</v>
      </c>
      <c r="LA21" s="61" t="s">
        <v>118</v>
      </c>
      <c r="LB21"/>
      <c r="LC21" s="97" t="s">
        <v>104</v>
      </c>
      <c r="LD21" s="98" t="s">
        <v>105</v>
      </c>
      <c r="LE21" s="98" t="s">
        <v>106</v>
      </c>
      <c r="LF21" s="98" t="s">
        <v>107</v>
      </c>
      <c r="LG21" s="99" t="s">
        <v>108</v>
      </c>
      <c r="LH21" s="59" t="s">
        <v>109</v>
      </c>
      <c r="LI21" s="60" t="s">
        <v>110</v>
      </c>
      <c r="LJ21" s="60" t="s">
        <v>111</v>
      </c>
      <c r="LK21" s="60" t="s">
        <v>112</v>
      </c>
      <c r="LL21" s="60" t="s">
        <v>113</v>
      </c>
      <c r="LM21" s="60" t="s">
        <v>114</v>
      </c>
      <c r="LN21" s="60" t="s">
        <v>115</v>
      </c>
      <c r="LO21" s="60" t="s">
        <v>116</v>
      </c>
      <c r="LP21" s="60" t="s">
        <v>117</v>
      </c>
      <c r="LQ21" s="61" t="s">
        <v>118</v>
      </c>
    </row>
    <row r="22" spans="1:330" s="28" customFormat="1" ht="15.95" customHeight="1" x14ac:dyDescent="0.25">
      <c r="A22" s="154" t="s">
        <v>70</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199"/>
      <c r="AN22" s="64"/>
      <c r="AO22" s="64"/>
      <c r="AP22" s="64"/>
      <c r="AQ22" s="64"/>
      <c r="AR22" s="64"/>
      <c r="AS22" s="64"/>
      <c r="AT22"/>
      <c r="AU22" s="64"/>
      <c r="AV22" s="64"/>
      <c r="AW22" s="64"/>
      <c r="AX22" s="64"/>
      <c r="AY22" s="64"/>
      <c r="AZ22" s="64"/>
      <c r="BA22" s="64"/>
      <c r="BB22" s="64"/>
      <c r="BC22" s="64"/>
      <c r="BD22" s="64"/>
      <c r="BE22" s="64"/>
      <c r="BF22" s="64"/>
      <c r="BG22" s="64"/>
      <c r="BH22" s="64"/>
      <c r="BI22" s="64"/>
      <c r="BJ22" s="199"/>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199"/>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199"/>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199"/>
      <c r="GS22" s="64"/>
      <c r="GT22" s="64"/>
      <c r="GU22" s="64"/>
      <c r="GV22" s="64"/>
      <c r="GW22" s="64"/>
      <c r="GX22" s="64"/>
      <c r="GY22"/>
      <c r="GZ22" s="64"/>
      <c r="HA22" s="64"/>
      <c r="HB22" s="64"/>
      <c r="HC22" s="64"/>
      <c r="HD22" s="64"/>
      <c r="HE22" s="64"/>
      <c r="HF22" s="64"/>
      <c r="HG22" s="64"/>
      <c r="HH22" s="64"/>
      <c r="HI22" s="64"/>
      <c r="HJ22" s="64"/>
      <c r="HK22" s="64"/>
      <c r="HL22" s="64"/>
      <c r="HM22" s="64"/>
      <c r="HN22" s="64"/>
      <c r="HO22" s="199"/>
      <c r="HP22" s="64"/>
      <c r="HQ22" s="64"/>
      <c r="HR22" s="64"/>
      <c r="HS22" s="64"/>
      <c r="HT22" s="64"/>
      <c r="HU22"/>
      <c r="HV22" s="64"/>
      <c r="HW22" s="64"/>
      <c r="HX22" s="64"/>
      <c r="HY22" s="64"/>
      <c r="HZ22" s="64"/>
      <c r="IA22" s="64"/>
      <c r="IB22" s="64"/>
      <c r="IC22" s="64"/>
      <c r="ID22" s="64"/>
      <c r="IE22" s="64"/>
      <c r="IF22" s="64"/>
      <c r="IG22" s="64"/>
      <c r="IH22" s="64"/>
      <c r="II22" s="64"/>
      <c r="IJ22" s="64"/>
      <c r="IK22" s="199"/>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x14ac:dyDescent="0.25">
      <c r="A23" s="155" t="s">
        <v>71</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0"/>
      <c r="AN23" s="66"/>
      <c r="AO23" s="66"/>
      <c r="AP23" s="66"/>
      <c r="AQ23" s="66"/>
      <c r="AR23" s="66"/>
      <c r="AS23" s="66"/>
      <c r="AT23"/>
      <c r="AU23" s="66"/>
      <c r="AV23" s="66"/>
      <c r="AW23" s="66"/>
      <c r="AX23" s="66"/>
      <c r="AY23" s="66"/>
      <c r="AZ23" s="66"/>
      <c r="BA23" s="66"/>
      <c r="BB23" s="66"/>
      <c r="BC23" s="66"/>
      <c r="BD23" s="66"/>
      <c r="BE23" s="66"/>
      <c r="BF23" s="66"/>
      <c r="BG23" s="66"/>
      <c r="BH23" s="66"/>
      <c r="BI23" s="66"/>
      <c r="BJ23" s="200"/>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0"/>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0"/>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0"/>
      <c r="GS23" s="66"/>
      <c r="GT23" s="66"/>
      <c r="GU23" s="66"/>
      <c r="GV23" s="66"/>
      <c r="GW23" s="66"/>
      <c r="GX23" s="66"/>
      <c r="GY23"/>
      <c r="GZ23" s="66"/>
      <c r="HA23" s="66"/>
      <c r="HB23" s="66"/>
      <c r="HC23" s="66"/>
      <c r="HD23" s="66"/>
      <c r="HE23" s="66"/>
      <c r="HF23" s="66"/>
      <c r="HG23" s="66"/>
      <c r="HH23" s="66"/>
      <c r="HI23" s="66"/>
      <c r="HJ23" s="66"/>
      <c r="HK23" s="66"/>
      <c r="HL23" s="66"/>
      <c r="HM23" s="66"/>
      <c r="HN23" s="66"/>
      <c r="HO23" s="200"/>
      <c r="HP23" s="66"/>
      <c r="HQ23" s="66"/>
      <c r="HR23" s="66"/>
      <c r="HS23" s="66"/>
      <c r="HT23" s="66"/>
      <c r="HU23"/>
      <c r="HV23" s="66"/>
      <c r="HW23" s="66"/>
      <c r="HX23" s="66"/>
      <c r="HY23" s="66"/>
      <c r="HZ23" s="66"/>
      <c r="IA23" s="66"/>
      <c r="IB23" s="66"/>
      <c r="IC23" s="66"/>
      <c r="ID23" s="66"/>
      <c r="IE23" s="66"/>
      <c r="IF23" s="66"/>
      <c r="IG23" s="66"/>
      <c r="IH23" s="66"/>
      <c r="II23" s="66"/>
      <c r="IJ23" s="66"/>
      <c r="IK23" s="200"/>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x14ac:dyDescent="0.25">
      <c r="A24" s="155" t="s">
        <v>38</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199"/>
      <c r="AN24" s="68"/>
      <c r="AO24" s="68"/>
      <c r="AP24" s="68"/>
      <c r="AQ24" s="68"/>
      <c r="AR24" s="68"/>
      <c r="AS24" s="68"/>
      <c r="AT24"/>
      <c r="AU24" s="68"/>
      <c r="AV24" s="68"/>
      <c r="AW24" s="68"/>
      <c r="AX24" s="68"/>
      <c r="AY24" s="68"/>
      <c r="AZ24" s="68"/>
      <c r="BA24" s="68"/>
      <c r="BB24" s="68"/>
      <c r="BC24" s="68"/>
      <c r="BD24" s="68"/>
      <c r="BE24" s="68"/>
      <c r="BF24" s="68"/>
      <c r="BG24" s="68"/>
      <c r="BH24" s="68"/>
      <c r="BI24" s="68"/>
      <c r="BJ24" s="199"/>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199"/>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199"/>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199"/>
      <c r="GS24" s="68"/>
      <c r="GT24" s="68"/>
      <c r="GU24" s="68"/>
      <c r="GV24" s="68"/>
      <c r="GW24" s="68"/>
      <c r="GX24" s="68"/>
      <c r="GY24"/>
      <c r="GZ24" s="68"/>
      <c r="HA24" s="68"/>
      <c r="HB24" s="68"/>
      <c r="HC24" s="68"/>
      <c r="HD24" s="68"/>
      <c r="HE24" s="68"/>
      <c r="HF24" s="68"/>
      <c r="HG24" s="68"/>
      <c r="HH24" s="68"/>
      <c r="HI24" s="68"/>
      <c r="HJ24" s="68"/>
      <c r="HK24" s="68"/>
      <c r="HL24" s="68"/>
      <c r="HM24" s="68"/>
      <c r="HN24" s="68"/>
      <c r="HO24" s="199"/>
      <c r="HP24" s="68"/>
      <c r="HQ24" s="68"/>
      <c r="HR24" s="68"/>
      <c r="HS24" s="68"/>
      <c r="HT24" s="68"/>
      <c r="HU24"/>
      <c r="HV24" s="68"/>
      <c r="HW24" s="68"/>
      <c r="HX24" s="68"/>
      <c r="HY24" s="68"/>
      <c r="HZ24" s="68"/>
      <c r="IA24" s="68"/>
      <c r="IB24" s="68"/>
      <c r="IC24" s="68"/>
      <c r="ID24" s="68"/>
      <c r="IE24" s="68"/>
      <c r="IF24" s="68"/>
      <c r="IG24" s="68"/>
      <c r="IH24" s="68"/>
      <c r="II24" s="68"/>
      <c r="IJ24" s="68"/>
      <c r="IK24" s="199"/>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x14ac:dyDescent="0.25">
      <c r="A25" s="155" t="s">
        <v>97</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0"/>
      <c r="AN25" s="66"/>
      <c r="AO25" s="66"/>
      <c r="AP25" s="66"/>
      <c r="AQ25" s="66"/>
      <c r="AR25" s="66"/>
      <c r="AS25" s="66"/>
      <c r="AT25"/>
      <c r="AU25" s="66"/>
      <c r="AV25" s="66"/>
      <c r="AW25" s="66"/>
      <c r="AX25" s="66"/>
      <c r="AY25" s="66"/>
      <c r="AZ25" s="66"/>
      <c r="BA25" s="66"/>
      <c r="BB25" s="66"/>
      <c r="BC25" s="66"/>
      <c r="BD25" s="66"/>
      <c r="BE25" s="66"/>
      <c r="BF25" s="66"/>
      <c r="BG25" s="66"/>
      <c r="BH25" s="66"/>
      <c r="BI25" s="66"/>
      <c r="BJ25" s="200"/>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0"/>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0"/>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0"/>
      <c r="GS25" s="66"/>
      <c r="GT25" s="66"/>
      <c r="GU25" s="66"/>
      <c r="GV25" s="66"/>
      <c r="GW25" s="66"/>
      <c r="GX25" s="66"/>
      <c r="GY25"/>
      <c r="GZ25" s="66"/>
      <c r="HA25" s="66"/>
      <c r="HB25" s="66"/>
      <c r="HC25" s="66"/>
      <c r="HD25" s="66"/>
      <c r="HE25" s="66"/>
      <c r="HF25" s="66"/>
      <c r="HG25" s="66"/>
      <c r="HH25" s="66"/>
      <c r="HI25" s="66"/>
      <c r="HJ25" s="66"/>
      <c r="HK25" s="66"/>
      <c r="HL25" s="66"/>
      <c r="HM25" s="66"/>
      <c r="HN25" s="66"/>
      <c r="HO25" s="200"/>
      <c r="HP25" s="66"/>
      <c r="HQ25" s="66"/>
      <c r="HR25" s="66"/>
      <c r="HS25" s="66"/>
      <c r="HT25" s="66"/>
      <c r="HU25"/>
      <c r="HV25" s="66"/>
      <c r="HW25" s="66"/>
      <c r="HX25" s="66"/>
      <c r="HY25" s="66"/>
      <c r="HZ25" s="66"/>
      <c r="IA25" s="66"/>
      <c r="IB25" s="66"/>
      <c r="IC25" s="66"/>
      <c r="ID25" s="66"/>
      <c r="IE25" s="66"/>
      <c r="IF25" s="66"/>
      <c r="IG25" s="66"/>
      <c r="IH25" s="66"/>
      <c r="II25" s="66"/>
      <c r="IJ25" s="66"/>
      <c r="IK25" s="200"/>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x14ac:dyDescent="0.25">
      <c r="A26" s="155" t="s">
        <v>79</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199"/>
      <c r="AN26" s="68"/>
      <c r="AO26" s="68"/>
      <c r="AP26" s="68"/>
      <c r="AQ26" s="68"/>
      <c r="AR26" s="68"/>
      <c r="AS26" s="68"/>
      <c r="AT26"/>
      <c r="AU26" s="68"/>
      <c r="AV26" s="68"/>
      <c r="AW26" s="68"/>
      <c r="AX26" s="68"/>
      <c r="AY26" s="68"/>
      <c r="AZ26" s="68"/>
      <c r="BA26" s="68"/>
      <c r="BB26" s="68"/>
      <c r="BC26" s="68"/>
      <c r="BD26" s="68"/>
      <c r="BE26" s="68"/>
      <c r="BF26" s="68"/>
      <c r="BG26" s="68"/>
      <c r="BH26" s="68"/>
      <c r="BI26" s="68"/>
      <c r="BJ26" s="199"/>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199"/>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199"/>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199"/>
      <c r="GS26" s="68"/>
      <c r="GT26" s="68"/>
      <c r="GU26" s="68"/>
      <c r="GV26" s="68"/>
      <c r="GW26" s="68"/>
      <c r="GX26" s="68"/>
      <c r="GY26"/>
      <c r="GZ26" s="68"/>
      <c r="HA26" s="68"/>
      <c r="HB26" s="68"/>
      <c r="HC26" s="68"/>
      <c r="HD26" s="68"/>
      <c r="HE26" s="68"/>
      <c r="HF26" s="68"/>
      <c r="HG26" s="68"/>
      <c r="HH26" s="68"/>
      <c r="HI26" s="68"/>
      <c r="HJ26" s="68"/>
      <c r="HK26" s="68"/>
      <c r="HL26" s="68"/>
      <c r="HM26" s="68"/>
      <c r="HN26" s="68"/>
      <c r="HO26" s="199"/>
      <c r="HP26" s="68"/>
      <c r="HQ26" s="68"/>
      <c r="HR26" s="68"/>
      <c r="HS26" s="68"/>
      <c r="HT26" s="68"/>
      <c r="HU26"/>
      <c r="HV26" s="68"/>
      <c r="HW26" s="68"/>
      <c r="HX26" s="68"/>
      <c r="HY26" s="68"/>
      <c r="HZ26" s="68"/>
      <c r="IA26" s="68"/>
      <c r="IB26" s="68"/>
      <c r="IC26" s="68"/>
      <c r="ID26" s="68"/>
      <c r="IE26" s="68"/>
      <c r="IF26" s="68"/>
      <c r="IG26" s="68"/>
      <c r="IH26" s="68"/>
      <c r="II26" s="68"/>
      <c r="IJ26" s="68"/>
      <c r="IK26" s="199"/>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x14ac:dyDescent="0.25">
      <c r="A27" s="155" t="s">
        <v>80</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0"/>
      <c r="AN27" s="66"/>
      <c r="AO27" s="66"/>
      <c r="AP27" s="66"/>
      <c r="AQ27" s="66"/>
      <c r="AR27" s="66"/>
      <c r="AS27" s="66"/>
      <c r="AT27"/>
      <c r="AU27" s="66"/>
      <c r="AV27" s="66"/>
      <c r="AW27" s="66"/>
      <c r="AX27" s="66"/>
      <c r="AY27" s="66"/>
      <c r="AZ27" s="66"/>
      <c r="BA27" s="66"/>
      <c r="BB27" s="66"/>
      <c r="BC27" s="66"/>
      <c r="BD27" s="66"/>
      <c r="BE27" s="66"/>
      <c r="BF27" s="66"/>
      <c r="BG27" s="66"/>
      <c r="BH27" s="66"/>
      <c r="BI27" s="66"/>
      <c r="BJ27" s="200"/>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0"/>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0"/>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0"/>
      <c r="GS27" s="66"/>
      <c r="GT27" s="66"/>
      <c r="GU27" s="66"/>
      <c r="GV27" s="66"/>
      <c r="GW27" s="66"/>
      <c r="GX27" s="66"/>
      <c r="GY27"/>
      <c r="GZ27" s="66"/>
      <c r="HA27" s="66"/>
      <c r="HB27" s="66"/>
      <c r="HC27" s="66"/>
      <c r="HD27" s="66"/>
      <c r="HE27" s="66"/>
      <c r="HF27" s="66"/>
      <c r="HG27" s="66"/>
      <c r="HH27" s="66"/>
      <c r="HI27" s="66"/>
      <c r="HJ27" s="66"/>
      <c r="HK27" s="66"/>
      <c r="HL27" s="66"/>
      <c r="HM27" s="66"/>
      <c r="HN27" s="66"/>
      <c r="HO27" s="200"/>
      <c r="HP27" s="66"/>
      <c r="HQ27" s="66"/>
      <c r="HR27" s="66"/>
      <c r="HS27" s="66"/>
      <c r="HT27" s="66"/>
      <c r="HU27"/>
      <c r="HV27" s="66"/>
      <c r="HW27" s="66"/>
      <c r="HX27" s="66"/>
      <c r="HY27" s="66"/>
      <c r="HZ27" s="66"/>
      <c r="IA27" s="66"/>
      <c r="IB27" s="66"/>
      <c r="IC27" s="66"/>
      <c r="ID27" s="66"/>
      <c r="IE27" s="66"/>
      <c r="IF27" s="66"/>
      <c r="IG27" s="66"/>
      <c r="IH27" s="66"/>
      <c r="II27" s="66"/>
      <c r="IJ27" s="66"/>
      <c r="IK27" s="200"/>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x14ac:dyDescent="0.25">
      <c r="A28" s="155" t="s">
        <v>81</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199"/>
      <c r="AN28" s="68"/>
      <c r="AO28" s="68"/>
      <c r="AP28" s="68"/>
      <c r="AQ28" s="68"/>
      <c r="AR28" s="68"/>
      <c r="AS28" s="68"/>
      <c r="AT28"/>
      <c r="AU28" s="68"/>
      <c r="AV28" s="68"/>
      <c r="AW28" s="68"/>
      <c r="AX28" s="68"/>
      <c r="AY28" s="68"/>
      <c r="AZ28" s="68"/>
      <c r="BA28" s="68"/>
      <c r="BB28" s="68"/>
      <c r="BC28" s="68"/>
      <c r="BD28" s="68"/>
      <c r="BE28" s="68"/>
      <c r="BF28" s="68"/>
      <c r="BG28" s="68"/>
      <c r="BH28" s="68"/>
      <c r="BI28" s="68"/>
      <c r="BJ28" s="199"/>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199"/>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199"/>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199"/>
      <c r="GS28" s="68"/>
      <c r="GT28" s="68"/>
      <c r="GU28" s="68"/>
      <c r="GV28" s="68"/>
      <c r="GW28" s="68"/>
      <c r="GX28" s="68"/>
      <c r="GY28"/>
      <c r="GZ28" s="68"/>
      <c r="HA28" s="68"/>
      <c r="HB28" s="68"/>
      <c r="HC28" s="68"/>
      <c r="HD28" s="68"/>
      <c r="HE28" s="68"/>
      <c r="HF28" s="68"/>
      <c r="HG28" s="68"/>
      <c r="HH28" s="68"/>
      <c r="HI28" s="68"/>
      <c r="HJ28" s="68"/>
      <c r="HK28" s="68"/>
      <c r="HL28" s="68"/>
      <c r="HM28" s="68"/>
      <c r="HN28" s="68"/>
      <c r="HO28" s="199"/>
      <c r="HP28" s="68"/>
      <c r="HQ28" s="68"/>
      <c r="HR28" s="68"/>
      <c r="HS28" s="68"/>
      <c r="HT28" s="68"/>
      <c r="HU28"/>
      <c r="HV28" s="68"/>
      <c r="HW28" s="68"/>
      <c r="HX28" s="68"/>
      <c r="HY28" s="68"/>
      <c r="HZ28" s="68"/>
      <c r="IA28" s="68"/>
      <c r="IB28" s="68"/>
      <c r="IC28" s="68"/>
      <c r="ID28" s="68"/>
      <c r="IE28" s="68"/>
      <c r="IF28" s="68"/>
      <c r="IG28" s="68"/>
      <c r="IH28" s="68"/>
      <c r="II28" s="68"/>
      <c r="IJ28" s="68"/>
      <c r="IK28" s="199"/>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x14ac:dyDescent="0.25">
      <c r="A29" s="155" t="s">
        <v>39</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0"/>
      <c r="AN29" s="66"/>
      <c r="AO29" s="66"/>
      <c r="AP29" s="66"/>
      <c r="AQ29" s="66"/>
      <c r="AR29" s="66"/>
      <c r="AS29" s="66"/>
      <c r="AT29"/>
      <c r="AU29" s="66"/>
      <c r="AV29" s="66"/>
      <c r="AW29" s="66"/>
      <c r="AX29" s="66"/>
      <c r="AY29" s="66"/>
      <c r="AZ29" s="66"/>
      <c r="BA29" s="66"/>
      <c r="BB29" s="66"/>
      <c r="BC29" s="66"/>
      <c r="BD29" s="66"/>
      <c r="BE29" s="66"/>
      <c r="BF29" s="66"/>
      <c r="BG29" s="66"/>
      <c r="BH29" s="66"/>
      <c r="BI29" s="66"/>
      <c r="BJ29" s="200"/>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0"/>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0"/>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0"/>
      <c r="GS29" s="66"/>
      <c r="GT29" s="66"/>
      <c r="GU29" s="66"/>
      <c r="GV29" s="66"/>
      <c r="GW29" s="66"/>
      <c r="GX29" s="66"/>
      <c r="GY29"/>
      <c r="GZ29" s="66"/>
      <c r="HA29" s="66"/>
      <c r="HB29" s="66"/>
      <c r="HC29" s="66"/>
      <c r="HD29" s="66"/>
      <c r="HE29" s="66"/>
      <c r="HF29" s="66"/>
      <c r="HG29" s="66"/>
      <c r="HH29" s="66"/>
      <c r="HI29" s="66"/>
      <c r="HJ29" s="66"/>
      <c r="HK29" s="66"/>
      <c r="HL29" s="66"/>
      <c r="HM29" s="66"/>
      <c r="HN29" s="66"/>
      <c r="HO29" s="200"/>
      <c r="HP29" s="66"/>
      <c r="HQ29" s="66"/>
      <c r="HR29" s="66"/>
      <c r="HS29" s="66"/>
      <c r="HT29" s="66"/>
      <c r="HU29"/>
      <c r="HV29" s="66"/>
      <c r="HW29" s="66"/>
      <c r="HX29" s="66"/>
      <c r="HY29" s="66"/>
      <c r="HZ29" s="66"/>
      <c r="IA29" s="66"/>
      <c r="IB29" s="66"/>
      <c r="IC29" s="66"/>
      <c r="ID29" s="66"/>
      <c r="IE29" s="66"/>
      <c r="IF29" s="66"/>
      <c r="IG29" s="66"/>
      <c r="IH29" s="66"/>
      <c r="II29" s="66"/>
      <c r="IJ29" s="66"/>
      <c r="IK29" s="200"/>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x14ac:dyDescent="0.25">
      <c r="A30" s="155" t="s">
        <v>98</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199"/>
      <c r="AN30" s="68"/>
      <c r="AO30" s="68"/>
      <c r="AP30" s="68"/>
      <c r="AQ30" s="68"/>
      <c r="AR30" s="68"/>
      <c r="AS30" s="68"/>
      <c r="AT30"/>
      <c r="AU30" s="68"/>
      <c r="AV30" s="68"/>
      <c r="AW30" s="68"/>
      <c r="AX30" s="68"/>
      <c r="AY30" s="68"/>
      <c r="AZ30" s="68"/>
      <c r="BA30" s="68"/>
      <c r="BB30" s="68"/>
      <c r="BC30" s="68"/>
      <c r="BD30" s="68"/>
      <c r="BE30" s="68"/>
      <c r="BF30" s="68"/>
      <c r="BG30" s="68"/>
      <c r="BH30" s="68"/>
      <c r="BI30" s="68"/>
      <c r="BJ30" s="199"/>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199"/>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199"/>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199"/>
      <c r="GS30" s="68"/>
      <c r="GT30" s="68"/>
      <c r="GU30" s="68"/>
      <c r="GV30" s="68"/>
      <c r="GW30" s="68"/>
      <c r="GX30" s="68"/>
      <c r="GY30"/>
      <c r="GZ30" s="68"/>
      <c r="HA30" s="68"/>
      <c r="HB30" s="68"/>
      <c r="HC30" s="68"/>
      <c r="HD30" s="68"/>
      <c r="HE30" s="68"/>
      <c r="HF30" s="68"/>
      <c r="HG30" s="68"/>
      <c r="HH30" s="68"/>
      <c r="HI30" s="68"/>
      <c r="HJ30" s="68"/>
      <c r="HK30" s="68"/>
      <c r="HL30" s="68"/>
      <c r="HM30" s="68"/>
      <c r="HN30" s="68"/>
      <c r="HO30" s="199"/>
      <c r="HP30" s="68"/>
      <c r="HQ30" s="68"/>
      <c r="HR30" s="68"/>
      <c r="HS30" s="68"/>
      <c r="HT30" s="68"/>
      <c r="HU30"/>
      <c r="HV30" s="68"/>
      <c r="HW30" s="68"/>
      <c r="HX30" s="68"/>
      <c r="HY30" s="68"/>
      <c r="HZ30" s="68"/>
      <c r="IA30" s="68"/>
      <c r="IB30" s="68"/>
      <c r="IC30" s="68"/>
      <c r="ID30" s="68"/>
      <c r="IE30" s="68"/>
      <c r="IF30" s="68"/>
      <c r="IG30" s="68"/>
      <c r="IH30" s="68"/>
      <c r="II30" s="68"/>
      <c r="IJ30" s="68"/>
      <c r="IK30" s="199"/>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x14ac:dyDescent="0.25">
      <c r="A31" s="155" t="s">
        <v>40</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0"/>
      <c r="AN31" s="66"/>
      <c r="AO31" s="66"/>
      <c r="AP31" s="66"/>
      <c r="AQ31" s="66"/>
      <c r="AR31" s="66"/>
      <c r="AS31" s="66"/>
      <c r="AT31"/>
      <c r="AU31" s="66"/>
      <c r="AV31" s="66"/>
      <c r="AW31" s="66"/>
      <c r="AX31" s="66"/>
      <c r="AY31" s="66"/>
      <c r="AZ31" s="66"/>
      <c r="BA31" s="66"/>
      <c r="BB31" s="66"/>
      <c r="BC31" s="66"/>
      <c r="BD31" s="66"/>
      <c r="BE31" s="66"/>
      <c r="BF31" s="66"/>
      <c r="BG31" s="66"/>
      <c r="BH31" s="66"/>
      <c r="BI31" s="66"/>
      <c r="BJ31" s="200"/>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0"/>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0"/>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0"/>
      <c r="GS31" s="66"/>
      <c r="GT31" s="66"/>
      <c r="GU31" s="66"/>
      <c r="GV31" s="66"/>
      <c r="GW31" s="66"/>
      <c r="GX31" s="66"/>
      <c r="GY31"/>
      <c r="GZ31" s="66"/>
      <c r="HA31" s="66"/>
      <c r="HB31" s="66"/>
      <c r="HC31" s="66"/>
      <c r="HD31" s="66"/>
      <c r="HE31" s="66"/>
      <c r="HF31" s="66"/>
      <c r="HG31" s="66"/>
      <c r="HH31" s="66"/>
      <c r="HI31" s="66"/>
      <c r="HJ31" s="66"/>
      <c r="HK31" s="66"/>
      <c r="HL31" s="66"/>
      <c r="HM31" s="66"/>
      <c r="HN31" s="66"/>
      <c r="HO31" s="200"/>
      <c r="HP31" s="66"/>
      <c r="HQ31" s="66"/>
      <c r="HR31" s="66"/>
      <c r="HS31" s="66"/>
      <c r="HT31" s="66"/>
      <c r="HU31"/>
      <c r="HV31" s="66"/>
      <c r="HW31" s="66"/>
      <c r="HX31" s="66"/>
      <c r="HY31" s="66"/>
      <c r="HZ31" s="66"/>
      <c r="IA31" s="66"/>
      <c r="IB31" s="66"/>
      <c r="IC31" s="66"/>
      <c r="ID31" s="66"/>
      <c r="IE31" s="66"/>
      <c r="IF31" s="66"/>
      <c r="IG31" s="66"/>
      <c r="IH31" s="66"/>
      <c r="II31" s="66"/>
      <c r="IJ31" s="66"/>
      <c r="IK31" s="200"/>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x14ac:dyDescent="0.25">
      <c r="A32" s="155" t="s">
        <v>41</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199"/>
      <c r="AN32" s="68"/>
      <c r="AO32" s="68"/>
      <c r="AP32" s="68"/>
      <c r="AQ32" s="68"/>
      <c r="AR32" s="68"/>
      <c r="AS32" s="68"/>
      <c r="AT32"/>
      <c r="AU32" s="68"/>
      <c r="AV32" s="68"/>
      <c r="AW32" s="68"/>
      <c r="AX32" s="68"/>
      <c r="AY32" s="68"/>
      <c r="AZ32" s="68"/>
      <c r="BA32" s="68"/>
      <c r="BB32" s="68"/>
      <c r="BC32" s="68"/>
      <c r="BD32" s="68"/>
      <c r="BE32" s="68"/>
      <c r="BF32" s="68"/>
      <c r="BG32" s="68"/>
      <c r="BH32" s="68"/>
      <c r="BI32" s="68"/>
      <c r="BJ32" s="199"/>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199"/>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199"/>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199"/>
      <c r="GS32" s="68"/>
      <c r="GT32" s="68"/>
      <c r="GU32" s="68"/>
      <c r="GV32" s="68"/>
      <c r="GW32" s="68"/>
      <c r="GX32" s="68"/>
      <c r="GY32"/>
      <c r="GZ32" s="68"/>
      <c r="HA32" s="68"/>
      <c r="HB32" s="68"/>
      <c r="HC32" s="68"/>
      <c r="HD32" s="68"/>
      <c r="HE32" s="68"/>
      <c r="HF32" s="68"/>
      <c r="HG32" s="68"/>
      <c r="HH32" s="68"/>
      <c r="HI32" s="68"/>
      <c r="HJ32" s="68"/>
      <c r="HK32" s="68"/>
      <c r="HL32" s="68"/>
      <c r="HM32" s="68"/>
      <c r="HN32" s="68"/>
      <c r="HO32" s="199"/>
      <c r="HP32" s="68"/>
      <c r="HQ32" s="68"/>
      <c r="HR32" s="68"/>
      <c r="HS32" s="68"/>
      <c r="HT32" s="68"/>
      <c r="HU32"/>
      <c r="HV32" s="68"/>
      <c r="HW32" s="68"/>
      <c r="HX32" s="68"/>
      <c r="HY32" s="68"/>
      <c r="HZ32" s="68"/>
      <c r="IA32" s="68"/>
      <c r="IB32" s="68"/>
      <c r="IC32" s="68"/>
      <c r="ID32" s="68"/>
      <c r="IE32" s="68"/>
      <c r="IF32" s="68"/>
      <c r="IG32" s="68"/>
      <c r="IH32" s="68"/>
      <c r="II32" s="68"/>
      <c r="IJ32" s="68"/>
      <c r="IK32" s="199"/>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x14ac:dyDescent="0.25">
      <c r="A33" s="155" t="s">
        <v>73</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0"/>
      <c r="AN33" s="66"/>
      <c r="AO33" s="66"/>
      <c r="AP33" s="66"/>
      <c r="AQ33" s="66"/>
      <c r="AR33" s="66"/>
      <c r="AS33" s="66"/>
      <c r="AT33"/>
      <c r="AU33" s="66"/>
      <c r="AV33" s="66"/>
      <c r="AW33" s="66"/>
      <c r="AX33" s="66"/>
      <c r="AY33" s="66"/>
      <c r="AZ33" s="66"/>
      <c r="BA33" s="66"/>
      <c r="BB33" s="66"/>
      <c r="BC33" s="66"/>
      <c r="BD33" s="66"/>
      <c r="BE33" s="66"/>
      <c r="BF33" s="66"/>
      <c r="BG33" s="66"/>
      <c r="BH33" s="66"/>
      <c r="BI33" s="66"/>
      <c r="BJ33" s="200"/>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0"/>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0"/>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0"/>
      <c r="GS33" s="66"/>
      <c r="GT33" s="66"/>
      <c r="GU33" s="66"/>
      <c r="GV33" s="66"/>
      <c r="GW33" s="66"/>
      <c r="GX33" s="66"/>
      <c r="GY33"/>
      <c r="GZ33" s="66"/>
      <c r="HA33" s="66"/>
      <c r="HB33" s="66"/>
      <c r="HC33" s="66"/>
      <c r="HD33" s="66"/>
      <c r="HE33" s="66"/>
      <c r="HF33" s="66"/>
      <c r="HG33" s="66"/>
      <c r="HH33" s="66"/>
      <c r="HI33" s="66"/>
      <c r="HJ33" s="66"/>
      <c r="HK33" s="66"/>
      <c r="HL33" s="66"/>
      <c r="HM33" s="66"/>
      <c r="HN33" s="66"/>
      <c r="HO33" s="200"/>
      <c r="HP33" s="66"/>
      <c r="HQ33" s="66"/>
      <c r="HR33" s="66"/>
      <c r="HS33" s="66"/>
      <c r="HT33" s="66"/>
      <c r="HU33"/>
      <c r="HV33" s="66"/>
      <c r="HW33" s="66"/>
      <c r="HX33" s="66"/>
      <c r="HY33" s="66"/>
      <c r="HZ33" s="66"/>
      <c r="IA33" s="66"/>
      <c r="IB33" s="66"/>
      <c r="IC33" s="66"/>
      <c r="ID33" s="66"/>
      <c r="IE33" s="66"/>
      <c r="IF33" s="66"/>
      <c r="IG33" s="66"/>
      <c r="IH33" s="66"/>
      <c r="II33" s="66"/>
      <c r="IJ33" s="66"/>
      <c r="IK33" s="200"/>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x14ac:dyDescent="0.25">
      <c r="A34" s="283" t="s">
        <v>99</v>
      </c>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199"/>
      <c r="AN34" s="68"/>
      <c r="AO34" s="68"/>
      <c r="AP34" s="68"/>
      <c r="AQ34" s="68"/>
      <c r="AR34" s="68"/>
      <c r="AS34" s="68"/>
      <c r="AT34"/>
      <c r="AU34" s="68"/>
      <c r="AV34" s="68"/>
      <c r="AW34" s="68"/>
      <c r="AX34" s="68"/>
      <c r="AY34" s="68"/>
      <c r="AZ34" s="68"/>
      <c r="BA34" s="68"/>
      <c r="BB34" s="68"/>
      <c r="BC34" s="68"/>
      <c r="BD34" s="68"/>
      <c r="BE34" s="68"/>
      <c r="BF34" s="68"/>
      <c r="BG34" s="68"/>
      <c r="BH34" s="68"/>
      <c r="BI34" s="68"/>
      <c r="BJ34" s="199"/>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199"/>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199"/>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199"/>
      <c r="GS34" s="68"/>
      <c r="GT34" s="68"/>
      <c r="GU34" s="68"/>
      <c r="GV34" s="68"/>
      <c r="GW34" s="68"/>
      <c r="GX34" s="68"/>
      <c r="GY34"/>
      <c r="GZ34" s="68"/>
      <c r="HA34" s="68"/>
      <c r="HB34" s="68"/>
      <c r="HC34" s="68"/>
      <c r="HD34" s="68"/>
      <c r="HE34" s="68"/>
      <c r="HF34" s="68"/>
      <c r="HG34" s="68"/>
      <c r="HH34" s="68"/>
      <c r="HI34" s="68"/>
      <c r="HJ34" s="68"/>
      <c r="HK34" s="68"/>
      <c r="HL34" s="68"/>
      <c r="HM34" s="68"/>
      <c r="HN34" s="68"/>
      <c r="HO34" s="199"/>
      <c r="HP34" s="68"/>
      <c r="HQ34" s="68"/>
      <c r="HR34" s="68"/>
      <c r="HS34" s="68"/>
      <c r="HT34" s="68"/>
      <c r="HU34"/>
      <c r="HV34" s="68"/>
      <c r="HW34" s="68"/>
      <c r="HX34" s="68"/>
      <c r="HY34" s="68"/>
      <c r="HZ34" s="68"/>
      <c r="IA34" s="68"/>
      <c r="IB34" s="68"/>
      <c r="IC34" s="68"/>
      <c r="ID34" s="68"/>
      <c r="IE34" s="68"/>
      <c r="IF34" s="68"/>
      <c r="IG34" s="68"/>
      <c r="IH34" s="68"/>
      <c r="II34" s="68"/>
      <c r="IJ34" s="68"/>
      <c r="IK34" s="199"/>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x14ac:dyDescent="0.25">
      <c r="A35" s="283" t="s">
        <v>119</v>
      </c>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0"/>
      <c r="AN35" s="66"/>
      <c r="AO35" s="66"/>
      <c r="AP35" s="66"/>
      <c r="AQ35" s="66"/>
      <c r="AR35" s="66"/>
      <c r="AS35" s="66"/>
      <c r="AT35"/>
      <c r="AU35" s="66"/>
      <c r="AV35" s="66"/>
      <c r="AW35" s="66"/>
      <c r="AX35" s="66"/>
      <c r="AY35" s="66"/>
      <c r="AZ35" s="66"/>
      <c r="BA35" s="66"/>
      <c r="BB35" s="66"/>
      <c r="BC35" s="66"/>
      <c r="BD35" s="66"/>
      <c r="BE35" s="66"/>
      <c r="BF35" s="66"/>
      <c r="BG35" s="66"/>
      <c r="BH35" s="66"/>
      <c r="BI35" s="66"/>
      <c r="BJ35" s="200"/>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0"/>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0"/>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0"/>
      <c r="GS35" s="66"/>
      <c r="GT35" s="66"/>
      <c r="GU35" s="66"/>
      <c r="GV35" s="66"/>
      <c r="GW35" s="66"/>
      <c r="GX35" s="66"/>
      <c r="GY35"/>
      <c r="GZ35" s="66"/>
      <c r="HA35" s="66"/>
      <c r="HB35" s="66"/>
      <c r="HC35" s="66"/>
      <c r="HD35" s="66"/>
      <c r="HE35" s="66"/>
      <c r="HF35" s="66"/>
      <c r="HG35" s="66"/>
      <c r="HH35" s="66"/>
      <c r="HI35" s="66"/>
      <c r="HJ35" s="66"/>
      <c r="HK35" s="66"/>
      <c r="HL35" s="66"/>
      <c r="HM35" s="66"/>
      <c r="HN35" s="66"/>
      <c r="HO35" s="200"/>
      <c r="HP35" s="66"/>
      <c r="HQ35" s="66"/>
      <c r="HR35" s="66"/>
      <c r="HS35" s="66"/>
      <c r="HT35" s="66"/>
      <c r="HU35"/>
      <c r="HV35" s="66"/>
      <c r="HW35" s="66"/>
      <c r="HX35" s="66"/>
      <c r="HY35" s="66"/>
      <c r="HZ35" s="66"/>
      <c r="IA35" s="66"/>
      <c r="IB35" s="66"/>
      <c r="IC35" s="66"/>
      <c r="ID35" s="66"/>
      <c r="IE35" s="66"/>
      <c r="IF35" s="66"/>
      <c r="IG35" s="66"/>
      <c r="IH35" s="66"/>
      <c r="II35" s="66"/>
      <c r="IJ35" s="66"/>
      <c r="IK35" s="200"/>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x14ac:dyDescent="0.25">
      <c r="A36" s="283" t="s">
        <v>120</v>
      </c>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199"/>
      <c r="AN36" s="68"/>
      <c r="AO36" s="68"/>
      <c r="AP36" s="68"/>
      <c r="AQ36" s="68"/>
      <c r="AR36" s="68"/>
      <c r="AS36" s="68"/>
      <c r="AT36"/>
      <c r="AU36" s="68"/>
      <c r="AV36" s="68"/>
      <c r="AW36" s="68"/>
      <c r="AX36" s="68"/>
      <c r="AY36" s="68"/>
      <c r="AZ36" s="68"/>
      <c r="BA36" s="68"/>
      <c r="BB36" s="68"/>
      <c r="BC36" s="68"/>
      <c r="BD36" s="68"/>
      <c r="BE36" s="68"/>
      <c r="BF36" s="68"/>
      <c r="BG36" s="68"/>
      <c r="BH36" s="68"/>
      <c r="BI36" s="68"/>
      <c r="BJ36" s="199"/>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199"/>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199"/>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199"/>
      <c r="GS36" s="68"/>
      <c r="GT36" s="68"/>
      <c r="GU36" s="68"/>
      <c r="GV36" s="68"/>
      <c r="GW36" s="68"/>
      <c r="GX36" s="68"/>
      <c r="GY36"/>
      <c r="GZ36" s="68"/>
      <c r="HA36" s="68"/>
      <c r="HB36" s="68"/>
      <c r="HC36" s="68"/>
      <c r="HD36" s="68"/>
      <c r="HE36" s="68"/>
      <c r="HF36" s="68"/>
      <c r="HG36" s="68"/>
      <c r="HH36" s="68"/>
      <c r="HI36" s="68"/>
      <c r="HJ36" s="68"/>
      <c r="HK36" s="68"/>
      <c r="HL36" s="68"/>
      <c r="HM36" s="68"/>
      <c r="HN36" s="68"/>
      <c r="HO36" s="199"/>
      <c r="HP36" s="68"/>
      <c r="HQ36" s="68"/>
      <c r="HR36" s="68"/>
      <c r="HS36" s="68"/>
      <c r="HT36" s="68"/>
      <c r="HU36"/>
      <c r="HV36" s="68"/>
      <c r="HW36" s="68"/>
      <c r="HX36" s="68"/>
      <c r="HY36" s="68"/>
      <c r="HZ36" s="68"/>
      <c r="IA36" s="68"/>
      <c r="IB36" s="68"/>
      <c r="IC36" s="68"/>
      <c r="ID36" s="68"/>
      <c r="IE36" s="68"/>
      <c r="IF36" s="68"/>
      <c r="IG36" s="68"/>
      <c r="IH36" s="68"/>
      <c r="II36" s="68"/>
      <c r="IJ36" s="68"/>
      <c r="IK36" s="199"/>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x14ac:dyDescent="0.25">
      <c r="A37" s="283" t="s">
        <v>121</v>
      </c>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0"/>
      <c r="AN37" s="66"/>
      <c r="AO37" s="66"/>
      <c r="AP37" s="66"/>
      <c r="AQ37" s="66"/>
      <c r="AR37" s="66"/>
      <c r="AS37" s="66"/>
      <c r="AT37"/>
      <c r="AU37" s="66"/>
      <c r="AV37" s="66"/>
      <c r="AW37" s="66"/>
      <c r="AX37" s="66"/>
      <c r="AY37" s="66"/>
      <c r="AZ37" s="66"/>
      <c r="BA37" s="66"/>
      <c r="BB37" s="66"/>
      <c r="BC37" s="66"/>
      <c r="BD37" s="66"/>
      <c r="BE37" s="66"/>
      <c r="BF37" s="66"/>
      <c r="BG37" s="66"/>
      <c r="BH37" s="66"/>
      <c r="BI37" s="66"/>
      <c r="BJ37" s="200"/>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0"/>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0"/>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0"/>
      <c r="GS37" s="66"/>
      <c r="GT37" s="66"/>
      <c r="GU37" s="66"/>
      <c r="GV37" s="66"/>
      <c r="GW37" s="66"/>
      <c r="GX37" s="66"/>
      <c r="GY37"/>
      <c r="GZ37" s="66"/>
      <c r="HA37" s="66"/>
      <c r="HB37" s="66"/>
      <c r="HC37" s="66"/>
      <c r="HD37" s="66"/>
      <c r="HE37" s="66"/>
      <c r="HF37" s="66"/>
      <c r="HG37" s="66"/>
      <c r="HH37" s="66"/>
      <c r="HI37" s="66"/>
      <c r="HJ37" s="66"/>
      <c r="HK37" s="66"/>
      <c r="HL37" s="66"/>
      <c r="HM37" s="66"/>
      <c r="HN37" s="66"/>
      <c r="HO37" s="200"/>
      <c r="HP37" s="66"/>
      <c r="HQ37" s="66"/>
      <c r="HR37" s="66"/>
      <c r="HS37" s="66"/>
      <c r="HT37" s="66"/>
      <c r="HU37"/>
      <c r="HV37" s="66"/>
      <c r="HW37" s="66"/>
      <c r="HX37" s="66"/>
      <c r="HY37" s="66"/>
      <c r="HZ37" s="66"/>
      <c r="IA37" s="66"/>
      <c r="IB37" s="66"/>
      <c r="IC37" s="66"/>
      <c r="ID37" s="66"/>
      <c r="IE37" s="66"/>
      <c r="IF37" s="66"/>
      <c r="IG37" s="66"/>
      <c r="IH37" s="66"/>
      <c r="II37" s="66"/>
      <c r="IJ37" s="66"/>
      <c r="IK37" s="200"/>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thickBot="1" x14ac:dyDescent="0.3">
      <c r="A38" s="284" t="s">
        <v>103</v>
      </c>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199"/>
      <c r="AN38" s="68"/>
      <c r="AO38" s="68"/>
      <c r="AP38" s="68"/>
      <c r="AQ38" s="68"/>
      <c r="AR38" s="68"/>
      <c r="AS38" s="68"/>
      <c r="AT38"/>
      <c r="AU38" s="68"/>
      <c r="AV38" s="68"/>
      <c r="AW38" s="68"/>
      <c r="AX38" s="68"/>
      <c r="AY38" s="68"/>
      <c r="AZ38" s="68"/>
      <c r="BA38" s="68"/>
      <c r="BB38" s="68"/>
      <c r="BC38" s="68"/>
      <c r="BD38" s="68"/>
      <c r="BE38" s="68"/>
      <c r="BF38" s="68"/>
      <c r="BG38" s="68"/>
      <c r="BH38" s="68"/>
      <c r="BI38" s="68"/>
      <c r="BJ38" s="199"/>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199"/>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199"/>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199"/>
      <c r="GS38" s="68"/>
      <c r="GT38" s="68"/>
      <c r="GU38" s="68"/>
      <c r="GV38" s="68"/>
      <c r="GW38" s="68"/>
      <c r="GX38" s="68"/>
      <c r="GY38"/>
      <c r="GZ38" s="68"/>
      <c r="HA38" s="68"/>
      <c r="HB38" s="68"/>
      <c r="HC38" s="68"/>
      <c r="HD38" s="68"/>
      <c r="HE38" s="68"/>
      <c r="HF38" s="68"/>
      <c r="HG38" s="68"/>
      <c r="HH38" s="68"/>
      <c r="HI38" s="68"/>
      <c r="HJ38" s="68"/>
      <c r="HK38" s="68"/>
      <c r="HL38" s="68"/>
      <c r="HM38" s="68"/>
      <c r="HN38" s="68"/>
      <c r="HO38" s="199"/>
      <c r="HP38" s="68"/>
      <c r="HQ38" s="68"/>
      <c r="HR38" s="68"/>
      <c r="HS38" s="68"/>
      <c r="HT38" s="68"/>
      <c r="HU38"/>
      <c r="HV38" s="68"/>
      <c r="HW38" s="68"/>
      <c r="HX38" s="68"/>
      <c r="HY38" s="68"/>
      <c r="HZ38" s="68"/>
      <c r="IA38" s="68"/>
      <c r="IB38" s="68"/>
      <c r="IC38" s="68"/>
      <c r="ID38" s="68"/>
      <c r="IE38" s="68"/>
      <c r="IF38" s="68"/>
      <c r="IG38" s="68"/>
      <c r="IH38" s="68"/>
      <c r="II38" s="68"/>
      <c r="IJ38" s="68"/>
      <c r="IK38" s="199"/>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x14ac:dyDescent="0.25">
      <c r="A39" s="69"/>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0"/>
      <c r="AN39" s="66"/>
      <c r="AO39" s="66"/>
      <c r="AP39" s="66"/>
      <c r="AQ39" s="66"/>
      <c r="AR39" s="66"/>
      <c r="AS39" s="66"/>
      <c r="AT39"/>
      <c r="AU39" s="66"/>
      <c r="AV39" s="66"/>
      <c r="AW39" s="66"/>
      <c r="AX39" s="66"/>
      <c r="AY39" s="66"/>
      <c r="AZ39" s="66"/>
      <c r="BA39" s="66"/>
      <c r="BB39" s="66"/>
      <c r="BC39" s="66"/>
      <c r="BD39" s="66"/>
      <c r="BE39" s="66"/>
      <c r="BF39" s="66"/>
      <c r="BG39" s="66"/>
      <c r="BH39" s="66"/>
      <c r="BI39" s="66"/>
      <c r="BJ39" s="200"/>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0"/>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0"/>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0"/>
      <c r="GS39" s="66"/>
      <c r="GT39" s="66"/>
      <c r="GU39" s="66"/>
      <c r="GV39" s="66"/>
      <c r="GW39" s="66"/>
      <c r="GX39" s="66"/>
      <c r="GY39"/>
      <c r="GZ39" s="66"/>
      <c r="HA39" s="66"/>
      <c r="HB39" s="66"/>
      <c r="HC39" s="66"/>
      <c r="HD39" s="66"/>
      <c r="HE39" s="66"/>
      <c r="HF39" s="66"/>
      <c r="HG39" s="66"/>
      <c r="HH39" s="66"/>
      <c r="HI39" s="66"/>
      <c r="HJ39" s="66"/>
      <c r="HK39" s="66"/>
      <c r="HL39" s="66"/>
      <c r="HM39" s="66"/>
      <c r="HN39" s="66"/>
      <c r="HO39" s="200"/>
      <c r="HP39" s="66"/>
      <c r="HQ39" s="66"/>
      <c r="HR39" s="66"/>
      <c r="HS39" s="66"/>
      <c r="HT39" s="66"/>
      <c r="HU39"/>
      <c r="HV39" s="66"/>
      <c r="HW39" s="66"/>
      <c r="HX39" s="66"/>
      <c r="HY39" s="66"/>
      <c r="HZ39" s="66"/>
      <c r="IA39" s="66"/>
      <c r="IB39" s="66"/>
      <c r="IC39" s="66"/>
      <c r="ID39" s="66"/>
      <c r="IE39" s="66"/>
      <c r="IF39" s="66"/>
      <c r="IG39" s="66"/>
      <c r="IH39" s="66"/>
      <c r="II39" s="66"/>
      <c r="IJ39" s="66"/>
      <c r="IK39" s="200"/>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x14ac:dyDescent="0.25">
      <c r="A40" s="70"/>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199"/>
      <c r="AN40" s="68"/>
      <c r="AO40" s="68"/>
      <c r="AP40" s="68"/>
      <c r="AQ40" s="68"/>
      <c r="AR40" s="68"/>
      <c r="AS40" s="68"/>
      <c r="AT40"/>
      <c r="AU40" s="68"/>
      <c r="AV40" s="68"/>
      <c r="AW40" s="68"/>
      <c r="AX40" s="68"/>
      <c r="AY40" s="68"/>
      <c r="AZ40" s="68"/>
      <c r="BA40" s="68"/>
      <c r="BB40" s="68"/>
      <c r="BC40" s="68"/>
      <c r="BD40" s="68"/>
      <c r="BE40" s="68"/>
      <c r="BF40" s="68"/>
      <c r="BG40" s="68"/>
      <c r="BH40" s="68"/>
      <c r="BI40" s="68"/>
      <c r="BJ40" s="199"/>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199"/>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199"/>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199"/>
      <c r="GS40" s="68"/>
      <c r="GT40" s="68"/>
      <c r="GU40" s="68"/>
      <c r="GV40" s="68"/>
      <c r="GW40" s="68"/>
      <c r="GX40" s="68"/>
      <c r="GY40"/>
      <c r="GZ40" s="68"/>
      <c r="HA40" s="68"/>
      <c r="HB40" s="68"/>
      <c r="HC40" s="68"/>
      <c r="HD40" s="68"/>
      <c r="HE40" s="68"/>
      <c r="HF40" s="68"/>
      <c r="HG40" s="68"/>
      <c r="HH40" s="68"/>
      <c r="HI40" s="68"/>
      <c r="HJ40" s="68"/>
      <c r="HK40" s="68"/>
      <c r="HL40" s="68"/>
      <c r="HM40" s="68"/>
      <c r="HN40" s="68"/>
      <c r="HO40" s="199"/>
      <c r="HP40" s="68"/>
      <c r="HQ40" s="68"/>
      <c r="HR40" s="68"/>
      <c r="HS40" s="68"/>
      <c r="HT40" s="68"/>
      <c r="HU40"/>
      <c r="HV40" s="68"/>
      <c r="HW40" s="68"/>
      <c r="HX40" s="68"/>
      <c r="HY40" s="68"/>
      <c r="HZ40" s="68"/>
      <c r="IA40" s="68"/>
      <c r="IB40" s="68"/>
      <c r="IC40" s="68"/>
      <c r="ID40" s="68"/>
      <c r="IE40" s="68"/>
      <c r="IF40" s="68"/>
      <c r="IG40" s="68"/>
      <c r="IH40" s="68"/>
      <c r="II40" s="68"/>
      <c r="IJ40" s="68"/>
      <c r="IK40" s="199"/>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x14ac:dyDescent="0.25">
      <c r="A41" s="71"/>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0"/>
      <c r="AN41" s="66"/>
      <c r="AO41" s="66"/>
      <c r="AP41" s="66"/>
      <c r="AQ41" s="66"/>
      <c r="AR41" s="66"/>
      <c r="AS41" s="66"/>
      <c r="AT41"/>
      <c r="AU41" s="66"/>
      <c r="AV41" s="66"/>
      <c r="AW41" s="66"/>
      <c r="AX41" s="66"/>
      <c r="AY41" s="66"/>
      <c r="AZ41" s="66"/>
      <c r="BA41" s="66"/>
      <c r="BB41" s="66"/>
      <c r="BC41" s="66"/>
      <c r="BD41" s="66"/>
      <c r="BE41" s="66"/>
      <c r="BF41" s="66"/>
      <c r="BG41" s="66"/>
      <c r="BH41" s="66"/>
      <c r="BI41" s="66"/>
      <c r="BJ41" s="200"/>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0"/>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0"/>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0"/>
      <c r="GS41" s="66"/>
      <c r="GT41" s="66"/>
      <c r="GU41" s="66"/>
      <c r="GV41" s="66"/>
      <c r="GW41" s="66"/>
      <c r="GX41" s="66"/>
      <c r="GY41"/>
      <c r="GZ41" s="66"/>
      <c r="HA41" s="66"/>
      <c r="HB41" s="66"/>
      <c r="HC41" s="66"/>
      <c r="HD41" s="66"/>
      <c r="HE41" s="66"/>
      <c r="HF41" s="66"/>
      <c r="HG41" s="66"/>
      <c r="HH41" s="66"/>
      <c r="HI41" s="66"/>
      <c r="HJ41" s="66"/>
      <c r="HK41" s="66"/>
      <c r="HL41" s="66"/>
      <c r="HM41" s="66"/>
      <c r="HN41" s="66"/>
      <c r="HO41" s="200"/>
      <c r="HP41" s="66"/>
      <c r="HQ41" s="66"/>
      <c r="HR41" s="66"/>
      <c r="HS41" s="66"/>
      <c r="HT41" s="66"/>
      <c r="HU41"/>
      <c r="HV41" s="66"/>
      <c r="HW41" s="66"/>
      <c r="HX41" s="66"/>
      <c r="HY41" s="66"/>
      <c r="HZ41" s="66"/>
      <c r="IA41" s="66"/>
      <c r="IB41" s="66"/>
      <c r="IC41" s="66"/>
      <c r="ID41" s="66"/>
      <c r="IE41" s="66"/>
      <c r="IF41" s="66"/>
      <c r="IG41" s="66"/>
      <c r="IH41" s="66"/>
      <c r="II41" s="66"/>
      <c r="IJ41" s="66"/>
      <c r="IK41" s="200"/>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x14ac:dyDescent="0.25">
      <c r="A42" s="71"/>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199"/>
      <c r="AN42" s="68"/>
      <c r="AO42" s="68"/>
      <c r="AP42" s="68"/>
      <c r="AQ42" s="68"/>
      <c r="AR42" s="68"/>
      <c r="AS42" s="68"/>
      <c r="AT42"/>
      <c r="AU42" s="68"/>
      <c r="AV42" s="68"/>
      <c r="AW42" s="68"/>
      <c r="AX42" s="68"/>
      <c r="AY42" s="68"/>
      <c r="AZ42" s="68"/>
      <c r="BA42" s="68"/>
      <c r="BB42" s="68"/>
      <c r="BC42" s="68"/>
      <c r="BD42" s="68"/>
      <c r="BE42" s="68"/>
      <c r="BF42" s="68"/>
      <c r="BG42" s="68"/>
      <c r="BH42" s="68"/>
      <c r="BI42" s="68"/>
      <c r="BJ42" s="199"/>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199"/>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199"/>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199"/>
      <c r="GS42" s="68"/>
      <c r="GT42" s="68"/>
      <c r="GU42" s="68"/>
      <c r="GV42" s="68"/>
      <c r="GW42" s="68"/>
      <c r="GX42" s="68"/>
      <c r="GY42"/>
      <c r="GZ42" s="68"/>
      <c r="HA42" s="68"/>
      <c r="HB42" s="68"/>
      <c r="HC42" s="68"/>
      <c r="HD42" s="68"/>
      <c r="HE42" s="68"/>
      <c r="HF42" s="68"/>
      <c r="HG42" s="68"/>
      <c r="HH42" s="68"/>
      <c r="HI42" s="68"/>
      <c r="HJ42" s="68"/>
      <c r="HK42" s="68"/>
      <c r="HL42" s="68"/>
      <c r="HM42" s="68"/>
      <c r="HN42" s="68"/>
      <c r="HO42" s="199"/>
      <c r="HP42" s="68"/>
      <c r="HQ42" s="68"/>
      <c r="HR42" s="68"/>
      <c r="HS42" s="68"/>
      <c r="HT42" s="68"/>
      <c r="HU42"/>
      <c r="HV42" s="68"/>
      <c r="HW42" s="68"/>
      <c r="HX42" s="68"/>
      <c r="HY42" s="68"/>
      <c r="HZ42" s="68"/>
      <c r="IA42" s="68"/>
      <c r="IB42" s="68"/>
      <c r="IC42" s="68"/>
      <c r="ID42" s="68"/>
      <c r="IE42" s="68"/>
      <c r="IF42" s="68"/>
      <c r="IG42" s="68"/>
      <c r="IH42" s="68"/>
      <c r="II42" s="68"/>
      <c r="IJ42" s="68"/>
      <c r="IK42" s="199"/>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x14ac:dyDescent="0.25">
      <c r="A43" s="72"/>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0"/>
      <c r="AN43" s="66"/>
      <c r="AO43" s="66"/>
      <c r="AP43" s="66"/>
      <c r="AQ43" s="66"/>
      <c r="AR43" s="66"/>
      <c r="AS43" s="66"/>
      <c r="AT43"/>
      <c r="AU43" s="66"/>
      <c r="AV43" s="66"/>
      <c r="AW43" s="66"/>
      <c r="AX43" s="66"/>
      <c r="AY43" s="66"/>
      <c r="AZ43" s="66"/>
      <c r="BA43" s="66"/>
      <c r="BB43" s="66"/>
      <c r="BC43" s="66"/>
      <c r="BD43" s="66"/>
      <c r="BE43" s="66"/>
      <c r="BF43" s="66"/>
      <c r="BG43" s="66"/>
      <c r="BH43" s="66"/>
      <c r="BI43" s="66"/>
      <c r="BJ43" s="200"/>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0"/>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0"/>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0"/>
      <c r="GS43" s="66"/>
      <c r="GT43" s="66"/>
      <c r="GU43" s="66"/>
      <c r="GV43" s="66"/>
      <c r="GW43" s="66"/>
      <c r="GX43" s="66"/>
      <c r="GY43"/>
      <c r="GZ43" s="66"/>
      <c r="HA43" s="66"/>
      <c r="HB43" s="66"/>
      <c r="HC43" s="66"/>
      <c r="HD43" s="66"/>
      <c r="HE43" s="66"/>
      <c r="HF43" s="66"/>
      <c r="HG43" s="66"/>
      <c r="HH43" s="66"/>
      <c r="HI43" s="66"/>
      <c r="HJ43" s="66"/>
      <c r="HK43" s="66"/>
      <c r="HL43" s="66"/>
      <c r="HM43" s="66"/>
      <c r="HN43" s="66"/>
      <c r="HO43" s="200"/>
      <c r="HP43" s="66"/>
      <c r="HQ43" s="66"/>
      <c r="HR43" s="66"/>
      <c r="HS43" s="66"/>
      <c r="HT43" s="66"/>
      <c r="HU43"/>
      <c r="HV43" s="66"/>
      <c r="HW43" s="66"/>
      <c r="HX43" s="66"/>
      <c r="HY43" s="66"/>
      <c r="HZ43" s="66"/>
      <c r="IA43" s="66"/>
      <c r="IB43" s="66"/>
      <c r="IC43" s="66"/>
      <c r="ID43" s="66"/>
      <c r="IE43" s="66"/>
      <c r="IF43" s="66"/>
      <c r="IG43" s="66"/>
      <c r="IH43" s="66"/>
      <c r="II43" s="66"/>
      <c r="IJ43" s="66"/>
      <c r="IK43" s="200"/>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x14ac:dyDescent="0.25">
      <c r="A44" s="73"/>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199"/>
      <c r="AN44" s="68"/>
      <c r="AO44" s="68"/>
      <c r="AP44" s="68"/>
      <c r="AQ44" s="68"/>
      <c r="AR44" s="68"/>
      <c r="AS44" s="68"/>
      <c r="AT44"/>
      <c r="AU44" s="68"/>
      <c r="AV44" s="68"/>
      <c r="AW44" s="68"/>
      <c r="AX44" s="68"/>
      <c r="AY44" s="68"/>
      <c r="AZ44" s="68"/>
      <c r="BA44" s="68"/>
      <c r="BB44" s="68"/>
      <c r="BC44" s="68"/>
      <c r="BD44" s="68"/>
      <c r="BE44" s="68"/>
      <c r="BF44" s="68"/>
      <c r="BG44" s="68"/>
      <c r="BH44" s="68"/>
      <c r="BI44" s="68"/>
      <c r="BJ44" s="199"/>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199"/>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199"/>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199"/>
      <c r="GS44" s="68"/>
      <c r="GT44" s="68"/>
      <c r="GU44" s="68"/>
      <c r="GV44" s="68"/>
      <c r="GW44" s="68"/>
      <c r="GX44" s="68"/>
      <c r="GY44"/>
      <c r="GZ44" s="68"/>
      <c r="HA44" s="68"/>
      <c r="HB44" s="68"/>
      <c r="HC44" s="68"/>
      <c r="HD44" s="68"/>
      <c r="HE44" s="68"/>
      <c r="HF44" s="68"/>
      <c r="HG44" s="68"/>
      <c r="HH44" s="68"/>
      <c r="HI44" s="68"/>
      <c r="HJ44" s="68"/>
      <c r="HK44" s="68"/>
      <c r="HL44" s="68"/>
      <c r="HM44" s="68"/>
      <c r="HN44" s="68"/>
      <c r="HO44" s="199"/>
      <c r="HP44" s="68"/>
      <c r="HQ44" s="68"/>
      <c r="HR44" s="68"/>
      <c r="HS44" s="68"/>
      <c r="HT44" s="68"/>
      <c r="HU44"/>
      <c r="HV44" s="68"/>
      <c r="HW44" s="68"/>
      <c r="HX44" s="68"/>
      <c r="HY44" s="68"/>
      <c r="HZ44" s="68"/>
      <c r="IA44" s="68"/>
      <c r="IB44" s="68"/>
      <c r="IC44" s="68"/>
      <c r="ID44" s="68"/>
      <c r="IE44" s="68"/>
      <c r="IF44" s="68"/>
      <c r="IG44" s="68"/>
      <c r="IH44" s="68"/>
      <c r="II44" s="68"/>
      <c r="IJ44" s="68"/>
      <c r="IK44" s="199"/>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x14ac:dyDescent="0.25">
      <c r="A45" s="73"/>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0"/>
      <c r="AN45" s="66"/>
      <c r="AO45" s="66"/>
      <c r="AP45" s="66"/>
      <c r="AQ45" s="66"/>
      <c r="AR45" s="66"/>
      <c r="AS45" s="66"/>
      <c r="AT45"/>
      <c r="AU45" s="66"/>
      <c r="AV45" s="66"/>
      <c r="AW45" s="66"/>
      <c r="AX45" s="66"/>
      <c r="AY45" s="66"/>
      <c r="AZ45" s="66"/>
      <c r="BA45" s="66"/>
      <c r="BB45" s="66"/>
      <c r="BC45" s="66"/>
      <c r="BD45" s="66"/>
      <c r="BE45" s="66"/>
      <c r="BF45" s="66"/>
      <c r="BG45" s="66"/>
      <c r="BH45" s="66"/>
      <c r="BI45" s="66"/>
      <c r="BJ45" s="200"/>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0"/>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0"/>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0"/>
      <c r="GS45" s="66"/>
      <c r="GT45" s="66"/>
      <c r="GU45" s="66"/>
      <c r="GV45" s="66"/>
      <c r="GW45" s="66"/>
      <c r="GX45" s="66"/>
      <c r="GY45"/>
      <c r="GZ45" s="66"/>
      <c r="HA45" s="66"/>
      <c r="HB45" s="66"/>
      <c r="HC45" s="66"/>
      <c r="HD45" s="66"/>
      <c r="HE45" s="66"/>
      <c r="HF45" s="66"/>
      <c r="HG45" s="66"/>
      <c r="HH45" s="66"/>
      <c r="HI45" s="66"/>
      <c r="HJ45" s="66"/>
      <c r="HK45" s="66"/>
      <c r="HL45" s="66"/>
      <c r="HM45" s="66"/>
      <c r="HN45" s="66"/>
      <c r="HO45" s="200"/>
      <c r="HP45" s="66"/>
      <c r="HQ45" s="66"/>
      <c r="HR45" s="66"/>
      <c r="HS45" s="66"/>
      <c r="HT45" s="66"/>
      <c r="HU45"/>
      <c r="HV45" s="66"/>
      <c r="HW45" s="66"/>
      <c r="HX45" s="66"/>
      <c r="HY45" s="66"/>
      <c r="HZ45" s="66"/>
      <c r="IA45" s="66"/>
      <c r="IB45" s="66"/>
      <c r="IC45" s="66"/>
      <c r="ID45" s="66"/>
      <c r="IE45" s="66"/>
      <c r="IF45" s="66"/>
      <c r="IG45" s="66"/>
      <c r="IH45" s="66"/>
      <c r="II45" s="66"/>
      <c r="IJ45" s="66"/>
      <c r="IK45" s="200"/>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x14ac:dyDescent="0.25">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199"/>
      <c r="AN46" s="68"/>
      <c r="AO46" s="68"/>
      <c r="AP46" s="68"/>
      <c r="AQ46" s="68"/>
      <c r="AR46" s="68"/>
      <c r="AS46" s="68"/>
      <c r="AT46"/>
      <c r="AU46" s="68"/>
      <c r="AV46" s="68"/>
      <c r="AW46" s="68"/>
      <c r="AX46" s="68"/>
      <c r="AY46" s="68"/>
      <c r="AZ46" s="68"/>
      <c r="BA46" s="68"/>
      <c r="BB46" s="68"/>
      <c r="BC46" s="68"/>
      <c r="BD46" s="68"/>
      <c r="BE46" s="68"/>
      <c r="BF46" s="68"/>
      <c r="BG46" s="68"/>
      <c r="BH46" s="68"/>
      <c r="BI46" s="68"/>
      <c r="BJ46" s="199"/>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199"/>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199"/>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199"/>
      <c r="GS46" s="68"/>
      <c r="GT46" s="68"/>
      <c r="GU46" s="68"/>
      <c r="GV46" s="68"/>
      <c r="GW46" s="68"/>
      <c r="GX46" s="68"/>
      <c r="GY46"/>
      <c r="GZ46" s="68"/>
      <c r="HA46" s="68"/>
      <c r="HB46" s="68"/>
      <c r="HC46" s="68"/>
      <c r="HD46" s="68"/>
      <c r="HE46" s="68"/>
      <c r="HF46" s="68"/>
      <c r="HG46" s="68"/>
      <c r="HH46" s="68"/>
      <c r="HI46" s="68"/>
      <c r="HJ46" s="68"/>
      <c r="HK46" s="68"/>
      <c r="HL46" s="68"/>
      <c r="HM46" s="68"/>
      <c r="HN46" s="68"/>
      <c r="HO46" s="199"/>
      <c r="HP46" s="68"/>
      <c r="HQ46" s="68"/>
      <c r="HR46" s="68"/>
      <c r="HS46" s="68"/>
      <c r="HT46" s="68"/>
      <c r="HU46"/>
      <c r="HV46" s="68"/>
      <c r="HW46" s="68"/>
      <c r="HX46" s="68"/>
      <c r="HY46" s="68"/>
      <c r="HZ46" s="68"/>
      <c r="IA46" s="68"/>
      <c r="IB46" s="68"/>
      <c r="IC46" s="68"/>
      <c r="ID46" s="68"/>
      <c r="IE46" s="68"/>
      <c r="IF46" s="68"/>
      <c r="IG46" s="68"/>
      <c r="IH46" s="68"/>
      <c r="II46" s="68"/>
      <c r="IJ46" s="68"/>
      <c r="IK46" s="199"/>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x14ac:dyDescent="0.25">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0"/>
      <c r="AN47" s="66"/>
      <c r="AO47" s="66"/>
      <c r="AP47" s="66"/>
      <c r="AQ47" s="66"/>
      <c r="AR47" s="66"/>
      <c r="AS47" s="66"/>
      <c r="AT47"/>
      <c r="AU47" s="66"/>
      <c r="AV47" s="66"/>
      <c r="AW47" s="66"/>
      <c r="AX47" s="66"/>
      <c r="AY47" s="66"/>
      <c r="AZ47" s="66"/>
      <c r="BA47" s="66"/>
      <c r="BB47" s="66"/>
      <c r="BC47" s="66"/>
      <c r="BD47" s="66"/>
      <c r="BE47" s="66"/>
      <c r="BF47" s="66"/>
      <c r="BG47" s="66"/>
      <c r="BH47" s="66"/>
      <c r="BI47" s="66"/>
      <c r="BJ47" s="200"/>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0"/>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0"/>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0"/>
      <c r="GS47" s="66"/>
      <c r="GT47" s="66"/>
      <c r="GU47" s="66"/>
      <c r="GV47" s="66"/>
      <c r="GW47" s="66"/>
      <c r="GX47" s="66"/>
      <c r="GY47"/>
      <c r="GZ47" s="66"/>
      <c r="HA47" s="66"/>
      <c r="HB47" s="66"/>
      <c r="HC47" s="66"/>
      <c r="HD47" s="66"/>
      <c r="HE47" s="66"/>
      <c r="HF47" s="66"/>
      <c r="HG47" s="66"/>
      <c r="HH47" s="66"/>
      <c r="HI47" s="66"/>
      <c r="HJ47" s="66"/>
      <c r="HK47" s="66"/>
      <c r="HL47" s="66"/>
      <c r="HM47" s="66"/>
      <c r="HN47" s="66"/>
      <c r="HO47" s="200"/>
      <c r="HP47" s="66"/>
      <c r="HQ47" s="66"/>
      <c r="HR47" s="66"/>
      <c r="HS47" s="66"/>
      <c r="HT47" s="66"/>
      <c r="HU47"/>
      <c r="HV47" s="66"/>
      <c r="HW47" s="66"/>
      <c r="HX47" s="66"/>
      <c r="HY47" s="66"/>
      <c r="HZ47" s="66"/>
      <c r="IA47" s="66"/>
      <c r="IB47" s="66"/>
      <c r="IC47" s="66"/>
      <c r="ID47" s="66"/>
      <c r="IE47" s="66"/>
      <c r="IF47" s="66"/>
      <c r="IG47" s="66"/>
      <c r="IH47" s="66"/>
      <c r="II47" s="66"/>
      <c r="IJ47" s="66"/>
      <c r="IK47" s="200"/>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x14ac:dyDescent="0.25">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199"/>
      <c r="AN48" s="68"/>
      <c r="AO48" s="68"/>
      <c r="AP48" s="68"/>
      <c r="AQ48" s="68"/>
      <c r="AR48" s="68"/>
      <c r="AS48" s="68"/>
      <c r="AT48"/>
      <c r="AU48" s="68"/>
      <c r="AV48" s="68"/>
      <c r="AW48" s="68"/>
      <c r="AX48" s="68"/>
      <c r="AY48" s="68"/>
      <c r="AZ48" s="68"/>
      <c r="BA48" s="68"/>
      <c r="BB48" s="68"/>
      <c r="BC48" s="68"/>
      <c r="BD48" s="68"/>
      <c r="BE48" s="68"/>
      <c r="BF48" s="68"/>
      <c r="BG48" s="68"/>
      <c r="BH48" s="68"/>
      <c r="BI48" s="68"/>
      <c r="BJ48" s="199"/>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199"/>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199"/>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199"/>
      <c r="GS48" s="68"/>
      <c r="GT48" s="68"/>
      <c r="GU48" s="68"/>
      <c r="GV48" s="68"/>
      <c r="GW48" s="68"/>
      <c r="GX48" s="68"/>
      <c r="GY48"/>
      <c r="GZ48" s="68"/>
      <c r="HA48" s="68"/>
      <c r="HB48" s="68"/>
      <c r="HC48" s="68"/>
      <c r="HD48" s="68"/>
      <c r="HE48" s="68"/>
      <c r="HF48" s="68"/>
      <c r="HG48" s="68"/>
      <c r="HH48" s="68"/>
      <c r="HI48" s="68"/>
      <c r="HJ48" s="68"/>
      <c r="HK48" s="68"/>
      <c r="HL48" s="68"/>
      <c r="HM48" s="68"/>
      <c r="HN48" s="68"/>
      <c r="HO48" s="199"/>
      <c r="HP48" s="68"/>
      <c r="HQ48" s="68"/>
      <c r="HR48" s="68"/>
      <c r="HS48" s="68"/>
      <c r="HT48" s="68"/>
      <c r="HU48"/>
      <c r="HV48" s="68"/>
      <c r="HW48" s="68"/>
      <c r="HX48" s="68"/>
      <c r="HY48" s="68"/>
      <c r="HZ48" s="68"/>
      <c r="IA48" s="68"/>
      <c r="IB48" s="68"/>
      <c r="IC48" s="68"/>
      <c r="ID48" s="68"/>
      <c r="IE48" s="68"/>
      <c r="IF48" s="68"/>
      <c r="IG48" s="68"/>
      <c r="IH48" s="68"/>
      <c r="II48" s="68"/>
      <c r="IJ48" s="68"/>
      <c r="IK48" s="199"/>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x14ac:dyDescent="0.25">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0"/>
      <c r="AN49" s="66"/>
      <c r="AO49" s="66"/>
      <c r="AP49" s="66"/>
      <c r="AQ49" s="66"/>
      <c r="AR49" s="66"/>
      <c r="AS49" s="66"/>
      <c r="AT49"/>
      <c r="AU49" s="66"/>
      <c r="AV49" s="66"/>
      <c r="AW49" s="66"/>
      <c r="AX49" s="66"/>
      <c r="AY49" s="66"/>
      <c r="AZ49" s="66"/>
      <c r="BA49" s="66"/>
      <c r="BB49" s="66"/>
      <c r="BC49" s="66"/>
      <c r="BD49" s="66"/>
      <c r="BE49" s="66"/>
      <c r="BF49" s="66"/>
      <c r="BG49" s="66"/>
      <c r="BH49" s="66"/>
      <c r="BI49" s="66"/>
      <c r="BJ49" s="200"/>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0"/>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0"/>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0"/>
      <c r="GS49" s="66"/>
      <c r="GT49" s="66"/>
      <c r="GU49" s="66"/>
      <c r="GV49" s="66"/>
      <c r="GW49" s="66"/>
      <c r="GX49" s="66"/>
      <c r="GY49"/>
      <c r="GZ49" s="66"/>
      <c r="HA49" s="66"/>
      <c r="HB49" s="66"/>
      <c r="HC49" s="66"/>
      <c r="HD49" s="66"/>
      <c r="HE49" s="66"/>
      <c r="HF49" s="66"/>
      <c r="HG49" s="66"/>
      <c r="HH49" s="66"/>
      <c r="HI49" s="66"/>
      <c r="HJ49" s="66"/>
      <c r="HK49" s="66"/>
      <c r="HL49" s="66"/>
      <c r="HM49" s="66"/>
      <c r="HN49" s="66"/>
      <c r="HO49" s="200"/>
      <c r="HP49" s="66"/>
      <c r="HQ49" s="66"/>
      <c r="HR49" s="66"/>
      <c r="HS49" s="66"/>
      <c r="HT49" s="66"/>
      <c r="HU49"/>
      <c r="HV49" s="66"/>
      <c r="HW49" s="66"/>
      <c r="HX49" s="66"/>
      <c r="HY49" s="66"/>
      <c r="HZ49" s="66"/>
      <c r="IA49" s="66"/>
      <c r="IB49" s="66"/>
      <c r="IC49" s="66"/>
      <c r="ID49" s="66"/>
      <c r="IE49" s="66"/>
      <c r="IF49" s="66"/>
      <c r="IG49" s="66"/>
      <c r="IH49" s="66"/>
      <c r="II49" s="66"/>
      <c r="IJ49" s="66"/>
      <c r="IK49" s="200"/>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x14ac:dyDescent="0.25">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199"/>
      <c r="AN50" s="68"/>
      <c r="AO50" s="68"/>
      <c r="AP50" s="68"/>
      <c r="AQ50" s="68"/>
      <c r="AR50" s="68"/>
      <c r="AS50" s="68"/>
      <c r="AT50"/>
      <c r="AU50" s="68"/>
      <c r="AV50" s="68"/>
      <c r="AW50" s="68"/>
      <c r="AX50" s="68"/>
      <c r="AY50" s="68"/>
      <c r="AZ50" s="68"/>
      <c r="BA50" s="68"/>
      <c r="BB50" s="68"/>
      <c r="BC50" s="68"/>
      <c r="BD50" s="68"/>
      <c r="BE50" s="68"/>
      <c r="BF50" s="68"/>
      <c r="BG50" s="68"/>
      <c r="BH50" s="68"/>
      <c r="BI50" s="68"/>
      <c r="BJ50" s="199"/>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199"/>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199"/>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199"/>
      <c r="GS50" s="68"/>
      <c r="GT50" s="68"/>
      <c r="GU50" s="68"/>
      <c r="GV50" s="68"/>
      <c r="GW50" s="68"/>
      <c r="GX50" s="68"/>
      <c r="GY50"/>
      <c r="GZ50" s="68"/>
      <c r="HA50" s="68"/>
      <c r="HB50" s="68"/>
      <c r="HC50" s="68"/>
      <c r="HD50" s="68"/>
      <c r="HE50" s="68"/>
      <c r="HF50" s="68"/>
      <c r="HG50" s="68"/>
      <c r="HH50" s="68"/>
      <c r="HI50" s="68"/>
      <c r="HJ50" s="68"/>
      <c r="HK50" s="68"/>
      <c r="HL50" s="68"/>
      <c r="HM50" s="68"/>
      <c r="HN50" s="68"/>
      <c r="HO50" s="199"/>
      <c r="HP50" s="68"/>
      <c r="HQ50" s="68"/>
      <c r="HR50" s="68"/>
      <c r="HS50" s="68"/>
      <c r="HT50" s="68"/>
      <c r="HU50"/>
      <c r="HV50" s="68"/>
      <c r="HW50" s="68"/>
      <c r="HX50" s="68"/>
      <c r="HY50" s="68"/>
      <c r="HZ50" s="68"/>
      <c r="IA50" s="68"/>
      <c r="IB50" s="68"/>
      <c r="IC50" s="68"/>
      <c r="ID50" s="68"/>
      <c r="IE50" s="68"/>
      <c r="IF50" s="68"/>
      <c r="IG50" s="68"/>
      <c r="IH50" s="68"/>
      <c r="II50" s="68"/>
      <c r="IJ50" s="68"/>
      <c r="IK50" s="199"/>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x14ac:dyDescent="0.25">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0"/>
      <c r="AN51" s="66"/>
      <c r="AO51" s="66"/>
      <c r="AP51" s="66"/>
      <c r="AQ51" s="66"/>
      <c r="AR51" s="66"/>
      <c r="AS51" s="66"/>
      <c r="AT51"/>
      <c r="AU51" s="66"/>
      <c r="AV51" s="66"/>
      <c r="AW51" s="66"/>
      <c r="AX51" s="66"/>
      <c r="AY51" s="66"/>
      <c r="AZ51" s="66"/>
      <c r="BA51" s="66"/>
      <c r="BB51" s="66"/>
      <c r="BC51" s="66"/>
      <c r="BD51" s="66"/>
      <c r="BE51" s="66"/>
      <c r="BF51" s="66"/>
      <c r="BG51" s="66"/>
      <c r="BH51" s="66"/>
      <c r="BI51" s="66"/>
      <c r="BJ51" s="200"/>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0"/>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0"/>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0"/>
      <c r="GS51" s="66"/>
      <c r="GT51" s="66"/>
      <c r="GU51" s="66"/>
      <c r="GV51" s="66"/>
      <c r="GW51" s="66"/>
      <c r="GX51" s="66"/>
      <c r="GY51"/>
      <c r="GZ51" s="66"/>
      <c r="HA51" s="66"/>
      <c r="HB51" s="66"/>
      <c r="HC51" s="66"/>
      <c r="HD51" s="66"/>
      <c r="HE51" s="66"/>
      <c r="HF51" s="66"/>
      <c r="HG51" s="66"/>
      <c r="HH51" s="66"/>
      <c r="HI51" s="66"/>
      <c r="HJ51" s="66"/>
      <c r="HK51" s="66"/>
      <c r="HL51" s="66"/>
      <c r="HM51" s="66"/>
      <c r="HN51" s="66"/>
      <c r="HO51" s="200"/>
      <c r="HP51" s="66"/>
      <c r="HQ51" s="66"/>
      <c r="HR51" s="66"/>
      <c r="HS51" s="66"/>
      <c r="HT51" s="66"/>
      <c r="HU51"/>
      <c r="HV51" s="66"/>
      <c r="HW51" s="66"/>
      <c r="HX51" s="66"/>
      <c r="HY51" s="66"/>
      <c r="HZ51" s="66"/>
      <c r="IA51" s="66"/>
      <c r="IB51" s="66"/>
      <c r="IC51" s="66"/>
      <c r="ID51" s="66"/>
      <c r="IE51" s="66"/>
      <c r="IF51" s="66"/>
      <c r="IG51" s="66"/>
      <c r="IH51" s="66"/>
      <c r="II51" s="66"/>
      <c r="IJ51" s="66"/>
      <c r="IK51" s="200"/>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x14ac:dyDescent="0.25">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199"/>
      <c r="AN52" s="68"/>
      <c r="AO52" s="68"/>
      <c r="AP52" s="68"/>
      <c r="AQ52" s="68"/>
      <c r="AR52" s="68"/>
      <c r="AS52" s="68"/>
      <c r="AT52"/>
      <c r="AU52" s="68"/>
      <c r="AV52" s="68"/>
      <c r="AW52" s="68"/>
      <c r="AX52" s="68"/>
      <c r="AY52" s="68"/>
      <c r="AZ52" s="68"/>
      <c r="BA52" s="68"/>
      <c r="BB52" s="68"/>
      <c r="BC52" s="68"/>
      <c r="BD52" s="68"/>
      <c r="BE52" s="68"/>
      <c r="BF52" s="68"/>
      <c r="BG52" s="68"/>
      <c r="BH52" s="68"/>
      <c r="BI52" s="68"/>
      <c r="BJ52" s="199"/>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199"/>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199"/>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199"/>
      <c r="GS52" s="68"/>
      <c r="GT52" s="68"/>
      <c r="GU52" s="68"/>
      <c r="GV52" s="68"/>
      <c r="GW52" s="68"/>
      <c r="GX52" s="68"/>
      <c r="GY52"/>
      <c r="GZ52" s="68"/>
      <c r="HA52" s="68"/>
      <c r="HB52" s="68"/>
      <c r="HC52" s="68"/>
      <c r="HD52" s="68"/>
      <c r="HE52" s="68"/>
      <c r="HF52" s="68"/>
      <c r="HG52" s="68"/>
      <c r="HH52" s="68"/>
      <c r="HI52" s="68"/>
      <c r="HJ52" s="68"/>
      <c r="HK52" s="68"/>
      <c r="HL52" s="68"/>
      <c r="HM52" s="68"/>
      <c r="HN52" s="68"/>
      <c r="HO52" s="199"/>
      <c r="HP52" s="68"/>
      <c r="HQ52" s="68"/>
      <c r="HR52" s="68"/>
      <c r="HS52" s="68"/>
      <c r="HT52" s="68"/>
      <c r="HU52"/>
      <c r="HV52" s="68"/>
      <c r="HW52" s="68"/>
      <c r="HX52" s="68"/>
      <c r="HY52" s="68"/>
      <c r="HZ52" s="68"/>
      <c r="IA52" s="68"/>
      <c r="IB52" s="68"/>
      <c r="IC52" s="68"/>
      <c r="ID52" s="68"/>
      <c r="IE52" s="68"/>
      <c r="IF52" s="68"/>
      <c r="IG52" s="68"/>
      <c r="IH52" s="68"/>
      <c r="II52" s="68"/>
      <c r="IJ52" s="68"/>
      <c r="IK52" s="199"/>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x14ac:dyDescent="0.25">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0"/>
      <c r="AN53" s="66"/>
      <c r="AO53" s="66"/>
      <c r="AP53" s="66"/>
      <c r="AQ53" s="66"/>
      <c r="AR53" s="66"/>
      <c r="AS53" s="66"/>
      <c r="AT53"/>
      <c r="AU53" s="66"/>
      <c r="AV53" s="66"/>
      <c r="AW53" s="66"/>
      <c r="AX53" s="66"/>
      <c r="AY53" s="66"/>
      <c r="AZ53" s="66"/>
      <c r="BA53" s="66"/>
      <c r="BB53" s="66"/>
      <c r="BC53" s="66"/>
      <c r="BD53" s="66"/>
      <c r="BE53" s="66"/>
      <c r="BF53" s="66"/>
      <c r="BG53" s="66"/>
      <c r="BH53" s="66"/>
      <c r="BI53" s="66"/>
      <c r="BJ53" s="200"/>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0"/>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0"/>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0"/>
      <c r="GS53" s="66"/>
      <c r="GT53" s="66"/>
      <c r="GU53" s="66"/>
      <c r="GV53" s="66"/>
      <c r="GW53" s="66"/>
      <c r="GX53" s="66"/>
      <c r="GY53"/>
      <c r="GZ53" s="66"/>
      <c r="HA53" s="66"/>
      <c r="HB53" s="66"/>
      <c r="HC53" s="66"/>
      <c r="HD53" s="66"/>
      <c r="HE53" s="66"/>
      <c r="HF53" s="66"/>
      <c r="HG53" s="66"/>
      <c r="HH53" s="66"/>
      <c r="HI53" s="66"/>
      <c r="HJ53" s="66"/>
      <c r="HK53" s="66"/>
      <c r="HL53" s="66"/>
      <c r="HM53" s="66"/>
      <c r="HN53" s="66"/>
      <c r="HO53" s="200"/>
      <c r="HP53" s="66"/>
      <c r="HQ53" s="66"/>
      <c r="HR53" s="66"/>
      <c r="HS53" s="66"/>
      <c r="HT53" s="66"/>
      <c r="HU53"/>
      <c r="HV53" s="66"/>
      <c r="HW53" s="66"/>
      <c r="HX53" s="66"/>
      <c r="HY53" s="66"/>
      <c r="HZ53" s="66"/>
      <c r="IA53" s="66"/>
      <c r="IB53" s="66"/>
      <c r="IC53" s="66"/>
      <c r="ID53" s="66"/>
      <c r="IE53" s="66"/>
      <c r="IF53" s="66"/>
      <c r="IG53" s="66"/>
      <c r="IH53" s="66"/>
      <c r="II53" s="66"/>
      <c r="IJ53" s="66"/>
      <c r="IK53" s="200"/>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x14ac:dyDescent="0.25">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199"/>
      <c r="AN54" s="68"/>
      <c r="AO54" s="68"/>
      <c r="AP54" s="68"/>
      <c r="AQ54" s="68"/>
      <c r="AR54" s="68"/>
      <c r="AS54" s="68"/>
      <c r="AT54"/>
      <c r="AU54" s="68"/>
      <c r="AV54" s="68"/>
      <c r="AW54" s="68"/>
      <c r="AX54" s="68"/>
      <c r="AY54" s="68"/>
      <c r="AZ54" s="68"/>
      <c r="BA54" s="68"/>
      <c r="BB54" s="68"/>
      <c r="BC54" s="68"/>
      <c r="BD54" s="68"/>
      <c r="BE54" s="68"/>
      <c r="BF54" s="68"/>
      <c r="BG54" s="68"/>
      <c r="BH54" s="68"/>
      <c r="BI54" s="68"/>
      <c r="BJ54" s="199"/>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199"/>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199"/>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199"/>
      <c r="GS54" s="68"/>
      <c r="GT54" s="68"/>
      <c r="GU54" s="68"/>
      <c r="GV54" s="68"/>
      <c r="GW54" s="68"/>
      <c r="GX54" s="68"/>
      <c r="GY54"/>
      <c r="GZ54" s="68"/>
      <c r="HA54" s="68"/>
      <c r="HB54" s="68"/>
      <c r="HC54" s="68"/>
      <c r="HD54" s="68"/>
      <c r="HE54" s="68"/>
      <c r="HF54" s="68"/>
      <c r="HG54" s="68"/>
      <c r="HH54" s="68"/>
      <c r="HI54" s="68"/>
      <c r="HJ54" s="68"/>
      <c r="HK54" s="68"/>
      <c r="HL54" s="68"/>
      <c r="HM54" s="68"/>
      <c r="HN54" s="68"/>
      <c r="HO54" s="199"/>
      <c r="HP54" s="68"/>
      <c r="HQ54" s="68"/>
      <c r="HR54" s="68"/>
      <c r="HS54" s="68"/>
      <c r="HT54" s="68"/>
      <c r="HU54"/>
      <c r="HV54" s="68"/>
      <c r="HW54" s="68"/>
      <c r="HX54" s="68"/>
      <c r="HY54" s="68"/>
      <c r="HZ54" s="68"/>
      <c r="IA54" s="68"/>
      <c r="IB54" s="68"/>
      <c r="IC54" s="68"/>
      <c r="ID54" s="68"/>
      <c r="IE54" s="68"/>
      <c r="IF54" s="68"/>
      <c r="IG54" s="68"/>
      <c r="IH54" s="68"/>
      <c r="II54" s="68"/>
      <c r="IJ54" s="68"/>
      <c r="IK54" s="199"/>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x14ac:dyDescent="0.25">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0"/>
      <c r="AN55" s="66"/>
      <c r="AO55" s="66"/>
      <c r="AP55" s="66"/>
      <c r="AQ55" s="66"/>
      <c r="AR55" s="66"/>
      <c r="AS55" s="66"/>
      <c r="AT55"/>
      <c r="AU55" s="66"/>
      <c r="AV55" s="66"/>
      <c r="AW55" s="66"/>
      <c r="AX55" s="66"/>
      <c r="AY55" s="66"/>
      <c r="AZ55" s="66"/>
      <c r="BA55" s="66"/>
      <c r="BB55" s="66"/>
      <c r="BC55" s="66"/>
      <c r="BD55" s="66"/>
      <c r="BE55" s="66"/>
      <c r="BF55" s="66"/>
      <c r="BG55" s="66"/>
      <c r="BH55" s="66"/>
      <c r="BI55" s="66"/>
      <c r="BJ55" s="200"/>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0"/>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0"/>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0"/>
      <c r="GS55" s="66"/>
      <c r="GT55" s="66"/>
      <c r="GU55" s="66"/>
      <c r="GV55" s="66"/>
      <c r="GW55" s="66"/>
      <c r="GX55" s="66"/>
      <c r="GY55"/>
      <c r="GZ55" s="66"/>
      <c r="HA55" s="66"/>
      <c r="HB55" s="66"/>
      <c r="HC55" s="66"/>
      <c r="HD55" s="66"/>
      <c r="HE55" s="66"/>
      <c r="HF55" s="66"/>
      <c r="HG55" s="66"/>
      <c r="HH55" s="66"/>
      <c r="HI55" s="66"/>
      <c r="HJ55" s="66"/>
      <c r="HK55" s="66"/>
      <c r="HL55" s="66"/>
      <c r="HM55" s="66"/>
      <c r="HN55" s="66"/>
      <c r="HO55" s="200"/>
      <c r="HP55" s="66"/>
      <c r="HQ55" s="66"/>
      <c r="HR55" s="66"/>
      <c r="HS55" s="66"/>
      <c r="HT55" s="66"/>
      <c r="HU55"/>
      <c r="HV55" s="66"/>
      <c r="HW55" s="66"/>
      <c r="HX55" s="66"/>
      <c r="HY55" s="66"/>
      <c r="HZ55" s="66"/>
      <c r="IA55" s="66"/>
      <c r="IB55" s="66"/>
      <c r="IC55" s="66"/>
      <c r="ID55" s="66"/>
      <c r="IE55" s="66"/>
      <c r="IF55" s="66"/>
      <c r="IG55" s="66"/>
      <c r="IH55" s="66"/>
      <c r="II55" s="66"/>
      <c r="IJ55" s="66"/>
      <c r="IK55" s="200"/>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x14ac:dyDescent="0.25">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199"/>
      <c r="AN56" s="68"/>
      <c r="AO56" s="68"/>
      <c r="AP56" s="68"/>
      <c r="AQ56" s="68"/>
      <c r="AR56" s="68"/>
      <c r="AS56" s="68"/>
      <c r="AT56"/>
      <c r="AU56" s="68"/>
      <c r="AV56" s="68"/>
      <c r="AW56" s="68"/>
      <c r="AX56" s="68"/>
      <c r="AY56" s="68"/>
      <c r="AZ56" s="68"/>
      <c r="BA56" s="68"/>
      <c r="BB56" s="68"/>
      <c r="BC56" s="68"/>
      <c r="BD56" s="68"/>
      <c r="BE56" s="68"/>
      <c r="BF56" s="68"/>
      <c r="BG56" s="68"/>
      <c r="BH56" s="68"/>
      <c r="BI56" s="68"/>
      <c r="BJ56" s="199"/>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199"/>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199"/>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199"/>
      <c r="GS56" s="68"/>
      <c r="GT56" s="68"/>
      <c r="GU56" s="68"/>
      <c r="GV56" s="68"/>
      <c r="GW56" s="68"/>
      <c r="GX56" s="68"/>
      <c r="GY56"/>
      <c r="GZ56" s="68"/>
      <c r="HA56" s="68"/>
      <c r="HB56" s="68"/>
      <c r="HC56" s="68"/>
      <c r="HD56" s="68"/>
      <c r="HE56" s="68"/>
      <c r="HF56" s="68"/>
      <c r="HG56" s="68"/>
      <c r="HH56" s="68"/>
      <c r="HI56" s="68"/>
      <c r="HJ56" s="68"/>
      <c r="HK56" s="68"/>
      <c r="HL56" s="68"/>
      <c r="HM56" s="68"/>
      <c r="HN56" s="68"/>
      <c r="HO56" s="199"/>
      <c r="HP56" s="68"/>
      <c r="HQ56" s="68"/>
      <c r="HR56" s="68"/>
      <c r="HS56" s="68"/>
      <c r="HT56" s="68"/>
      <c r="HU56"/>
      <c r="HV56" s="68"/>
      <c r="HW56" s="68"/>
      <c r="HX56" s="68"/>
      <c r="HY56" s="68"/>
      <c r="HZ56" s="68"/>
      <c r="IA56" s="68"/>
      <c r="IB56" s="68"/>
      <c r="IC56" s="68"/>
      <c r="ID56" s="68"/>
      <c r="IE56" s="68"/>
      <c r="IF56" s="68"/>
      <c r="IG56" s="68"/>
      <c r="IH56" s="68"/>
      <c r="II56" s="68"/>
      <c r="IJ56" s="68"/>
      <c r="IK56" s="199"/>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x14ac:dyDescent="0.25">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0"/>
      <c r="AN57" s="66"/>
      <c r="AO57" s="66"/>
      <c r="AP57" s="66"/>
      <c r="AQ57" s="66"/>
      <c r="AR57" s="66"/>
      <c r="AS57" s="66"/>
      <c r="AT57"/>
      <c r="AU57" s="66"/>
      <c r="AV57" s="66"/>
      <c r="AW57" s="66"/>
      <c r="AX57" s="66"/>
      <c r="AY57" s="66"/>
      <c r="AZ57" s="66"/>
      <c r="BA57" s="66"/>
      <c r="BB57" s="66"/>
      <c r="BC57" s="66"/>
      <c r="BD57" s="66"/>
      <c r="BE57" s="66"/>
      <c r="BF57" s="66"/>
      <c r="BG57" s="66"/>
      <c r="BH57" s="66"/>
      <c r="BI57" s="66"/>
      <c r="BJ57" s="200"/>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0"/>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0"/>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0"/>
      <c r="GS57" s="66"/>
      <c r="GT57" s="66"/>
      <c r="GU57" s="66"/>
      <c r="GV57" s="66"/>
      <c r="GW57" s="66"/>
      <c r="GX57" s="66"/>
      <c r="GY57"/>
      <c r="GZ57" s="66"/>
      <c r="HA57" s="66"/>
      <c r="HB57" s="66"/>
      <c r="HC57" s="66"/>
      <c r="HD57" s="66"/>
      <c r="HE57" s="66"/>
      <c r="HF57" s="66"/>
      <c r="HG57" s="66"/>
      <c r="HH57" s="66"/>
      <c r="HI57" s="66"/>
      <c r="HJ57" s="66"/>
      <c r="HK57" s="66"/>
      <c r="HL57" s="66"/>
      <c r="HM57" s="66"/>
      <c r="HN57" s="66"/>
      <c r="HO57" s="200"/>
      <c r="HP57" s="66"/>
      <c r="HQ57" s="66"/>
      <c r="HR57" s="66"/>
      <c r="HS57" s="66"/>
      <c r="HT57" s="66"/>
      <c r="HU57"/>
      <c r="HV57" s="66"/>
      <c r="HW57" s="66"/>
      <c r="HX57" s="66"/>
      <c r="HY57" s="66"/>
      <c r="HZ57" s="66"/>
      <c r="IA57" s="66"/>
      <c r="IB57" s="66"/>
      <c r="IC57" s="66"/>
      <c r="ID57" s="66"/>
      <c r="IE57" s="66"/>
      <c r="IF57" s="66"/>
      <c r="IG57" s="66"/>
      <c r="IH57" s="66"/>
      <c r="II57" s="66"/>
      <c r="IJ57" s="66"/>
      <c r="IK57" s="200"/>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x14ac:dyDescent="0.25">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199"/>
      <c r="AN58" s="68"/>
      <c r="AO58" s="68"/>
      <c r="AP58" s="68"/>
      <c r="AQ58" s="68"/>
      <c r="AR58" s="68"/>
      <c r="AS58" s="68"/>
      <c r="AT58"/>
      <c r="AU58" s="68"/>
      <c r="AV58" s="68"/>
      <c r="AW58" s="68"/>
      <c r="AX58" s="68"/>
      <c r="AY58" s="68"/>
      <c r="AZ58" s="68"/>
      <c r="BA58" s="68"/>
      <c r="BB58" s="68"/>
      <c r="BC58" s="68"/>
      <c r="BD58" s="68"/>
      <c r="BE58" s="68"/>
      <c r="BF58" s="68"/>
      <c r="BG58" s="68"/>
      <c r="BH58" s="68"/>
      <c r="BI58" s="68"/>
      <c r="BJ58" s="199"/>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199"/>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199"/>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199"/>
      <c r="GS58" s="68"/>
      <c r="GT58" s="68"/>
      <c r="GU58" s="68"/>
      <c r="GV58" s="68"/>
      <c r="GW58" s="68"/>
      <c r="GX58" s="68"/>
      <c r="GY58"/>
      <c r="GZ58" s="68"/>
      <c r="HA58" s="68"/>
      <c r="HB58" s="68"/>
      <c r="HC58" s="68"/>
      <c r="HD58" s="68"/>
      <c r="HE58" s="68"/>
      <c r="HF58" s="68"/>
      <c r="HG58" s="68"/>
      <c r="HH58" s="68"/>
      <c r="HI58" s="68"/>
      <c r="HJ58" s="68"/>
      <c r="HK58" s="68"/>
      <c r="HL58" s="68"/>
      <c r="HM58" s="68"/>
      <c r="HN58" s="68"/>
      <c r="HO58" s="199"/>
      <c r="HP58" s="68"/>
      <c r="HQ58" s="68"/>
      <c r="HR58" s="68"/>
      <c r="HS58" s="68"/>
      <c r="HT58" s="68"/>
      <c r="HU58"/>
      <c r="HV58" s="68"/>
      <c r="HW58" s="68"/>
      <c r="HX58" s="68"/>
      <c r="HY58" s="68"/>
      <c r="HZ58" s="68"/>
      <c r="IA58" s="68"/>
      <c r="IB58" s="68"/>
      <c r="IC58" s="68"/>
      <c r="ID58" s="68"/>
      <c r="IE58" s="68"/>
      <c r="IF58" s="68"/>
      <c r="IG58" s="68"/>
      <c r="IH58" s="68"/>
      <c r="II58" s="68"/>
      <c r="IJ58" s="68"/>
      <c r="IK58" s="199"/>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x14ac:dyDescent="0.25">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0"/>
      <c r="AN59" s="66"/>
      <c r="AO59" s="66"/>
      <c r="AP59" s="66"/>
      <c r="AQ59" s="66"/>
      <c r="AR59" s="66"/>
      <c r="AS59" s="66"/>
      <c r="AT59"/>
      <c r="AU59" s="66"/>
      <c r="AV59" s="66"/>
      <c r="AW59" s="66"/>
      <c r="AX59" s="66"/>
      <c r="AY59" s="66"/>
      <c r="AZ59" s="66"/>
      <c r="BA59" s="66"/>
      <c r="BB59" s="66"/>
      <c r="BC59" s="66"/>
      <c r="BD59" s="66"/>
      <c r="BE59" s="66"/>
      <c r="BF59" s="66"/>
      <c r="BG59" s="66"/>
      <c r="BH59" s="66"/>
      <c r="BI59" s="66"/>
      <c r="BJ59" s="200"/>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0"/>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0"/>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0"/>
      <c r="GS59" s="66"/>
      <c r="GT59" s="66"/>
      <c r="GU59" s="66"/>
      <c r="GV59" s="66"/>
      <c r="GW59" s="66"/>
      <c r="GX59" s="66"/>
      <c r="GY59"/>
      <c r="GZ59" s="66"/>
      <c r="HA59" s="66"/>
      <c r="HB59" s="66"/>
      <c r="HC59" s="66"/>
      <c r="HD59" s="66"/>
      <c r="HE59" s="66"/>
      <c r="HF59" s="66"/>
      <c r="HG59" s="66"/>
      <c r="HH59" s="66"/>
      <c r="HI59" s="66"/>
      <c r="HJ59" s="66"/>
      <c r="HK59" s="66"/>
      <c r="HL59" s="66"/>
      <c r="HM59" s="66"/>
      <c r="HN59" s="66"/>
      <c r="HO59" s="200"/>
      <c r="HP59" s="66"/>
      <c r="HQ59" s="66"/>
      <c r="HR59" s="66"/>
      <c r="HS59" s="66"/>
      <c r="HT59" s="66"/>
      <c r="HU59"/>
      <c r="HV59" s="66"/>
      <c r="HW59" s="66"/>
      <c r="HX59" s="66"/>
      <c r="HY59" s="66"/>
      <c r="HZ59" s="66"/>
      <c r="IA59" s="66"/>
      <c r="IB59" s="66"/>
      <c r="IC59" s="66"/>
      <c r="ID59" s="66"/>
      <c r="IE59" s="66"/>
      <c r="IF59" s="66"/>
      <c r="IG59" s="66"/>
      <c r="IH59" s="66"/>
      <c r="II59" s="66"/>
      <c r="IJ59" s="66"/>
      <c r="IK59" s="200"/>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x14ac:dyDescent="0.25">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199"/>
      <c r="AN60" s="68"/>
      <c r="AO60" s="68"/>
      <c r="AP60" s="68"/>
      <c r="AQ60" s="68"/>
      <c r="AR60" s="68"/>
      <c r="AS60" s="68"/>
      <c r="AT60"/>
      <c r="AU60" s="68"/>
      <c r="AV60" s="68"/>
      <c r="AW60" s="68"/>
      <c r="AX60" s="68"/>
      <c r="AY60" s="68"/>
      <c r="AZ60" s="68"/>
      <c r="BA60" s="68"/>
      <c r="BB60" s="68"/>
      <c r="BC60" s="68"/>
      <c r="BD60" s="68"/>
      <c r="BE60" s="68"/>
      <c r="BF60" s="68"/>
      <c r="BG60" s="68"/>
      <c r="BH60" s="68"/>
      <c r="BI60" s="68"/>
      <c r="BJ60" s="199"/>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199"/>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199"/>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199"/>
      <c r="GS60" s="68"/>
      <c r="GT60" s="68"/>
      <c r="GU60" s="68"/>
      <c r="GV60" s="68"/>
      <c r="GW60" s="68"/>
      <c r="GX60" s="68"/>
      <c r="GY60"/>
      <c r="GZ60" s="68"/>
      <c r="HA60" s="68"/>
      <c r="HB60" s="68"/>
      <c r="HC60" s="68"/>
      <c r="HD60" s="68"/>
      <c r="HE60" s="68"/>
      <c r="HF60" s="68"/>
      <c r="HG60" s="68"/>
      <c r="HH60" s="68"/>
      <c r="HI60" s="68"/>
      <c r="HJ60" s="68"/>
      <c r="HK60" s="68"/>
      <c r="HL60" s="68"/>
      <c r="HM60" s="68"/>
      <c r="HN60" s="68"/>
      <c r="HO60" s="199"/>
      <c r="HP60" s="68"/>
      <c r="HQ60" s="68"/>
      <c r="HR60" s="68"/>
      <c r="HS60" s="68"/>
      <c r="HT60" s="68"/>
      <c r="HU60"/>
      <c r="HV60" s="68"/>
      <c r="HW60" s="68"/>
      <c r="HX60" s="68"/>
      <c r="HY60" s="68"/>
      <c r="HZ60" s="68"/>
      <c r="IA60" s="68"/>
      <c r="IB60" s="68"/>
      <c r="IC60" s="68"/>
      <c r="ID60" s="68"/>
      <c r="IE60" s="68"/>
      <c r="IF60" s="68"/>
      <c r="IG60" s="68"/>
      <c r="IH60" s="68"/>
      <c r="II60" s="68"/>
      <c r="IJ60" s="68"/>
      <c r="IK60" s="199"/>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x14ac:dyDescent="0.25">
      <c r="A61" s="74"/>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0"/>
      <c r="AN61" s="66"/>
      <c r="AO61" s="66"/>
      <c r="AP61" s="66"/>
      <c r="AQ61" s="66"/>
      <c r="AR61" s="66"/>
      <c r="AS61" s="66"/>
      <c r="AT61"/>
      <c r="AU61" s="66"/>
      <c r="AV61" s="66"/>
      <c r="AW61" s="66"/>
      <c r="AX61" s="66"/>
      <c r="AY61" s="66"/>
      <c r="AZ61" s="66"/>
      <c r="BA61" s="66"/>
      <c r="BB61" s="66"/>
      <c r="BC61" s="66"/>
      <c r="BD61" s="66"/>
      <c r="BE61" s="66"/>
      <c r="BF61" s="66"/>
      <c r="BG61" s="66"/>
      <c r="BH61" s="66"/>
      <c r="BI61" s="66"/>
      <c r="BJ61" s="200"/>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0"/>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0"/>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0"/>
      <c r="GS61" s="66"/>
      <c r="GT61" s="66"/>
      <c r="GU61" s="66"/>
      <c r="GV61" s="66"/>
      <c r="GW61" s="66"/>
      <c r="GX61" s="66"/>
      <c r="GY61"/>
      <c r="GZ61" s="66"/>
      <c r="HA61" s="66"/>
      <c r="HB61" s="66"/>
      <c r="HC61" s="66"/>
      <c r="HD61" s="66"/>
      <c r="HE61" s="66"/>
      <c r="HF61" s="66"/>
      <c r="HG61" s="66"/>
      <c r="HH61" s="66"/>
      <c r="HI61" s="66"/>
      <c r="HJ61" s="66"/>
      <c r="HK61" s="66"/>
      <c r="HL61" s="66"/>
      <c r="HM61" s="66"/>
      <c r="HN61" s="66"/>
      <c r="HO61" s="200"/>
      <c r="HP61" s="66"/>
      <c r="HQ61" s="66"/>
      <c r="HR61" s="66"/>
      <c r="HS61" s="66"/>
      <c r="HT61" s="66"/>
      <c r="HU61"/>
      <c r="HV61" s="66"/>
      <c r="HW61" s="66"/>
      <c r="HX61" s="66"/>
      <c r="HY61" s="66"/>
      <c r="HZ61" s="66"/>
      <c r="IA61" s="66"/>
      <c r="IB61" s="66"/>
      <c r="IC61" s="66"/>
      <c r="ID61" s="66"/>
      <c r="IE61" s="66"/>
      <c r="IF61" s="66"/>
      <c r="IG61" s="66"/>
      <c r="IH61" s="66"/>
      <c r="II61" s="66"/>
      <c r="IJ61" s="66"/>
      <c r="IK61" s="200"/>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x14ac:dyDescent="0.25">
      <c r="A62" s="74"/>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199"/>
      <c r="AN62" s="68"/>
      <c r="AO62" s="68"/>
      <c r="AP62" s="68"/>
      <c r="AQ62" s="68"/>
      <c r="AR62" s="68"/>
      <c r="AS62" s="68"/>
      <c r="AT62"/>
      <c r="AU62" s="68"/>
      <c r="AV62" s="68"/>
      <c r="AW62" s="68"/>
      <c r="AX62" s="68"/>
      <c r="AY62" s="68"/>
      <c r="AZ62" s="68"/>
      <c r="BA62" s="68"/>
      <c r="BB62" s="68"/>
      <c r="BC62" s="68"/>
      <c r="BD62" s="68"/>
      <c r="BE62" s="68"/>
      <c r="BF62" s="68"/>
      <c r="BG62" s="68"/>
      <c r="BH62" s="68"/>
      <c r="BI62" s="68"/>
      <c r="BJ62" s="199"/>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199"/>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199"/>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199"/>
      <c r="GS62" s="68"/>
      <c r="GT62" s="68"/>
      <c r="GU62" s="68"/>
      <c r="GV62" s="68"/>
      <c r="GW62" s="68"/>
      <c r="GX62" s="68"/>
      <c r="GY62"/>
      <c r="GZ62" s="68"/>
      <c r="HA62" s="68"/>
      <c r="HB62" s="68"/>
      <c r="HC62" s="68"/>
      <c r="HD62" s="68"/>
      <c r="HE62" s="68"/>
      <c r="HF62" s="68"/>
      <c r="HG62" s="68"/>
      <c r="HH62" s="68"/>
      <c r="HI62" s="68"/>
      <c r="HJ62" s="68"/>
      <c r="HK62" s="68"/>
      <c r="HL62" s="68"/>
      <c r="HM62" s="68"/>
      <c r="HN62" s="68"/>
      <c r="HO62" s="199"/>
      <c r="HP62" s="68"/>
      <c r="HQ62" s="68"/>
      <c r="HR62" s="68"/>
      <c r="HS62" s="68"/>
      <c r="HT62" s="68"/>
      <c r="HU62"/>
      <c r="HV62" s="68"/>
      <c r="HW62" s="68"/>
      <c r="HX62" s="68"/>
      <c r="HY62" s="68"/>
      <c r="HZ62" s="68"/>
      <c r="IA62" s="68"/>
      <c r="IB62" s="68"/>
      <c r="IC62" s="68"/>
      <c r="ID62" s="68"/>
      <c r="IE62" s="68"/>
      <c r="IF62" s="68"/>
      <c r="IG62" s="68"/>
      <c r="IH62" s="68"/>
      <c r="II62" s="68"/>
      <c r="IJ62" s="68"/>
      <c r="IK62" s="199"/>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x14ac:dyDescent="0.25">
      <c r="A63" s="74"/>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0"/>
      <c r="AN63" s="66"/>
      <c r="AO63" s="66"/>
      <c r="AP63" s="66"/>
      <c r="AQ63" s="66"/>
      <c r="AR63" s="66"/>
      <c r="AS63" s="66"/>
      <c r="AT63"/>
      <c r="AU63" s="66"/>
      <c r="AV63" s="66"/>
      <c r="AW63" s="66"/>
      <c r="AX63" s="66"/>
      <c r="AY63" s="66"/>
      <c r="AZ63" s="66"/>
      <c r="BA63" s="66"/>
      <c r="BB63" s="66"/>
      <c r="BC63" s="66"/>
      <c r="BD63" s="66"/>
      <c r="BE63" s="66"/>
      <c r="BF63" s="66"/>
      <c r="BG63" s="66"/>
      <c r="BH63" s="66"/>
      <c r="BI63" s="66"/>
      <c r="BJ63" s="200"/>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0"/>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0"/>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0"/>
      <c r="GS63" s="66"/>
      <c r="GT63" s="66"/>
      <c r="GU63" s="66"/>
      <c r="GV63" s="66"/>
      <c r="GW63" s="66"/>
      <c r="GX63" s="66"/>
      <c r="GY63"/>
      <c r="GZ63" s="66"/>
      <c r="HA63" s="66"/>
      <c r="HB63" s="66"/>
      <c r="HC63" s="66"/>
      <c r="HD63" s="66"/>
      <c r="HE63" s="66"/>
      <c r="HF63" s="66"/>
      <c r="HG63" s="66"/>
      <c r="HH63" s="66"/>
      <c r="HI63" s="66"/>
      <c r="HJ63" s="66"/>
      <c r="HK63" s="66"/>
      <c r="HL63" s="66"/>
      <c r="HM63" s="66"/>
      <c r="HN63" s="66"/>
      <c r="HO63" s="200"/>
      <c r="HP63" s="66"/>
      <c r="HQ63" s="66"/>
      <c r="HR63" s="66"/>
      <c r="HS63" s="66"/>
      <c r="HT63" s="66"/>
      <c r="HU63"/>
      <c r="HV63" s="66"/>
      <c r="HW63" s="66"/>
      <c r="HX63" s="66"/>
      <c r="HY63" s="66"/>
      <c r="HZ63" s="66"/>
      <c r="IA63" s="66"/>
      <c r="IB63" s="66"/>
      <c r="IC63" s="66"/>
      <c r="ID63" s="66"/>
      <c r="IE63" s="66"/>
      <c r="IF63" s="66"/>
      <c r="IG63" s="66"/>
      <c r="IH63" s="66"/>
      <c r="II63" s="66"/>
      <c r="IJ63" s="66"/>
      <c r="IK63" s="200"/>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x14ac:dyDescent="0.25">
      <c r="A64" s="74"/>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199"/>
      <c r="AN64" s="68"/>
      <c r="AO64" s="68"/>
      <c r="AP64" s="68"/>
      <c r="AQ64" s="68"/>
      <c r="AR64" s="68"/>
      <c r="AS64" s="68"/>
      <c r="AT64"/>
      <c r="AU64" s="68"/>
      <c r="AV64" s="68"/>
      <c r="AW64" s="68"/>
      <c r="AX64" s="68"/>
      <c r="AY64" s="68"/>
      <c r="AZ64" s="68"/>
      <c r="BA64" s="68"/>
      <c r="BB64" s="68"/>
      <c r="BC64" s="68"/>
      <c r="BD64" s="68"/>
      <c r="BE64" s="68"/>
      <c r="BF64" s="68"/>
      <c r="BG64" s="68"/>
      <c r="BH64" s="68"/>
      <c r="BI64" s="68"/>
      <c r="BJ64" s="199"/>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199"/>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199"/>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199"/>
      <c r="GS64" s="68"/>
      <c r="GT64" s="68"/>
      <c r="GU64" s="68"/>
      <c r="GV64" s="68"/>
      <c r="GW64" s="68"/>
      <c r="GX64" s="68"/>
      <c r="GY64"/>
      <c r="GZ64" s="68"/>
      <c r="HA64" s="68"/>
      <c r="HB64" s="68"/>
      <c r="HC64" s="68"/>
      <c r="HD64" s="68"/>
      <c r="HE64" s="68"/>
      <c r="HF64" s="68"/>
      <c r="HG64" s="68"/>
      <c r="HH64" s="68"/>
      <c r="HI64" s="68"/>
      <c r="HJ64" s="68"/>
      <c r="HK64" s="68"/>
      <c r="HL64" s="68"/>
      <c r="HM64" s="68"/>
      <c r="HN64" s="68"/>
      <c r="HO64" s="199"/>
      <c r="HP64" s="68"/>
      <c r="HQ64" s="68"/>
      <c r="HR64" s="68"/>
      <c r="HS64" s="68"/>
      <c r="HT64" s="68"/>
      <c r="HU64"/>
      <c r="HV64" s="68"/>
      <c r="HW64" s="68"/>
      <c r="HX64" s="68"/>
      <c r="HY64" s="68"/>
      <c r="HZ64" s="68"/>
      <c r="IA64" s="68"/>
      <c r="IB64" s="68"/>
      <c r="IC64" s="68"/>
      <c r="ID64" s="68"/>
      <c r="IE64" s="68"/>
      <c r="IF64" s="68"/>
      <c r="IG64" s="68"/>
      <c r="IH64" s="68"/>
      <c r="II64" s="68"/>
      <c r="IJ64" s="68"/>
      <c r="IK64" s="199"/>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x14ac:dyDescent="0.25">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0"/>
      <c r="AN65" s="66"/>
      <c r="AO65" s="66"/>
      <c r="AP65" s="66"/>
      <c r="AQ65" s="66"/>
      <c r="AR65" s="66"/>
      <c r="AS65" s="66"/>
      <c r="AT65"/>
      <c r="AU65" s="66"/>
      <c r="AV65" s="66"/>
      <c r="AW65" s="66"/>
      <c r="AX65" s="66"/>
      <c r="AY65" s="66"/>
      <c r="AZ65" s="66"/>
      <c r="BA65" s="66"/>
      <c r="BB65" s="66"/>
      <c r="BC65" s="66"/>
      <c r="BD65" s="66"/>
      <c r="BE65" s="66"/>
      <c r="BF65" s="66"/>
      <c r="BG65" s="66"/>
      <c r="BH65" s="66"/>
      <c r="BI65" s="66"/>
      <c r="BJ65" s="200"/>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0"/>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0"/>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0"/>
      <c r="GS65" s="66"/>
      <c r="GT65" s="66"/>
      <c r="GU65" s="66"/>
      <c r="GV65" s="66"/>
      <c r="GW65" s="66"/>
      <c r="GX65" s="66"/>
      <c r="GY65"/>
      <c r="GZ65" s="66"/>
      <c r="HA65" s="66"/>
      <c r="HB65" s="66"/>
      <c r="HC65" s="66"/>
      <c r="HD65" s="66"/>
      <c r="HE65" s="66"/>
      <c r="HF65" s="66"/>
      <c r="HG65" s="66"/>
      <c r="HH65" s="66"/>
      <c r="HI65" s="66"/>
      <c r="HJ65" s="66"/>
      <c r="HK65" s="66"/>
      <c r="HL65" s="66"/>
      <c r="HM65" s="66"/>
      <c r="HN65" s="66"/>
      <c r="HO65" s="200"/>
      <c r="HP65" s="66"/>
      <c r="HQ65" s="66"/>
      <c r="HR65" s="66"/>
      <c r="HS65" s="66"/>
      <c r="HT65" s="66"/>
      <c r="HU65"/>
      <c r="HV65" s="66"/>
      <c r="HW65" s="66"/>
      <c r="HX65" s="66"/>
      <c r="HY65" s="66"/>
      <c r="HZ65" s="66"/>
      <c r="IA65" s="66"/>
      <c r="IB65" s="66"/>
      <c r="IC65" s="66"/>
      <c r="ID65" s="66"/>
      <c r="IE65" s="66"/>
      <c r="IF65" s="66"/>
      <c r="IG65" s="66"/>
      <c r="IH65" s="66"/>
      <c r="II65" s="66"/>
      <c r="IJ65" s="66"/>
      <c r="IK65" s="200"/>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x14ac:dyDescent="0.25">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199"/>
      <c r="AN66" s="68"/>
      <c r="AO66" s="68"/>
      <c r="AP66" s="68"/>
      <c r="AQ66" s="68"/>
      <c r="AR66" s="68"/>
      <c r="AS66" s="68"/>
      <c r="AT66"/>
      <c r="AU66" s="68"/>
      <c r="AV66" s="68"/>
      <c r="AW66" s="68"/>
      <c r="AX66" s="68"/>
      <c r="AY66" s="68"/>
      <c r="AZ66" s="68"/>
      <c r="BA66" s="68"/>
      <c r="BB66" s="68"/>
      <c r="BC66" s="68"/>
      <c r="BD66" s="68"/>
      <c r="BE66" s="68"/>
      <c r="BF66" s="68"/>
      <c r="BG66" s="68"/>
      <c r="BH66" s="68"/>
      <c r="BI66" s="68"/>
      <c r="BJ66" s="199"/>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199"/>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199"/>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199"/>
      <c r="GS66" s="68"/>
      <c r="GT66" s="68"/>
      <c r="GU66" s="68"/>
      <c r="GV66" s="68"/>
      <c r="GW66" s="68"/>
      <c r="GX66" s="68"/>
      <c r="GY66"/>
      <c r="GZ66" s="68"/>
      <c r="HA66" s="68"/>
      <c r="HB66" s="68"/>
      <c r="HC66" s="68"/>
      <c r="HD66" s="68"/>
      <c r="HE66" s="68"/>
      <c r="HF66" s="68"/>
      <c r="HG66" s="68"/>
      <c r="HH66" s="68"/>
      <c r="HI66" s="68"/>
      <c r="HJ66" s="68"/>
      <c r="HK66" s="68"/>
      <c r="HL66" s="68"/>
      <c r="HM66" s="68"/>
      <c r="HN66" s="68"/>
      <c r="HO66" s="199"/>
      <c r="HP66" s="68"/>
      <c r="HQ66" s="68"/>
      <c r="HR66" s="68"/>
      <c r="HS66" s="68"/>
      <c r="HT66" s="68"/>
      <c r="HU66"/>
      <c r="HV66" s="68"/>
      <c r="HW66" s="68"/>
      <c r="HX66" s="68"/>
      <c r="HY66" s="68"/>
      <c r="HZ66" s="68"/>
      <c r="IA66" s="68"/>
      <c r="IB66" s="68"/>
      <c r="IC66" s="68"/>
      <c r="ID66" s="68"/>
      <c r="IE66" s="68"/>
      <c r="IF66" s="68"/>
      <c r="IG66" s="68"/>
      <c r="IH66" s="68"/>
      <c r="II66" s="68"/>
      <c r="IJ66" s="68"/>
      <c r="IK66" s="199"/>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x14ac:dyDescent="0.25">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0"/>
      <c r="AN67" s="66"/>
      <c r="AO67" s="66"/>
      <c r="AP67" s="66"/>
      <c r="AQ67" s="66"/>
      <c r="AR67" s="66"/>
      <c r="AS67" s="66"/>
      <c r="AT67"/>
      <c r="AU67" s="66"/>
      <c r="AV67" s="66"/>
      <c r="AW67" s="66"/>
      <c r="AX67" s="66"/>
      <c r="AY67" s="66"/>
      <c r="AZ67" s="66"/>
      <c r="BA67" s="66"/>
      <c r="BB67" s="66"/>
      <c r="BC67" s="66"/>
      <c r="BD67" s="66"/>
      <c r="BE67" s="66"/>
      <c r="BF67" s="66"/>
      <c r="BG67" s="66"/>
      <c r="BH67" s="66"/>
      <c r="BI67" s="66"/>
      <c r="BJ67" s="200"/>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0"/>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0"/>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0"/>
      <c r="GS67" s="66"/>
      <c r="GT67" s="66"/>
      <c r="GU67" s="66"/>
      <c r="GV67" s="66"/>
      <c r="GW67" s="66"/>
      <c r="GX67" s="66"/>
      <c r="GY67"/>
      <c r="GZ67" s="66"/>
      <c r="HA67" s="66"/>
      <c r="HB67" s="66"/>
      <c r="HC67" s="66"/>
      <c r="HD67" s="66"/>
      <c r="HE67" s="66"/>
      <c r="HF67" s="66"/>
      <c r="HG67" s="66"/>
      <c r="HH67" s="66"/>
      <c r="HI67" s="66"/>
      <c r="HJ67" s="66"/>
      <c r="HK67" s="66"/>
      <c r="HL67" s="66"/>
      <c r="HM67" s="66"/>
      <c r="HN67" s="66"/>
      <c r="HO67" s="200"/>
      <c r="HP67" s="66"/>
      <c r="HQ67" s="66"/>
      <c r="HR67" s="66"/>
      <c r="HS67" s="66"/>
      <c r="HT67" s="66"/>
      <c r="HU67"/>
      <c r="HV67" s="66"/>
      <c r="HW67" s="66"/>
      <c r="HX67" s="66"/>
      <c r="HY67" s="66"/>
      <c r="HZ67" s="66"/>
      <c r="IA67" s="66"/>
      <c r="IB67" s="66"/>
      <c r="IC67" s="66"/>
      <c r="ID67" s="66"/>
      <c r="IE67" s="66"/>
      <c r="IF67" s="66"/>
      <c r="IG67" s="66"/>
      <c r="IH67" s="66"/>
      <c r="II67" s="66"/>
      <c r="IJ67" s="66"/>
      <c r="IK67" s="200"/>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x14ac:dyDescent="0.25">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199"/>
      <c r="AN68" s="68"/>
      <c r="AO68" s="68"/>
      <c r="AP68" s="68"/>
      <c r="AQ68" s="68"/>
      <c r="AR68" s="68"/>
      <c r="AS68" s="68"/>
      <c r="AT68"/>
      <c r="AU68" s="68"/>
      <c r="AV68" s="68"/>
      <c r="AW68" s="68"/>
      <c r="AX68" s="68"/>
      <c r="AY68" s="68"/>
      <c r="AZ68" s="68"/>
      <c r="BA68" s="68"/>
      <c r="BB68" s="68"/>
      <c r="BC68" s="68"/>
      <c r="BD68" s="68"/>
      <c r="BE68" s="68"/>
      <c r="BF68" s="68"/>
      <c r="BG68" s="68"/>
      <c r="BH68" s="68"/>
      <c r="BI68" s="68"/>
      <c r="BJ68" s="199"/>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199"/>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199"/>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199"/>
      <c r="GS68" s="68"/>
      <c r="GT68" s="68"/>
      <c r="GU68" s="68"/>
      <c r="GV68" s="68"/>
      <c r="GW68" s="68"/>
      <c r="GX68" s="68"/>
      <c r="GY68"/>
      <c r="GZ68" s="68"/>
      <c r="HA68" s="68"/>
      <c r="HB68" s="68"/>
      <c r="HC68" s="68"/>
      <c r="HD68" s="68"/>
      <c r="HE68" s="68"/>
      <c r="HF68" s="68"/>
      <c r="HG68" s="68"/>
      <c r="HH68" s="68"/>
      <c r="HI68" s="68"/>
      <c r="HJ68" s="68"/>
      <c r="HK68" s="68"/>
      <c r="HL68" s="68"/>
      <c r="HM68" s="68"/>
      <c r="HN68" s="68"/>
      <c r="HO68" s="199"/>
      <c r="HP68" s="68"/>
      <c r="HQ68" s="68"/>
      <c r="HR68" s="68"/>
      <c r="HS68" s="68"/>
      <c r="HT68" s="68"/>
      <c r="HU68"/>
      <c r="HV68" s="68"/>
      <c r="HW68" s="68"/>
      <c r="HX68" s="68"/>
      <c r="HY68" s="68"/>
      <c r="HZ68" s="68"/>
      <c r="IA68" s="68"/>
      <c r="IB68" s="68"/>
      <c r="IC68" s="68"/>
      <c r="ID68" s="68"/>
      <c r="IE68" s="68"/>
      <c r="IF68" s="68"/>
      <c r="IG68" s="68"/>
      <c r="IH68" s="68"/>
      <c r="II68" s="68"/>
      <c r="IJ68" s="68"/>
      <c r="IK68" s="199"/>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x14ac:dyDescent="0.25">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0"/>
      <c r="AN69" s="66"/>
      <c r="AO69" s="66"/>
      <c r="AP69" s="66"/>
      <c r="AQ69" s="66"/>
      <c r="AR69" s="66"/>
      <c r="AS69" s="66"/>
      <c r="AT69"/>
      <c r="AU69" s="66"/>
      <c r="AV69" s="66"/>
      <c r="AW69" s="66"/>
      <c r="AX69" s="66"/>
      <c r="AY69" s="66"/>
      <c r="AZ69" s="66"/>
      <c r="BA69" s="66"/>
      <c r="BB69" s="66"/>
      <c r="BC69" s="66"/>
      <c r="BD69" s="66"/>
      <c r="BE69" s="66"/>
      <c r="BF69" s="66"/>
      <c r="BG69" s="66"/>
      <c r="BH69" s="66"/>
      <c r="BI69" s="66"/>
      <c r="BJ69" s="200"/>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0"/>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0"/>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0"/>
      <c r="GS69" s="66"/>
      <c r="GT69" s="66"/>
      <c r="GU69" s="66"/>
      <c r="GV69" s="66"/>
      <c r="GW69" s="66"/>
      <c r="GX69" s="66"/>
      <c r="GY69"/>
      <c r="GZ69" s="66"/>
      <c r="HA69" s="66"/>
      <c r="HB69" s="66"/>
      <c r="HC69" s="66"/>
      <c r="HD69" s="66"/>
      <c r="HE69" s="66"/>
      <c r="HF69" s="66"/>
      <c r="HG69" s="66"/>
      <c r="HH69" s="66"/>
      <c r="HI69" s="66"/>
      <c r="HJ69" s="66"/>
      <c r="HK69" s="66"/>
      <c r="HL69" s="66"/>
      <c r="HM69" s="66"/>
      <c r="HN69" s="66"/>
      <c r="HO69" s="200"/>
      <c r="HP69" s="66"/>
      <c r="HQ69" s="66"/>
      <c r="HR69" s="66"/>
      <c r="HS69" s="66"/>
      <c r="HT69" s="66"/>
      <c r="HU69"/>
      <c r="HV69" s="66"/>
      <c r="HW69" s="66"/>
      <c r="HX69" s="66"/>
      <c r="HY69" s="66"/>
      <c r="HZ69" s="66"/>
      <c r="IA69" s="66"/>
      <c r="IB69" s="66"/>
      <c r="IC69" s="66"/>
      <c r="ID69" s="66"/>
      <c r="IE69" s="66"/>
      <c r="IF69" s="66"/>
      <c r="IG69" s="66"/>
      <c r="IH69" s="66"/>
      <c r="II69" s="66"/>
      <c r="IJ69" s="66"/>
      <c r="IK69" s="200"/>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x14ac:dyDescent="0.25">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199"/>
      <c r="AN70" s="68"/>
      <c r="AO70" s="68"/>
      <c r="AP70" s="68"/>
      <c r="AQ70" s="68"/>
      <c r="AR70" s="68"/>
      <c r="AS70" s="68"/>
      <c r="AT70"/>
      <c r="AU70" s="68"/>
      <c r="AV70" s="68"/>
      <c r="AW70" s="68"/>
      <c r="AX70" s="68"/>
      <c r="AY70" s="68"/>
      <c r="AZ70" s="68"/>
      <c r="BA70" s="68"/>
      <c r="BB70" s="68"/>
      <c r="BC70" s="68"/>
      <c r="BD70" s="68"/>
      <c r="BE70" s="68"/>
      <c r="BF70" s="68"/>
      <c r="BG70" s="68"/>
      <c r="BH70" s="68"/>
      <c r="BI70" s="68"/>
      <c r="BJ70" s="199"/>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199"/>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199"/>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199"/>
      <c r="GS70" s="68"/>
      <c r="GT70" s="68"/>
      <c r="GU70" s="68"/>
      <c r="GV70" s="68"/>
      <c r="GW70" s="68"/>
      <c r="GX70" s="68"/>
      <c r="GY70"/>
      <c r="GZ70" s="68"/>
      <c r="HA70" s="68"/>
      <c r="HB70" s="68"/>
      <c r="HC70" s="68"/>
      <c r="HD70" s="68"/>
      <c r="HE70" s="68"/>
      <c r="HF70" s="68"/>
      <c r="HG70" s="68"/>
      <c r="HH70" s="68"/>
      <c r="HI70" s="68"/>
      <c r="HJ70" s="68"/>
      <c r="HK70" s="68"/>
      <c r="HL70" s="68"/>
      <c r="HM70" s="68"/>
      <c r="HN70" s="68"/>
      <c r="HO70" s="199"/>
      <c r="HP70" s="68"/>
      <c r="HQ70" s="68"/>
      <c r="HR70" s="68"/>
      <c r="HS70" s="68"/>
      <c r="HT70" s="68"/>
      <c r="HU70"/>
      <c r="HV70" s="68"/>
      <c r="HW70" s="68"/>
      <c r="HX70" s="68"/>
      <c r="HY70" s="68"/>
      <c r="HZ70" s="68"/>
      <c r="IA70" s="68"/>
      <c r="IB70" s="68"/>
      <c r="IC70" s="68"/>
      <c r="ID70" s="68"/>
      <c r="IE70" s="68"/>
      <c r="IF70" s="68"/>
      <c r="IG70" s="68"/>
      <c r="IH70" s="68"/>
      <c r="II70" s="68"/>
      <c r="IJ70" s="68"/>
      <c r="IK70" s="199"/>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x14ac:dyDescent="0.25">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0"/>
      <c r="AN71" s="66"/>
      <c r="AO71" s="66"/>
      <c r="AP71" s="66"/>
      <c r="AQ71" s="66"/>
      <c r="AR71" s="66"/>
      <c r="AS71" s="66"/>
      <c r="AT71"/>
      <c r="AU71" s="66"/>
      <c r="AV71" s="66"/>
      <c r="AW71" s="66"/>
      <c r="AX71" s="66"/>
      <c r="AY71" s="66"/>
      <c r="AZ71" s="66"/>
      <c r="BA71" s="66"/>
      <c r="BB71" s="66"/>
      <c r="BC71" s="66"/>
      <c r="BD71" s="66"/>
      <c r="BE71" s="66"/>
      <c r="BF71" s="66"/>
      <c r="BG71" s="66"/>
      <c r="BH71" s="66"/>
      <c r="BI71" s="66"/>
      <c r="BJ71" s="200"/>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0"/>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0"/>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0"/>
      <c r="GS71" s="66"/>
      <c r="GT71" s="66"/>
      <c r="GU71" s="66"/>
      <c r="GV71" s="66"/>
      <c r="GW71" s="66"/>
      <c r="GX71" s="66"/>
      <c r="GY71"/>
      <c r="GZ71" s="66"/>
      <c r="HA71" s="66"/>
      <c r="HB71" s="66"/>
      <c r="HC71" s="66"/>
      <c r="HD71" s="66"/>
      <c r="HE71" s="66"/>
      <c r="HF71" s="66"/>
      <c r="HG71" s="66"/>
      <c r="HH71" s="66"/>
      <c r="HI71" s="66"/>
      <c r="HJ71" s="66"/>
      <c r="HK71" s="66"/>
      <c r="HL71" s="66"/>
      <c r="HM71" s="66"/>
      <c r="HN71" s="66"/>
      <c r="HO71" s="200"/>
      <c r="HP71" s="66"/>
      <c r="HQ71" s="66"/>
      <c r="HR71" s="66"/>
      <c r="HS71" s="66"/>
      <c r="HT71" s="66"/>
      <c r="HU71"/>
      <c r="HV71" s="66"/>
      <c r="HW71" s="66"/>
      <c r="HX71" s="66"/>
      <c r="HY71" s="66"/>
      <c r="HZ71" s="66"/>
      <c r="IA71" s="66"/>
      <c r="IB71" s="66"/>
      <c r="IC71" s="66"/>
      <c r="ID71" s="66"/>
      <c r="IE71" s="66"/>
      <c r="IF71" s="66"/>
      <c r="IG71" s="66"/>
      <c r="IH71" s="66"/>
      <c r="II71" s="66"/>
      <c r="IJ71" s="66"/>
      <c r="IK71" s="200"/>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x14ac:dyDescent="0.25">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199"/>
      <c r="AN72" s="68"/>
      <c r="AO72" s="68"/>
      <c r="AP72" s="68"/>
      <c r="AQ72" s="68"/>
      <c r="AR72" s="68"/>
      <c r="AS72" s="68"/>
      <c r="AT72"/>
      <c r="AU72" s="68"/>
      <c r="AV72" s="68"/>
      <c r="AW72" s="68"/>
      <c r="AX72" s="68"/>
      <c r="AY72" s="68"/>
      <c r="AZ72" s="68"/>
      <c r="BA72" s="68"/>
      <c r="BB72" s="68"/>
      <c r="BC72" s="68"/>
      <c r="BD72" s="68"/>
      <c r="BE72" s="68"/>
      <c r="BF72" s="68"/>
      <c r="BG72" s="68"/>
      <c r="BH72" s="68"/>
      <c r="BI72" s="68"/>
      <c r="BJ72" s="199"/>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199"/>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199"/>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199"/>
      <c r="GS72" s="68"/>
      <c r="GT72" s="68"/>
      <c r="GU72" s="68"/>
      <c r="GV72" s="68"/>
      <c r="GW72" s="68"/>
      <c r="GX72" s="68"/>
      <c r="GY72"/>
      <c r="GZ72" s="68"/>
      <c r="HA72" s="68"/>
      <c r="HB72" s="68"/>
      <c r="HC72" s="68"/>
      <c r="HD72" s="68"/>
      <c r="HE72" s="68"/>
      <c r="HF72" s="68"/>
      <c r="HG72" s="68"/>
      <c r="HH72" s="68"/>
      <c r="HI72" s="68"/>
      <c r="HJ72" s="68"/>
      <c r="HK72" s="68"/>
      <c r="HL72" s="68"/>
      <c r="HM72" s="68"/>
      <c r="HN72" s="68"/>
      <c r="HO72" s="199"/>
      <c r="HP72" s="68"/>
      <c r="HQ72" s="68"/>
      <c r="HR72" s="68"/>
      <c r="HS72" s="68"/>
      <c r="HT72" s="68"/>
      <c r="HU72"/>
      <c r="HV72" s="68"/>
      <c r="HW72" s="68"/>
      <c r="HX72" s="68"/>
      <c r="HY72" s="68"/>
      <c r="HZ72" s="68"/>
      <c r="IA72" s="68"/>
      <c r="IB72" s="68"/>
      <c r="IC72" s="68"/>
      <c r="ID72" s="68"/>
      <c r="IE72" s="68"/>
      <c r="IF72" s="68"/>
      <c r="IG72" s="68"/>
      <c r="IH72" s="68"/>
      <c r="II72" s="68"/>
      <c r="IJ72" s="68"/>
      <c r="IK72" s="199"/>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x14ac:dyDescent="0.25">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0"/>
      <c r="AN73" s="66"/>
      <c r="AO73" s="66"/>
      <c r="AP73" s="66"/>
      <c r="AQ73" s="66"/>
      <c r="AR73" s="66"/>
      <c r="AS73" s="66"/>
      <c r="AT73"/>
      <c r="AU73" s="66"/>
      <c r="AV73" s="66"/>
      <c r="AW73" s="66"/>
      <c r="AX73" s="66"/>
      <c r="AY73" s="66"/>
      <c r="AZ73" s="66"/>
      <c r="BA73" s="66"/>
      <c r="BB73" s="66"/>
      <c r="BC73" s="66"/>
      <c r="BD73" s="66"/>
      <c r="BE73" s="66"/>
      <c r="BF73" s="66"/>
      <c r="BG73" s="66"/>
      <c r="BH73" s="66"/>
      <c r="BI73" s="66"/>
      <c r="BJ73" s="200"/>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0"/>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0"/>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0"/>
      <c r="GS73" s="66"/>
      <c r="GT73" s="66"/>
      <c r="GU73" s="66"/>
      <c r="GV73" s="66"/>
      <c r="GW73" s="66"/>
      <c r="GX73" s="66"/>
      <c r="GY73"/>
      <c r="GZ73" s="66"/>
      <c r="HA73" s="66"/>
      <c r="HB73" s="66"/>
      <c r="HC73" s="66"/>
      <c r="HD73" s="66"/>
      <c r="HE73" s="66"/>
      <c r="HF73" s="66"/>
      <c r="HG73" s="66"/>
      <c r="HH73" s="66"/>
      <c r="HI73" s="66"/>
      <c r="HJ73" s="66"/>
      <c r="HK73" s="66"/>
      <c r="HL73" s="66"/>
      <c r="HM73" s="66"/>
      <c r="HN73" s="66"/>
      <c r="HO73" s="200"/>
      <c r="HP73" s="66"/>
      <c r="HQ73" s="66"/>
      <c r="HR73" s="66"/>
      <c r="HS73" s="66"/>
      <c r="HT73" s="66"/>
      <c r="HU73"/>
      <c r="HV73" s="66"/>
      <c r="HW73" s="66"/>
      <c r="HX73" s="66"/>
      <c r="HY73" s="66"/>
      <c r="HZ73" s="66"/>
      <c r="IA73" s="66"/>
      <c r="IB73" s="66"/>
      <c r="IC73" s="66"/>
      <c r="ID73" s="66"/>
      <c r="IE73" s="66"/>
      <c r="IF73" s="66"/>
      <c r="IG73" s="66"/>
      <c r="IH73" s="66"/>
      <c r="II73" s="66"/>
      <c r="IJ73" s="66"/>
      <c r="IK73" s="200"/>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x14ac:dyDescent="0.25">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199"/>
      <c r="AN74" s="68"/>
      <c r="AO74" s="68"/>
      <c r="AP74" s="68"/>
      <c r="AQ74" s="68"/>
      <c r="AR74" s="68"/>
      <c r="AS74" s="68"/>
      <c r="AT74"/>
      <c r="AU74" s="68"/>
      <c r="AV74" s="68"/>
      <c r="AW74" s="68"/>
      <c r="AX74" s="68"/>
      <c r="AY74" s="68"/>
      <c r="AZ74" s="68"/>
      <c r="BA74" s="68"/>
      <c r="BB74" s="68"/>
      <c r="BC74" s="68"/>
      <c r="BD74" s="68"/>
      <c r="BE74" s="68"/>
      <c r="BF74" s="68"/>
      <c r="BG74" s="68"/>
      <c r="BH74" s="68"/>
      <c r="BI74" s="68"/>
      <c r="BJ74" s="199"/>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199"/>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199"/>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199"/>
      <c r="GS74" s="68"/>
      <c r="GT74" s="68"/>
      <c r="GU74" s="68"/>
      <c r="GV74" s="68"/>
      <c r="GW74" s="68"/>
      <c r="GX74" s="68"/>
      <c r="GY74"/>
      <c r="GZ74" s="68"/>
      <c r="HA74" s="68"/>
      <c r="HB74" s="68"/>
      <c r="HC74" s="68"/>
      <c r="HD74" s="68"/>
      <c r="HE74" s="68"/>
      <c r="HF74" s="68"/>
      <c r="HG74" s="68"/>
      <c r="HH74" s="68"/>
      <c r="HI74" s="68"/>
      <c r="HJ74" s="68"/>
      <c r="HK74" s="68"/>
      <c r="HL74" s="68"/>
      <c r="HM74" s="68"/>
      <c r="HN74" s="68"/>
      <c r="HO74" s="199"/>
      <c r="HP74" s="68"/>
      <c r="HQ74" s="68"/>
      <c r="HR74" s="68"/>
      <c r="HS74" s="68"/>
      <c r="HT74" s="68"/>
      <c r="HU74"/>
      <c r="HV74" s="68"/>
      <c r="HW74" s="68"/>
      <c r="HX74" s="68"/>
      <c r="HY74" s="68"/>
      <c r="HZ74" s="68"/>
      <c r="IA74" s="68"/>
      <c r="IB74" s="68"/>
      <c r="IC74" s="68"/>
      <c r="ID74" s="68"/>
      <c r="IE74" s="68"/>
      <c r="IF74" s="68"/>
      <c r="IG74" s="68"/>
      <c r="IH74" s="68"/>
      <c r="II74" s="68"/>
      <c r="IJ74" s="68"/>
      <c r="IK74" s="199"/>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x14ac:dyDescent="0.25">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0"/>
      <c r="AN75" s="66"/>
      <c r="AO75" s="66"/>
      <c r="AP75" s="66"/>
      <c r="AQ75" s="66"/>
      <c r="AR75" s="66"/>
      <c r="AS75" s="66"/>
      <c r="AT75"/>
      <c r="AU75" s="66"/>
      <c r="AV75" s="66"/>
      <c r="AW75" s="66"/>
      <c r="AX75" s="66"/>
      <c r="AY75" s="66"/>
      <c r="AZ75" s="66"/>
      <c r="BA75" s="66"/>
      <c r="BB75" s="66"/>
      <c r="BC75" s="66"/>
      <c r="BD75" s="66"/>
      <c r="BE75" s="66"/>
      <c r="BF75" s="66"/>
      <c r="BG75" s="66"/>
      <c r="BH75" s="66"/>
      <c r="BI75" s="66"/>
      <c r="BJ75" s="200"/>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0"/>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0"/>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0"/>
      <c r="GS75" s="66"/>
      <c r="GT75" s="66"/>
      <c r="GU75" s="66"/>
      <c r="GV75" s="66"/>
      <c r="GW75" s="66"/>
      <c r="GX75" s="66"/>
      <c r="GY75"/>
      <c r="GZ75" s="66"/>
      <c r="HA75" s="66"/>
      <c r="HB75" s="66"/>
      <c r="HC75" s="66"/>
      <c r="HD75" s="66"/>
      <c r="HE75" s="66"/>
      <c r="HF75" s="66"/>
      <c r="HG75" s="66"/>
      <c r="HH75" s="66"/>
      <c r="HI75" s="66"/>
      <c r="HJ75" s="66"/>
      <c r="HK75" s="66"/>
      <c r="HL75" s="66"/>
      <c r="HM75" s="66"/>
      <c r="HN75" s="66"/>
      <c r="HO75" s="200"/>
      <c r="HP75" s="66"/>
      <c r="HQ75" s="66"/>
      <c r="HR75" s="66"/>
      <c r="HS75" s="66"/>
      <c r="HT75" s="66"/>
      <c r="HU75"/>
      <c r="HV75" s="66"/>
      <c r="HW75" s="66"/>
      <c r="HX75" s="66"/>
      <c r="HY75" s="66"/>
      <c r="HZ75" s="66"/>
      <c r="IA75" s="66"/>
      <c r="IB75" s="66"/>
      <c r="IC75" s="66"/>
      <c r="ID75" s="66"/>
      <c r="IE75" s="66"/>
      <c r="IF75" s="66"/>
      <c r="IG75" s="66"/>
      <c r="IH75" s="66"/>
      <c r="II75" s="66"/>
      <c r="IJ75" s="66"/>
      <c r="IK75" s="200"/>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x14ac:dyDescent="0.25">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199"/>
      <c r="AN76" s="68"/>
      <c r="AO76" s="68"/>
      <c r="AP76" s="68"/>
      <c r="AQ76" s="68"/>
      <c r="AR76" s="68"/>
      <c r="AS76" s="68"/>
      <c r="AT76"/>
      <c r="AU76" s="68"/>
      <c r="AV76" s="68"/>
      <c r="AW76" s="68"/>
      <c r="AX76" s="68"/>
      <c r="AY76" s="68"/>
      <c r="AZ76" s="68"/>
      <c r="BA76" s="68"/>
      <c r="BB76" s="68"/>
      <c r="BC76" s="68"/>
      <c r="BD76" s="68"/>
      <c r="BE76" s="68"/>
      <c r="BF76" s="68"/>
      <c r="BG76" s="68"/>
      <c r="BH76" s="68"/>
      <c r="BI76" s="68"/>
      <c r="BJ76" s="199"/>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199"/>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199"/>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199"/>
      <c r="GS76" s="68"/>
      <c r="GT76" s="68"/>
      <c r="GU76" s="68"/>
      <c r="GV76" s="68"/>
      <c r="GW76" s="68"/>
      <c r="GX76" s="68"/>
      <c r="GY76"/>
      <c r="GZ76" s="68"/>
      <c r="HA76" s="68"/>
      <c r="HB76" s="68"/>
      <c r="HC76" s="68"/>
      <c r="HD76" s="68"/>
      <c r="HE76" s="68"/>
      <c r="HF76" s="68"/>
      <c r="HG76" s="68"/>
      <c r="HH76" s="68"/>
      <c r="HI76" s="68"/>
      <c r="HJ76" s="68"/>
      <c r="HK76" s="68"/>
      <c r="HL76" s="68"/>
      <c r="HM76" s="68"/>
      <c r="HN76" s="68"/>
      <c r="HO76" s="199"/>
      <c r="HP76" s="68"/>
      <c r="HQ76" s="68"/>
      <c r="HR76" s="68"/>
      <c r="HS76" s="68"/>
      <c r="HT76" s="68"/>
      <c r="HU76"/>
      <c r="HV76" s="68"/>
      <c r="HW76" s="68"/>
      <c r="HX76" s="68"/>
      <c r="HY76" s="68"/>
      <c r="HZ76" s="68"/>
      <c r="IA76" s="68"/>
      <c r="IB76" s="68"/>
      <c r="IC76" s="68"/>
      <c r="ID76" s="68"/>
      <c r="IE76" s="68"/>
      <c r="IF76" s="68"/>
      <c r="IG76" s="68"/>
      <c r="IH76" s="68"/>
      <c r="II76" s="68"/>
      <c r="IJ76" s="68"/>
      <c r="IK76" s="199"/>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x14ac:dyDescent="0.25">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0"/>
      <c r="AN77" s="66"/>
      <c r="AO77" s="66"/>
      <c r="AP77" s="66"/>
      <c r="AQ77" s="66"/>
      <c r="AR77" s="66"/>
      <c r="AS77" s="66"/>
      <c r="AT77"/>
      <c r="AU77" s="66"/>
      <c r="AV77" s="66"/>
      <c r="AW77" s="66"/>
      <c r="AX77" s="66"/>
      <c r="AY77" s="66"/>
      <c r="AZ77" s="66"/>
      <c r="BA77" s="66"/>
      <c r="BB77" s="66"/>
      <c r="BC77" s="66"/>
      <c r="BD77" s="66"/>
      <c r="BE77" s="66"/>
      <c r="BF77" s="66"/>
      <c r="BG77" s="66"/>
      <c r="BH77" s="66"/>
      <c r="BI77" s="66"/>
      <c r="BJ77" s="200"/>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0"/>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0"/>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0"/>
      <c r="GS77" s="66"/>
      <c r="GT77" s="66"/>
      <c r="GU77" s="66"/>
      <c r="GV77" s="66"/>
      <c r="GW77" s="66"/>
      <c r="GX77" s="66"/>
      <c r="GY77"/>
      <c r="GZ77" s="66"/>
      <c r="HA77" s="66"/>
      <c r="HB77" s="66"/>
      <c r="HC77" s="66"/>
      <c r="HD77" s="66"/>
      <c r="HE77" s="66"/>
      <c r="HF77" s="66"/>
      <c r="HG77" s="66"/>
      <c r="HH77" s="66"/>
      <c r="HI77" s="66"/>
      <c r="HJ77" s="66"/>
      <c r="HK77" s="66"/>
      <c r="HL77" s="66"/>
      <c r="HM77" s="66"/>
      <c r="HN77" s="66"/>
      <c r="HO77" s="200"/>
      <c r="HP77" s="66"/>
      <c r="HQ77" s="66"/>
      <c r="HR77" s="66"/>
      <c r="HS77" s="66"/>
      <c r="HT77" s="66"/>
      <c r="HU77"/>
      <c r="HV77" s="66"/>
      <c r="HW77" s="66"/>
      <c r="HX77" s="66"/>
      <c r="HY77" s="66"/>
      <c r="HZ77" s="66"/>
      <c r="IA77" s="66"/>
      <c r="IB77" s="66"/>
      <c r="IC77" s="66"/>
      <c r="ID77" s="66"/>
      <c r="IE77" s="66"/>
      <c r="IF77" s="66"/>
      <c r="IG77" s="66"/>
      <c r="IH77" s="66"/>
      <c r="II77" s="66"/>
      <c r="IJ77" s="66"/>
      <c r="IK77" s="200"/>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x14ac:dyDescent="0.25">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199"/>
      <c r="AN78" s="68"/>
      <c r="AO78" s="68"/>
      <c r="AP78" s="68"/>
      <c r="AQ78" s="68"/>
      <c r="AR78" s="68"/>
      <c r="AS78" s="68"/>
      <c r="AT78"/>
      <c r="AU78" s="68"/>
      <c r="AV78" s="68"/>
      <c r="AW78" s="68"/>
      <c r="AX78" s="68"/>
      <c r="AY78" s="68"/>
      <c r="AZ78" s="68"/>
      <c r="BA78" s="68"/>
      <c r="BB78" s="68"/>
      <c r="BC78" s="68"/>
      <c r="BD78" s="68"/>
      <c r="BE78" s="68"/>
      <c r="BF78" s="68"/>
      <c r="BG78" s="68"/>
      <c r="BH78" s="68"/>
      <c r="BI78" s="68"/>
      <c r="BJ78" s="199"/>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199"/>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199"/>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199"/>
      <c r="GS78" s="68"/>
      <c r="GT78" s="68"/>
      <c r="GU78" s="68"/>
      <c r="GV78" s="68"/>
      <c r="GW78" s="68"/>
      <c r="GX78" s="68"/>
      <c r="GY78"/>
      <c r="GZ78" s="68"/>
      <c r="HA78" s="68"/>
      <c r="HB78" s="68"/>
      <c r="HC78" s="68"/>
      <c r="HD78" s="68"/>
      <c r="HE78" s="68"/>
      <c r="HF78" s="68"/>
      <c r="HG78" s="68"/>
      <c r="HH78" s="68"/>
      <c r="HI78" s="68"/>
      <c r="HJ78" s="68"/>
      <c r="HK78" s="68"/>
      <c r="HL78" s="68"/>
      <c r="HM78" s="68"/>
      <c r="HN78" s="68"/>
      <c r="HO78" s="199"/>
      <c r="HP78" s="68"/>
      <c r="HQ78" s="68"/>
      <c r="HR78" s="68"/>
      <c r="HS78" s="68"/>
      <c r="HT78" s="68"/>
      <c r="HU78"/>
      <c r="HV78" s="68"/>
      <c r="HW78" s="68"/>
      <c r="HX78" s="68"/>
      <c r="HY78" s="68"/>
      <c r="HZ78" s="68"/>
      <c r="IA78" s="68"/>
      <c r="IB78" s="68"/>
      <c r="IC78" s="68"/>
      <c r="ID78" s="68"/>
      <c r="IE78" s="68"/>
      <c r="IF78" s="68"/>
      <c r="IG78" s="68"/>
      <c r="IH78" s="68"/>
      <c r="II78" s="68"/>
      <c r="IJ78" s="68"/>
      <c r="IK78" s="199"/>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x14ac:dyDescent="0.25">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0"/>
      <c r="AN79" s="66"/>
      <c r="AO79" s="66"/>
      <c r="AP79" s="66"/>
      <c r="AQ79" s="66"/>
      <c r="AR79" s="66"/>
      <c r="AS79" s="66"/>
      <c r="AT79"/>
      <c r="AU79" s="66"/>
      <c r="AV79" s="66"/>
      <c r="AW79" s="66"/>
      <c r="AX79" s="66"/>
      <c r="AY79" s="66"/>
      <c r="AZ79" s="66"/>
      <c r="BA79" s="66"/>
      <c r="BB79" s="66"/>
      <c r="BC79" s="66"/>
      <c r="BD79" s="66"/>
      <c r="BE79" s="66"/>
      <c r="BF79" s="66"/>
      <c r="BG79" s="66"/>
      <c r="BH79" s="66"/>
      <c r="BI79" s="66"/>
      <c r="BJ79" s="200"/>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0"/>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0"/>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0"/>
      <c r="GS79" s="66"/>
      <c r="GT79" s="66"/>
      <c r="GU79" s="66"/>
      <c r="GV79" s="66"/>
      <c r="GW79" s="66"/>
      <c r="GX79" s="66"/>
      <c r="GY79"/>
      <c r="GZ79" s="66"/>
      <c r="HA79" s="66"/>
      <c r="HB79" s="66"/>
      <c r="HC79" s="66"/>
      <c r="HD79" s="66"/>
      <c r="HE79" s="66"/>
      <c r="HF79" s="66"/>
      <c r="HG79" s="66"/>
      <c r="HH79" s="66"/>
      <c r="HI79" s="66"/>
      <c r="HJ79" s="66"/>
      <c r="HK79" s="66"/>
      <c r="HL79" s="66"/>
      <c r="HM79" s="66"/>
      <c r="HN79" s="66"/>
      <c r="HO79" s="200"/>
      <c r="HP79" s="66"/>
      <c r="HQ79" s="66"/>
      <c r="HR79" s="66"/>
      <c r="HS79" s="66"/>
      <c r="HT79" s="66"/>
      <c r="HU79"/>
      <c r="HV79" s="66"/>
      <c r="HW79" s="66"/>
      <c r="HX79" s="66"/>
      <c r="HY79" s="66"/>
      <c r="HZ79" s="66"/>
      <c r="IA79" s="66"/>
      <c r="IB79" s="66"/>
      <c r="IC79" s="66"/>
      <c r="ID79" s="66"/>
      <c r="IE79" s="66"/>
      <c r="IF79" s="66"/>
      <c r="IG79" s="66"/>
      <c r="IH79" s="66"/>
      <c r="II79" s="66"/>
      <c r="IJ79" s="66"/>
      <c r="IK79" s="200"/>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x14ac:dyDescent="0.25">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199"/>
      <c r="AN80" s="68"/>
      <c r="AO80" s="68"/>
      <c r="AP80" s="68"/>
      <c r="AQ80" s="68"/>
      <c r="AR80" s="68"/>
      <c r="AS80" s="68"/>
      <c r="AT80"/>
      <c r="AU80" s="68"/>
      <c r="AV80" s="68"/>
      <c r="AW80" s="68"/>
      <c r="AX80" s="68"/>
      <c r="AY80" s="68"/>
      <c r="AZ80" s="68"/>
      <c r="BA80" s="68"/>
      <c r="BB80" s="68"/>
      <c r="BC80" s="68"/>
      <c r="BD80" s="68"/>
      <c r="BE80" s="68"/>
      <c r="BF80" s="68"/>
      <c r="BG80" s="68"/>
      <c r="BH80" s="68"/>
      <c r="BI80" s="68"/>
      <c r="BJ80" s="199"/>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199"/>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199"/>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199"/>
      <c r="GS80" s="68"/>
      <c r="GT80" s="68"/>
      <c r="GU80" s="68"/>
      <c r="GV80" s="68"/>
      <c r="GW80" s="68"/>
      <c r="GX80" s="68"/>
      <c r="GY80"/>
      <c r="GZ80" s="68"/>
      <c r="HA80" s="68"/>
      <c r="HB80" s="68"/>
      <c r="HC80" s="68"/>
      <c r="HD80" s="68"/>
      <c r="HE80" s="68"/>
      <c r="HF80" s="68"/>
      <c r="HG80" s="68"/>
      <c r="HH80" s="68"/>
      <c r="HI80" s="68"/>
      <c r="HJ80" s="68"/>
      <c r="HK80" s="68"/>
      <c r="HL80" s="68"/>
      <c r="HM80" s="68"/>
      <c r="HN80" s="68"/>
      <c r="HO80" s="199"/>
      <c r="HP80" s="68"/>
      <c r="HQ80" s="68"/>
      <c r="HR80" s="68"/>
      <c r="HS80" s="68"/>
      <c r="HT80" s="68"/>
      <c r="HU80"/>
      <c r="HV80" s="68"/>
      <c r="HW80" s="68"/>
      <c r="HX80" s="68"/>
      <c r="HY80" s="68"/>
      <c r="HZ80" s="68"/>
      <c r="IA80" s="68"/>
      <c r="IB80" s="68"/>
      <c r="IC80" s="68"/>
      <c r="ID80" s="68"/>
      <c r="IE80" s="68"/>
      <c r="IF80" s="68"/>
      <c r="IG80" s="68"/>
      <c r="IH80" s="68"/>
      <c r="II80" s="68"/>
      <c r="IJ80" s="68"/>
      <c r="IK80" s="199"/>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x14ac:dyDescent="0.25">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0"/>
      <c r="AN81" s="66"/>
      <c r="AO81" s="66"/>
      <c r="AP81" s="66"/>
      <c r="AQ81" s="66"/>
      <c r="AR81" s="66"/>
      <c r="AS81" s="66"/>
      <c r="AT81"/>
      <c r="AU81" s="66"/>
      <c r="AV81" s="66"/>
      <c r="AW81" s="66"/>
      <c r="AX81" s="66"/>
      <c r="AY81" s="66"/>
      <c r="AZ81" s="66"/>
      <c r="BA81" s="66"/>
      <c r="BB81" s="66"/>
      <c r="BC81" s="66"/>
      <c r="BD81" s="66"/>
      <c r="BE81" s="66"/>
      <c r="BF81" s="66"/>
      <c r="BG81" s="66"/>
      <c r="BH81" s="66"/>
      <c r="BI81" s="66"/>
      <c r="BJ81" s="200"/>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0"/>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0"/>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0"/>
      <c r="GS81" s="66"/>
      <c r="GT81" s="66"/>
      <c r="GU81" s="66"/>
      <c r="GV81" s="66"/>
      <c r="GW81" s="66"/>
      <c r="GX81" s="66"/>
      <c r="GY81"/>
      <c r="GZ81" s="66"/>
      <c r="HA81" s="66"/>
      <c r="HB81" s="66"/>
      <c r="HC81" s="66"/>
      <c r="HD81" s="66"/>
      <c r="HE81" s="66"/>
      <c r="HF81" s="66"/>
      <c r="HG81" s="66"/>
      <c r="HH81" s="66"/>
      <c r="HI81" s="66"/>
      <c r="HJ81" s="66"/>
      <c r="HK81" s="66"/>
      <c r="HL81" s="66"/>
      <c r="HM81" s="66"/>
      <c r="HN81" s="66"/>
      <c r="HO81" s="200"/>
      <c r="HP81" s="66"/>
      <c r="HQ81" s="66"/>
      <c r="HR81" s="66"/>
      <c r="HS81" s="66"/>
      <c r="HT81" s="66"/>
      <c r="HU81"/>
      <c r="HV81" s="66"/>
      <c r="HW81" s="66"/>
      <c r="HX81" s="66"/>
      <c r="HY81" s="66"/>
      <c r="HZ81" s="66"/>
      <c r="IA81" s="66"/>
      <c r="IB81" s="66"/>
      <c r="IC81" s="66"/>
      <c r="ID81" s="66"/>
      <c r="IE81" s="66"/>
      <c r="IF81" s="66"/>
      <c r="IG81" s="66"/>
      <c r="IH81" s="66"/>
      <c r="II81" s="66"/>
      <c r="IJ81" s="66"/>
      <c r="IK81" s="200"/>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x14ac:dyDescent="0.25">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199"/>
      <c r="AN82" s="68"/>
      <c r="AO82" s="68"/>
      <c r="AP82" s="68"/>
      <c r="AQ82" s="68"/>
      <c r="AR82" s="68"/>
      <c r="AS82" s="68"/>
      <c r="AT82"/>
      <c r="AU82" s="68"/>
      <c r="AV82" s="68"/>
      <c r="AW82" s="68"/>
      <c r="AX82" s="68"/>
      <c r="AY82" s="68"/>
      <c r="AZ82" s="68"/>
      <c r="BA82" s="68"/>
      <c r="BB82" s="68"/>
      <c r="BC82" s="68"/>
      <c r="BD82" s="68"/>
      <c r="BE82" s="68"/>
      <c r="BF82" s="68"/>
      <c r="BG82" s="68"/>
      <c r="BH82" s="68"/>
      <c r="BI82" s="68"/>
      <c r="BJ82" s="199"/>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199"/>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199"/>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199"/>
      <c r="GS82" s="68"/>
      <c r="GT82" s="68"/>
      <c r="GU82" s="68"/>
      <c r="GV82" s="68"/>
      <c r="GW82" s="68"/>
      <c r="GX82" s="68"/>
      <c r="GY82"/>
      <c r="GZ82" s="68"/>
      <c r="HA82" s="68"/>
      <c r="HB82" s="68"/>
      <c r="HC82" s="68"/>
      <c r="HD82" s="68"/>
      <c r="HE82" s="68"/>
      <c r="HF82" s="68"/>
      <c r="HG82" s="68"/>
      <c r="HH82" s="68"/>
      <c r="HI82" s="68"/>
      <c r="HJ82" s="68"/>
      <c r="HK82" s="68"/>
      <c r="HL82" s="68"/>
      <c r="HM82" s="68"/>
      <c r="HN82" s="68"/>
      <c r="HO82" s="199"/>
      <c r="HP82" s="68"/>
      <c r="HQ82" s="68"/>
      <c r="HR82" s="68"/>
      <c r="HS82" s="68"/>
      <c r="HT82" s="68"/>
      <c r="HU82"/>
      <c r="HV82" s="68"/>
      <c r="HW82" s="68"/>
      <c r="HX82" s="68"/>
      <c r="HY82" s="68"/>
      <c r="HZ82" s="68"/>
      <c r="IA82" s="68"/>
      <c r="IB82" s="68"/>
      <c r="IC82" s="68"/>
      <c r="ID82" s="68"/>
      <c r="IE82" s="68"/>
      <c r="IF82" s="68"/>
      <c r="IG82" s="68"/>
      <c r="IH82" s="68"/>
      <c r="II82" s="68"/>
      <c r="IJ82" s="68"/>
      <c r="IK82" s="199"/>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x14ac:dyDescent="0.25">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0"/>
      <c r="AN83" s="66"/>
      <c r="AO83" s="66"/>
      <c r="AP83" s="66"/>
      <c r="AQ83" s="66"/>
      <c r="AR83" s="66"/>
      <c r="AS83" s="66"/>
      <c r="AT83"/>
      <c r="AU83" s="66"/>
      <c r="AV83" s="66"/>
      <c r="AW83" s="66"/>
      <c r="AX83" s="66"/>
      <c r="AY83" s="66"/>
      <c r="AZ83" s="66"/>
      <c r="BA83" s="66"/>
      <c r="BB83" s="66"/>
      <c r="BC83" s="66"/>
      <c r="BD83" s="66"/>
      <c r="BE83" s="66"/>
      <c r="BF83" s="66"/>
      <c r="BG83" s="66"/>
      <c r="BH83" s="66"/>
      <c r="BI83" s="66"/>
      <c r="BJ83" s="200"/>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0"/>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0"/>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0"/>
      <c r="GS83" s="66"/>
      <c r="GT83" s="66"/>
      <c r="GU83" s="66"/>
      <c r="GV83" s="66"/>
      <c r="GW83" s="66"/>
      <c r="GX83" s="66"/>
      <c r="GY83"/>
      <c r="GZ83" s="66"/>
      <c r="HA83" s="66"/>
      <c r="HB83" s="66"/>
      <c r="HC83" s="66"/>
      <c r="HD83" s="66"/>
      <c r="HE83" s="66"/>
      <c r="HF83" s="66"/>
      <c r="HG83" s="66"/>
      <c r="HH83" s="66"/>
      <c r="HI83" s="66"/>
      <c r="HJ83" s="66"/>
      <c r="HK83" s="66"/>
      <c r="HL83" s="66"/>
      <c r="HM83" s="66"/>
      <c r="HN83" s="66"/>
      <c r="HO83" s="200"/>
      <c r="HP83" s="66"/>
      <c r="HQ83" s="66"/>
      <c r="HR83" s="66"/>
      <c r="HS83" s="66"/>
      <c r="HT83" s="66"/>
      <c r="HU83"/>
      <c r="HV83" s="66"/>
      <c r="HW83" s="66"/>
      <c r="HX83" s="66"/>
      <c r="HY83" s="66"/>
      <c r="HZ83" s="66"/>
      <c r="IA83" s="66"/>
      <c r="IB83" s="66"/>
      <c r="IC83" s="66"/>
      <c r="ID83" s="66"/>
      <c r="IE83" s="66"/>
      <c r="IF83" s="66"/>
      <c r="IG83" s="66"/>
      <c r="IH83" s="66"/>
      <c r="II83" s="66"/>
      <c r="IJ83" s="66"/>
      <c r="IK83" s="200"/>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x14ac:dyDescent="0.25">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199"/>
      <c r="AN84" s="68"/>
      <c r="AO84" s="68"/>
      <c r="AP84" s="68"/>
      <c r="AQ84" s="68"/>
      <c r="AR84" s="68"/>
      <c r="AS84" s="68"/>
      <c r="AT84"/>
      <c r="AU84" s="68"/>
      <c r="AV84" s="68"/>
      <c r="AW84" s="68"/>
      <c r="AX84" s="68"/>
      <c r="AY84" s="68"/>
      <c r="AZ84" s="68"/>
      <c r="BA84" s="68"/>
      <c r="BB84" s="68"/>
      <c r="BC84" s="68"/>
      <c r="BD84" s="68"/>
      <c r="BE84" s="68"/>
      <c r="BF84" s="68"/>
      <c r="BG84" s="68"/>
      <c r="BH84" s="68"/>
      <c r="BI84" s="68"/>
      <c r="BJ84" s="199"/>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199"/>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199"/>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199"/>
      <c r="GS84" s="68"/>
      <c r="GT84" s="68"/>
      <c r="GU84" s="68"/>
      <c r="GV84" s="68"/>
      <c r="GW84" s="68"/>
      <c r="GX84" s="68"/>
      <c r="GY84"/>
      <c r="GZ84" s="68"/>
      <c r="HA84" s="68"/>
      <c r="HB84" s="68"/>
      <c r="HC84" s="68"/>
      <c r="HD84" s="68"/>
      <c r="HE84" s="68"/>
      <c r="HF84" s="68"/>
      <c r="HG84" s="68"/>
      <c r="HH84" s="68"/>
      <c r="HI84" s="68"/>
      <c r="HJ84" s="68"/>
      <c r="HK84" s="68"/>
      <c r="HL84" s="68"/>
      <c r="HM84" s="68"/>
      <c r="HN84" s="68"/>
      <c r="HO84" s="199"/>
      <c r="HP84" s="68"/>
      <c r="HQ84" s="68"/>
      <c r="HR84" s="68"/>
      <c r="HS84" s="68"/>
      <c r="HT84" s="68"/>
      <c r="HU84"/>
      <c r="HV84" s="68"/>
      <c r="HW84" s="68"/>
      <c r="HX84" s="68"/>
      <c r="HY84" s="68"/>
      <c r="HZ84" s="68"/>
      <c r="IA84" s="68"/>
      <c r="IB84" s="68"/>
      <c r="IC84" s="68"/>
      <c r="ID84" s="68"/>
      <c r="IE84" s="68"/>
      <c r="IF84" s="68"/>
      <c r="IG84" s="68"/>
      <c r="IH84" s="68"/>
      <c r="II84" s="68"/>
      <c r="IJ84" s="68"/>
      <c r="IK84" s="199"/>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x14ac:dyDescent="0.25">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0"/>
      <c r="AN85" s="66"/>
      <c r="AO85" s="66"/>
      <c r="AP85" s="66"/>
      <c r="AQ85" s="66"/>
      <c r="AR85" s="66"/>
      <c r="AS85" s="66"/>
      <c r="AT85"/>
      <c r="AU85" s="66"/>
      <c r="AV85" s="66"/>
      <c r="AW85" s="66"/>
      <c r="AX85" s="66"/>
      <c r="AY85" s="66"/>
      <c r="AZ85" s="66"/>
      <c r="BA85" s="66"/>
      <c r="BB85" s="66"/>
      <c r="BC85" s="66"/>
      <c r="BD85" s="66"/>
      <c r="BE85" s="66"/>
      <c r="BF85" s="66"/>
      <c r="BG85" s="66"/>
      <c r="BH85" s="66"/>
      <c r="BI85" s="66"/>
      <c r="BJ85" s="200"/>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0"/>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0"/>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0"/>
      <c r="GS85" s="66"/>
      <c r="GT85" s="66"/>
      <c r="GU85" s="66"/>
      <c r="GV85" s="66"/>
      <c r="GW85" s="66"/>
      <c r="GX85" s="66"/>
      <c r="GY85"/>
      <c r="GZ85" s="66"/>
      <c r="HA85" s="66"/>
      <c r="HB85" s="66"/>
      <c r="HC85" s="66"/>
      <c r="HD85" s="66"/>
      <c r="HE85" s="66"/>
      <c r="HF85" s="66"/>
      <c r="HG85" s="66"/>
      <c r="HH85" s="66"/>
      <c r="HI85" s="66"/>
      <c r="HJ85" s="66"/>
      <c r="HK85" s="66"/>
      <c r="HL85" s="66"/>
      <c r="HM85" s="66"/>
      <c r="HN85" s="66"/>
      <c r="HO85" s="200"/>
      <c r="HP85" s="66"/>
      <c r="HQ85" s="66"/>
      <c r="HR85" s="66"/>
      <c r="HS85" s="66"/>
      <c r="HT85" s="66"/>
      <c r="HU85"/>
      <c r="HV85" s="66"/>
      <c r="HW85" s="66"/>
      <c r="HX85" s="66"/>
      <c r="HY85" s="66"/>
      <c r="HZ85" s="66"/>
      <c r="IA85" s="66"/>
      <c r="IB85" s="66"/>
      <c r="IC85" s="66"/>
      <c r="ID85" s="66"/>
      <c r="IE85" s="66"/>
      <c r="IF85" s="66"/>
      <c r="IG85" s="66"/>
      <c r="IH85" s="66"/>
      <c r="II85" s="66"/>
      <c r="IJ85" s="66"/>
      <c r="IK85" s="200"/>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x14ac:dyDescent="0.25">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199"/>
      <c r="AN86" s="68"/>
      <c r="AO86" s="68"/>
      <c r="AP86" s="68"/>
      <c r="AQ86" s="68"/>
      <c r="AR86" s="68"/>
      <c r="AS86" s="68"/>
      <c r="AT86"/>
      <c r="AU86" s="68"/>
      <c r="AV86" s="68"/>
      <c r="AW86" s="68"/>
      <c r="AX86" s="68"/>
      <c r="AY86" s="68"/>
      <c r="AZ86" s="68"/>
      <c r="BA86" s="68"/>
      <c r="BB86" s="68"/>
      <c r="BC86" s="68"/>
      <c r="BD86" s="68"/>
      <c r="BE86" s="68"/>
      <c r="BF86" s="68"/>
      <c r="BG86" s="68"/>
      <c r="BH86" s="68"/>
      <c r="BI86" s="68"/>
      <c r="BJ86" s="199"/>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199"/>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199"/>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199"/>
      <c r="GS86" s="68"/>
      <c r="GT86" s="68"/>
      <c r="GU86" s="68"/>
      <c r="GV86" s="68"/>
      <c r="GW86" s="68"/>
      <c r="GX86" s="68"/>
      <c r="GY86"/>
      <c r="GZ86" s="68"/>
      <c r="HA86" s="68"/>
      <c r="HB86" s="68"/>
      <c r="HC86" s="68"/>
      <c r="HD86" s="68"/>
      <c r="HE86" s="68"/>
      <c r="HF86" s="68"/>
      <c r="HG86" s="68"/>
      <c r="HH86" s="68"/>
      <c r="HI86" s="68"/>
      <c r="HJ86" s="68"/>
      <c r="HK86" s="68"/>
      <c r="HL86" s="68"/>
      <c r="HM86" s="68"/>
      <c r="HN86" s="68"/>
      <c r="HO86" s="199"/>
      <c r="HP86" s="68"/>
      <c r="HQ86" s="68"/>
      <c r="HR86" s="68"/>
      <c r="HS86" s="68"/>
      <c r="HT86" s="68"/>
      <c r="HU86"/>
      <c r="HV86" s="68"/>
      <c r="HW86" s="68"/>
      <c r="HX86" s="68"/>
      <c r="HY86" s="68"/>
      <c r="HZ86" s="68"/>
      <c r="IA86" s="68"/>
      <c r="IB86" s="68"/>
      <c r="IC86" s="68"/>
      <c r="ID86" s="68"/>
      <c r="IE86" s="68"/>
      <c r="IF86" s="68"/>
      <c r="IG86" s="68"/>
      <c r="IH86" s="68"/>
      <c r="II86" s="68"/>
      <c r="IJ86" s="68"/>
      <c r="IK86" s="199"/>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x14ac:dyDescent="0.25">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0"/>
      <c r="AN87" s="66"/>
      <c r="AO87" s="66"/>
      <c r="AP87" s="66"/>
      <c r="AQ87" s="66"/>
      <c r="AR87" s="66"/>
      <c r="AS87" s="66"/>
      <c r="AT87"/>
      <c r="AU87" s="66"/>
      <c r="AV87" s="66"/>
      <c r="AW87" s="66"/>
      <c r="AX87" s="66"/>
      <c r="AY87" s="66"/>
      <c r="AZ87" s="66"/>
      <c r="BA87" s="66"/>
      <c r="BB87" s="66"/>
      <c r="BC87" s="66"/>
      <c r="BD87" s="66"/>
      <c r="BE87" s="66"/>
      <c r="BF87" s="66"/>
      <c r="BG87" s="66"/>
      <c r="BH87" s="66"/>
      <c r="BI87" s="66"/>
      <c r="BJ87" s="200"/>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0"/>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0"/>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0"/>
      <c r="GS87" s="66"/>
      <c r="GT87" s="66"/>
      <c r="GU87" s="66"/>
      <c r="GV87" s="66"/>
      <c r="GW87" s="66"/>
      <c r="GX87" s="66"/>
      <c r="GY87"/>
      <c r="GZ87" s="66"/>
      <c r="HA87" s="66"/>
      <c r="HB87" s="66"/>
      <c r="HC87" s="66"/>
      <c r="HD87" s="66"/>
      <c r="HE87" s="66"/>
      <c r="HF87" s="66"/>
      <c r="HG87" s="66"/>
      <c r="HH87" s="66"/>
      <c r="HI87" s="66"/>
      <c r="HJ87" s="66"/>
      <c r="HK87" s="66"/>
      <c r="HL87" s="66"/>
      <c r="HM87" s="66"/>
      <c r="HN87" s="66"/>
      <c r="HO87" s="200"/>
      <c r="HP87" s="66"/>
      <c r="HQ87" s="66"/>
      <c r="HR87" s="66"/>
      <c r="HS87" s="66"/>
      <c r="HT87" s="66"/>
      <c r="HU87"/>
      <c r="HV87" s="66"/>
      <c r="HW87" s="66"/>
      <c r="HX87" s="66"/>
      <c r="HY87" s="66"/>
      <c r="HZ87" s="66"/>
      <c r="IA87" s="66"/>
      <c r="IB87" s="66"/>
      <c r="IC87" s="66"/>
      <c r="ID87" s="66"/>
      <c r="IE87" s="66"/>
      <c r="IF87" s="66"/>
      <c r="IG87" s="66"/>
      <c r="IH87" s="66"/>
      <c r="II87" s="66"/>
      <c r="IJ87" s="66"/>
      <c r="IK87" s="200"/>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x14ac:dyDescent="0.25">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199"/>
      <c r="AN88" s="68"/>
      <c r="AO88" s="68"/>
      <c r="AP88" s="68"/>
      <c r="AQ88" s="68"/>
      <c r="AR88" s="68"/>
      <c r="AS88" s="68"/>
      <c r="AT88"/>
      <c r="AU88" s="68"/>
      <c r="AV88" s="68"/>
      <c r="AW88" s="68"/>
      <c r="AX88" s="68"/>
      <c r="AY88" s="68"/>
      <c r="AZ88" s="68"/>
      <c r="BA88" s="68"/>
      <c r="BB88" s="68"/>
      <c r="BC88" s="68"/>
      <c r="BD88" s="68"/>
      <c r="BE88" s="68"/>
      <c r="BF88" s="68"/>
      <c r="BG88" s="68"/>
      <c r="BH88" s="68"/>
      <c r="BI88" s="68"/>
      <c r="BJ88" s="199"/>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199"/>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199"/>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199"/>
      <c r="GS88" s="68"/>
      <c r="GT88" s="68"/>
      <c r="GU88" s="68"/>
      <c r="GV88" s="68"/>
      <c r="GW88" s="68"/>
      <c r="GX88" s="68"/>
      <c r="GY88"/>
      <c r="GZ88" s="68"/>
      <c r="HA88" s="68"/>
      <c r="HB88" s="68"/>
      <c r="HC88" s="68"/>
      <c r="HD88" s="68"/>
      <c r="HE88" s="68"/>
      <c r="HF88" s="68"/>
      <c r="HG88" s="68"/>
      <c r="HH88" s="68"/>
      <c r="HI88" s="68"/>
      <c r="HJ88" s="68"/>
      <c r="HK88" s="68"/>
      <c r="HL88" s="68"/>
      <c r="HM88" s="68"/>
      <c r="HN88" s="68"/>
      <c r="HO88" s="199"/>
      <c r="HP88" s="68"/>
      <c r="HQ88" s="68"/>
      <c r="HR88" s="68"/>
      <c r="HS88" s="68"/>
      <c r="HT88" s="68"/>
      <c r="HU88"/>
      <c r="HV88" s="68"/>
      <c r="HW88" s="68"/>
      <c r="HX88" s="68"/>
      <c r="HY88" s="68"/>
      <c r="HZ88" s="68"/>
      <c r="IA88" s="68"/>
      <c r="IB88" s="68"/>
      <c r="IC88" s="68"/>
      <c r="ID88" s="68"/>
      <c r="IE88" s="68"/>
      <c r="IF88" s="68"/>
      <c r="IG88" s="68"/>
      <c r="IH88" s="68"/>
      <c r="II88" s="68"/>
      <c r="IJ88" s="68"/>
      <c r="IK88" s="199"/>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x14ac:dyDescent="0.25">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0"/>
      <c r="AN89" s="66"/>
      <c r="AO89" s="66"/>
      <c r="AP89" s="66"/>
      <c r="AQ89" s="66"/>
      <c r="AR89" s="66"/>
      <c r="AS89" s="66"/>
      <c r="AT89"/>
      <c r="AU89" s="66"/>
      <c r="AV89" s="66"/>
      <c r="AW89" s="66"/>
      <c r="AX89" s="66"/>
      <c r="AY89" s="66"/>
      <c r="AZ89" s="66"/>
      <c r="BA89" s="66"/>
      <c r="BB89" s="66"/>
      <c r="BC89" s="66"/>
      <c r="BD89" s="66"/>
      <c r="BE89" s="66"/>
      <c r="BF89" s="66"/>
      <c r="BG89" s="66"/>
      <c r="BH89" s="66"/>
      <c r="BI89" s="66"/>
      <c r="BJ89" s="200"/>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0"/>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0"/>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0"/>
      <c r="GS89" s="66"/>
      <c r="GT89" s="66"/>
      <c r="GU89" s="66"/>
      <c r="GV89" s="66"/>
      <c r="GW89" s="66"/>
      <c r="GX89" s="66"/>
      <c r="GY89"/>
      <c r="GZ89" s="66"/>
      <c r="HA89" s="66"/>
      <c r="HB89" s="66"/>
      <c r="HC89" s="66"/>
      <c r="HD89" s="66"/>
      <c r="HE89" s="66"/>
      <c r="HF89" s="66"/>
      <c r="HG89" s="66"/>
      <c r="HH89" s="66"/>
      <c r="HI89" s="66"/>
      <c r="HJ89" s="66"/>
      <c r="HK89" s="66"/>
      <c r="HL89" s="66"/>
      <c r="HM89" s="66"/>
      <c r="HN89" s="66"/>
      <c r="HO89" s="200"/>
      <c r="HP89" s="66"/>
      <c r="HQ89" s="66"/>
      <c r="HR89" s="66"/>
      <c r="HS89" s="66"/>
      <c r="HT89" s="66"/>
      <c r="HU89"/>
      <c r="HV89" s="66"/>
      <c r="HW89" s="66"/>
      <c r="HX89" s="66"/>
      <c r="HY89" s="66"/>
      <c r="HZ89" s="66"/>
      <c r="IA89" s="66"/>
      <c r="IB89" s="66"/>
      <c r="IC89" s="66"/>
      <c r="ID89" s="66"/>
      <c r="IE89" s="66"/>
      <c r="IF89" s="66"/>
      <c r="IG89" s="66"/>
      <c r="IH89" s="66"/>
      <c r="II89" s="66"/>
      <c r="IJ89" s="66"/>
      <c r="IK89" s="200"/>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x14ac:dyDescent="0.25">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199"/>
      <c r="AN90" s="68"/>
      <c r="AO90" s="68"/>
      <c r="AP90" s="68"/>
      <c r="AQ90" s="68"/>
      <c r="AR90" s="68"/>
      <c r="AS90" s="68"/>
      <c r="AT90"/>
      <c r="AU90" s="68"/>
      <c r="AV90" s="68"/>
      <c r="AW90" s="68"/>
      <c r="AX90" s="68"/>
      <c r="AY90" s="68"/>
      <c r="AZ90" s="68"/>
      <c r="BA90" s="68"/>
      <c r="BB90" s="68"/>
      <c r="BC90" s="68"/>
      <c r="BD90" s="68"/>
      <c r="BE90" s="68"/>
      <c r="BF90" s="68"/>
      <c r="BG90" s="68"/>
      <c r="BH90" s="68"/>
      <c r="BI90" s="68"/>
      <c r="BJ90" s="199"/>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199"/>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199"/>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199"/>
      <c r="GS90" s="68"/>
      <c r="GT90" s="68"/>
      <c r="GU90" s="68"/>
      <c r="GV90" s="68"/>
      <c r="GW90" s="68"/>
      <c r="GX90" s="68"/>
      <c r="GY90"/>
      <c r="GZ90" s="68"/>
      <c r="HA90" s="68"/>
      <c r="HB90" s="68"/>
      <c r="HC90" s="68"/>
      <c r="HD90" s="68"/>
      <c r="HE90" s="68"/>
      <c r="HF90" s="68"/>
      <c r="HG90" s="68"/>
      <c r="HH90" s="68"/>
      <c r="HI90" s="68"/>
      <c r="HJ90" s="68"/>
      <c r="HK90" s="68"/>
      <c r="HL90" s="68"/>
      <c r="HM90" s="68"/>
      <c r="HN90" s="68"/>
      <c r="HO90" s="199"/>
      <c r="HP90" s="68"/>
      <c r="HQ90" s="68"/>
      <c r="HR90" s="68"/>
      <c r="HS90" s="68"/>
      <c r="HT90" s="68"/>
      <c r="HU90"/>
      <c r="HV90" s="68"/>
      <c r="HW90" s="68"/>
      <c r="HX90" s="68"/>
      <c r="HY90" s="68"/>
      <c r="HZ90" s="68"/>
      <c r="IA90" s="68"/>
      <c r="IB90" s="68"/>
      <c r="IC90" s="68"/>
      <c r="ID90" s="68"/>
      <c r="IE90" s="68"/>
      <c r="IF90" s="68"/>
      <c r="IG90" s="68"/>
      <c r="IH90" s="68"/>
      <c r="II90" s="68"/>
      <c r="IJ90" s="68"/>
      <c r="IK90" s="199"/>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x14ac:dyDescent="0.25">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0"/>
      <c r="AN91" s="66"/>
      <c r="AO91" s="66"/>
      <c r="AP91" s="66"/>
      <c r="AQ91" s="66"/>
      <c r="AR91" s="66"/>
      <c r="AS91" s="66"/>
      <c r="AT91"/>
      <c r="AU91" s="66"/>
      <c r="AV91" s="66"/>
      <c r="AW91" s="66"/>
      <c r="AX91" s="66"/>
      <c r="AY91" s="66"/>
      <c r="AZ91" s="66"/>
      <c r="BA91" s="66"/>
      <c r="BB91" s="66"/>
      <c r="BC91" s="66"/>
      <c r="BD91" s="66"/>
      <c r="BE91" s="66"/>
      <c r="BF91" s="66"/>
      <c r="BG91" s="66"/>
      <c r="BH91" s="66"/>
      <c r="BI91" s="66"/>
      <c r="BJ91" s="200"/>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0"/>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0"/>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0"/>
      <c r="GS91" s="66"/>
      <c r="GT91" s="66"/>
      <c r="GU91" s="66"/>
      <c r="GV91" s="66"/>
      <c r="GW91" s="66"/>
      <c r="GX91" s="66"/>
      <c r="GY91"/>
      <c r="GZ91" s="66"/>
      <c r="HA91" s="66"/>
      <c r="HB91" s="66"/>
      <c r="HC91" s="66"/>
      <c r="HD91" s="66"/>
      <c r="HE91" s="66"/>
      <c r="HF91" s="66"/>
      <c r="HG91" s="66"/>
      <c r="HH91" s="66"/>
      <c r="HI91" s="66"/>
      <c r="HJ91" s="66"/>
      <c r="HK91" s="66"/>
      <c r="HL91" s="66"/>
      <c r="HM91" s="66"/>
      <c r="HN91" s="66"/>
      <c r="HO91" s="200"/>
      <c r="HP91" s="66"/>
      <c r="HQ91" s="66"/>
      <c r="HR91" s="66"/>
      <c r="HS91" s="66"/>
      <c r="HT91" s="66"/>
      <c r="HU91"/>
      <c r="HV91" s="66"/>
      <c r="HW91" s="66"/>
      <c r="HX91" s="66"/>
      <c r="HY91" s="66"/>
      <c r="HZ91" s="66"/>
      <c r="IA91" s="66"/>
      <c r="IB91" s="66"/>
      <c r="IC91" s="66"/>
      <c r="ID91" s="66"/>
      <c r="IE91" s="66"/>
      <c r="IF91" s="66"/>
      <c r="IG91" s="66"/>
      <c r="IH91" s="66"/>
      <c r="II91" s="66"/>
      <c r="IJ91" s="66"/>
      <c r="IK91" s="200"/>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x14ac:dyDescent="0.25">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199"/>
      <c r="AN92" s="68"/>
      <c r="AO92" s="68"/>
      <c r="AP92" s="68"/>
      <c r="AQ92" s="68"/>
      <c r="AR92" s="68"/>
      <c r="AS92" s="68"/>
      <c r="AT92"/>
      <c r="AU92" s="68"/>
      <c r="AV92" s="68"/>
      <c r="AW92" s="68"/>
      <c r="AX92" s="68"/>
      <c r="AY92" s="68"/>
      <c r="AZ92" s="68"/>
      <c r="BA92" s="68"/>
      <c r="BB92" s="68"/>
      <c r="BC92" s="68"/>
      <c r="BD92" s="68"/>
      <c r="BE92" s="68"/>
      <c r="BF92" s="68"/>
      <c r="BG92" s="68"/>
      <c r="BH92" s="68"/>
      <c r="BI92" s="68"/>
      <c r="BJ92" s="199"/>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199"/>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199"/>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199"/>
      <c r="GS92" s="68"/>
      <c r="GT92" s="68"/>
      <c r="GU92" s="68"/>
      <c r="GV92" s="68"/>
      <c r="GW92" s="68"/>
      <c r="GX92" s="68"/>
      <c r="GY92"/>
      <c r="GZ92" s="68"/>
      <c r="HA92" s="68"/>
      <c r="HB92" s="68"/>
      <c r="HC92" s="68"/>
      <c r="HD92" s="68"/>
      <c r="HE92" s="68"/>
      <c r="HF92" s="68"/>
      <c r="HG92" s="68"/>
      <c r="HH92" s="68"/>
      <c r="HI92" s="68"/>
      <c r="HJ92" s="68"/>
      <c r="HK92" s="68"/>
      <c r="HL92" s="68"/>
      <c r="HM92" s="68"/>
      <c r="HN92" s="68"/>
      <c r="HO92" s="199"/>
      <c r="HP92" s="68"/>
      <c r="HQ92" s="68"/>
      <c r="HR92" s="68"/>
      <c r="HS92" s="68"/>
      <c r="HT92" s="68"/>
      <c r="HU92"/>
      <c r="HV92" s="68"/>
      <c r="HW92" s="68"/>
      <c r="HX92" s="68"/>
      <c r="HY92" s="68"/>
      <c r="HZ92" s="68"/>
      <c r="IA92" s="68"/>
      <c r="IB92" s="68"/>
      <c r="IC92" s="68"/>
      <c r="ID92" s="68"/>
      <c r="IE92" s="68"/>
      <c r="IF92" s="68"/>
      <c r="IG92" s="68"/>
      <c r="IH92" s="68"/>
      <c r="II92" s="68"/>
      <c r="IJ92" s="68"/>
      <c r="IK92" s="199"/>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x14ac:dyDescent="0.25">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0"/>
      <c r="AN93" s="66"/>
      <c r="AO93" s="66"/>
      <c r="AP93" s="66"/>
      <c r="AQ93" s="66"/>
      <c r="AR93" s="66"/>
      <c r="AS93" s="66"/>
      <c r="AT93"/>
      <c r="AU93" s="66"/>
      <c r="AV93" s="66"/>
      <c r="AW93" s="66"/>
      <c r="AX93" s="66"/>
      <c r="AY93" s="66"/>
      <c r="AZ93" s="66"/>
      <c r="BA93" s="66"/>
      <c r="BB93" s="66"/>
      <c r="BC93" s="66"/>
      <c r="BD93" s="66"/>
      <c r="BE93" s="66"/>
      <c r="BF93" s="66"/>
      <c r="BG93" s="66"/>
      <c r="BH93" s="66"/>
      <c r="BI93" s="66"/>
      <c r="BJ93" s="200"/>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0"/>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0"/>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0"/>
      <c r="GS93" s="66"/>
      <c r="GT93" s="66"/>
      <c r="GU93" s="66"/>
      <c r="GV93" s="66"/>
      <c r="GW93" s="66"/>
      <c r="GX93" s="66"/>
      <c r="GY93"/>
      <c r="GZ93" s="66"/>
      <c r="HA93" s="66"/>
      <c r="HB93" s="66"/>
      <c r="HC93" s="66"/>
      <c r="HD93" s="66"/>
      <c r="HE93" s="66"/>
      <c r="HF93" s="66"/>
      <c r="HG93" s="66"/>
      <c r="HH93" s="66"/>
      <c r="HI93" s="66"/>
      <c r="HJ93" s="66"/>
      <c r="HK93" s="66"/>
      <c r="HL93" s="66"/>
      <c r="HM93" s="66"/>
      <c r="HN93" s="66"/>
      <c r="HO93" s="200"/>
      <c r="HP93" s="66"/>
      <c r="HQ93" s="66"/>
      <c r="HR93" s="66"/>
      <c r="HS93" s="66"/>
      <c r="HT93" s="66"/>
      <c r="HU93"/>
      <c r="HV93" s="66"/>
      <c r="HW93" s="66"/>
      <c r="HX93" s="66"/>
      <c r="HY93" s="66"/>
      <c r="HZ93" s="66"/>
      <c r="IA93" s="66"/>
      <c r="IB93" s="66"/>
      <c r="IC93" s="66"/>
      <c r="ID93" s="66"/>
      <c r="IE93" s="66"/>
      <c r="IF93" s="66"/>
      <c r="IG93" s="66"/>
      <c r="IH93" s="66"/>
      <c r="II93" s="66"/>
      <c r="IJ93" s="66"/>
      <c r="IK93" s="200"/>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x14ac:dyDescent="0.25">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199"/>
      <c r="AN94" s="68"/>
      <c r="AO94" s="68"/>
      <c r="AP94" s="68"/>
      <c r="AQ94" s="68"/>
      <c r="AR94" s="68"/>
      <c r="AS94" s="68"/>
      <c r="AT94"/>
      <c r="AU94" s="68"/>
      <c r="AV94" s="68"/>
      <c r="AW94" s="68"/>
      <c r="AX94" s="68"/>
      <c r="AY94" s="68"/>
      <c r="AZ94" s="68"/>
      <c r="BA94" s="68"/>
      <c r="BB94" s="68"/>
      <c r="BC94" s="68"/>
      <c r="BD94" s="68"/>
      <c r="BE94" s="68"/>
      <c r="BF94" s="68"/>
      <c r="BG94" s="68"/>
      <c r="BH94" s="68"/>
      <c r="BI94" s="68"/>
      <c r="BJ94" s="199"/>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199"/>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199"/>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199"/>
      <c r="GS94" s="68"/>
      <c r="GT94" s="68"/>
      <c r="GU94" s="68"/>
      <c r="GV94" s="68"/>
      <c r="GW94" s="68"/>
      <c r="GX94" s="68"/>
      <c r="GY94"/>
      <c r="GZ94" s="68"/>
      <c r="HA94" s="68"/>
      <c r="HB94" s="68"/>
      <c r="HC94" s="68"/>
      <c r="HD94" s="68"/>
      <c r="HE94" s="68"/>
      <c r="HF94" s="68"/>
      <c r="HG94" s="68"/>
      <c r="HH94" s="68"/>
      <c r="HI94" s="68"/>
      <c r="HJ94" s="68"/>
      <c r="HK94" s="68"/>
      <c r="HL94" s="68"/>
      <c r="HM94" s="68"/>
      <c r="HN94" s="68"/>
      <c r="HO94" s="199"/>
      <c r="HP94" s="68"/>
      <c r="HQ94" s="68"/>
      <c r="HR94" s="68"/>
      <c r="HS94" s="68"/>
      <c r="HT94" s="68"/>
      <c r="HU94"/>
      <c r="HV94" s="68"/>
      <c r="HW94" s="68"/>
      <c r="HX94" s="68"/>
      <c r="HY94" s="68"/>
      <c r="HZ94" s="68"/>
      <c r="IA94" s="68"/>
      <c r="IB94" s="68"/>
      <c r="IC94" s="68"/>
      <c r="ID94" s="68"/>
      <c r="IE94" s="68"/>
      <c r="IF94" s="68"/>
      <c r="IG94" s="68"/>
      <c r="IH94" s="68"/>
      <c r="II94" s="68"/>
      <c r="IJ94" s="68"/>
      <c r="IK94" s="199"/>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x14ac:dyDescent="0.25">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0"/>
      <c r="AN95" s="66"/>
      <c r="AO95" s="66"/>
      <c r="AP95" s="66"/>
      <c r="AQ95" s="66"/>
      <c r="AR95" s="66"/>
      <c r="AS95" s="66"/>
      <c r="AT95"/>
      <c r="AU95" s="66"/>
      <c r="AV95" s="66"/>
      <c r="AW95" s="66"/>
      <c r="AX95" s="66"/>
      <c r="AY95" s="66"/>
      <c r="AZ95" s="66"/>
      <c r="BA95" s="66"/>
      <c r="BB95" s="66"/>
      <c r="BC95" s="66"/>
      <c r="BD95" s="66"/>
      <c r="BE95" s="66"/>
      <c r="BF95" s="66"/>
      <c r="BG95" s="66"/>
      <c r="BH95" s="66"/>
      <c r="BI95" s="66"/>
      <c r="BJ95" s="200"/>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0"/>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0"/>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0"/>
      <c r="GS95" s="66"/>
      <c r="GT95" s="66"/>
      <c r="GU95" s="66"/>
      <c r="GV95" s="66"/>
      <c r="GW95" s="66"/>
      <c r="GX95" s="66"/>
      <c r="GY95"/>
      <c r="GZ95" s="66"/>
      <c r="HA95" s="66"/>
      <c r="HB95" s="66"/>
      <c r="HC95" s="66"/>
      <c r="HD95" s="66"/>
      <c r="HE95" s="66"/>
      <c r="HF95" s="66"/>
      <c r="HG95" s="66"/>
      <c r="HH95" s="66"/>
      <c r="HI95" s="66"/>
      <c r="HJ95" s="66"/>
      <c r="HK95" s="66"/>
      <c r="HL95" s="66"/>
      <c r="HM95" s="66"/>
      <c r="HN95" s="66"/>
      <c r="HO95" s="200"/>
      <c r="HP95" s="66"/>
      <c r="HQ95" s="66"/>
      <c r="HR95" s="66"/>
      <c r="HS95" s="66"/>
      <c r="HT95" s="66"/>
      <c r="HU95"/>
      <c r="HV95" s="66"/>
      <c r="HW95" s="66"/>
      <c r="HX95" s="66"/>
      <c r="HY95" s="66"/>
      <c r="HZ95" s="66"/>
      <c r="IA95" s="66"/>
      <c r="IB95" s="66"/>
      <c r="IC95" s="66"/>
      <c r="ID95" s="66"/>
      <c r="IE95" s="66"/>
      <c r="IF95" s="66"/>
      <c r="IG95" s="66"/>
      <c r="IH95" s="66"/>
      <c r="II95" s="66"/>
      <c r="IJ95" s="66"/>
      <c r="IK95" s="200"/>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x14ac:dyDescent="0.25">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199"/>
      <c r="AN96" s="68"/>
      <c r="AO96" s="68"/>
      <c r="AP96" s="68"/>
      <c r="AQ96" s="68"/>
      <c r="AR96" s="68"/>
      <c r="AS96" s="68"/>
      <c r="AT96"/>
      <c r="AU96" s="68"/>
      <c r="AV96" s="68"/>
      <c r="AW96" s="68"/>
      <c r="AX96" s="68"/>
      <c r="AY96" s="68"/>
      <c r="AZ96" s="68"/>
      <c r="BA96" s="68"/>
      <c r="BB96" s="68"/>
      <c r="BC96" s="68"/>
      <c r="BD96" s="68"/>
      <c r="BE96" s="68"/>
      <c r="BF96" s="68"/>
      <c r="BG96" s="68"/>
      <c r="BH96" s="68"/>
      <c r="BI96" s="68"/>
      <c r="BJ96" s="199"/>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199"/>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199"/>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199"/>
      <c r="GS96" s="68"/>
      <c r="GT96" s="68"/>
      <c r="GU96" s="68"/>
      <c r="GV96" s="68"/>
      <c r="GW96" s="68"/>
      <c r="GX96" s="68"/>
      <c r="GY96"/>
      <c r="GZ96" s="68"/>
      <c r="HA96" s="68"/>
      <c r="HB96" s="68"/>
      <c r="HC96" s="68"/>
      <c r="HD96" s="68"/>
      <c r="HE96" s="68"/>
      <c r="HF96" s="68"/>
      <c r="HG96" s="68"/>
      <c r="HH96" s="68"/>
      <c r="HI96" s="68"/>
      <c r="HJ96" s="68"/>
      <c r="HK96" s="68"/>
      <c r="HL96" s="68"/>
      <c r="HM96" s="68"/>
      <c r="HN96" s="68"/>
      <c r="HO96" s="199"/>
      <c r="HP96" s="68"/>
      <c r="HQ96" s="68"/>
      <c r="HR96" s="68"/>
      <c r="HS96" s="68"/>
      <c r="HT96" s="68"/>
      <c r="HU96"/>
      <c r="HV96" s="68"/>
      <c r="HW96" s="68"/>
      <c r="HX96" s="68"/>
      <c r="HY96" s="68"/>
      <c r="HZ96" s="68"/>
      <c r="IA96" s="68"/>
      <c r="IB96" s="68"/>
      <c r="IC96" s="68"/>
      <c r="ID96" s="68"/>
      <c r="IE96" s="68"/>
      <c r="IF96" s="68"/>
      <c r="IG96" s="68"/>
      <c r="IH96" s="68"/>
      <c r="II96" s="68"/>
      <c r="IJ96" s="68"/>
      <c r="IK96" s="199"/>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x14ac:dyDescent="0.25">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0"/>
      <c r="AN97" s="66"/>
      <c r="AO97" s="66"/>
      <c r="AP97" s="66"/>
      <c r="AQ97" s="66"/>
      <c r="AR97" s="66"/>
      <c r="AS97" s="66"/>
      <c r="AT97"/>
      <c r="AU97" s="66"/>
      <c r="AV97" s="66"/>
      <c r="AW97" s="66"/>
      <c r="AX97" s="66"/>
      <c r="AY97" s="66"/>
      <c r="AZ97" s="66"/>
      <c r="BA97" s="66"/>
      <c r="BB97" s="66"/>
      <c r="BC97" s="66"/>
      <c r="BD97" s="66"/>
      <c r="BE97" s="66"/>
      <c r="BF97" s="66"/>
      <c r="BG97" s="66"/>
      <c r="BH97" s="66"/>
      <c r="BI97" s="66"/>
      <c r="BJ97" s="200"/>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0"/>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0"/>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0"/>
      <c r="GS97" s="66"/>
      <c r="GT97" s="66"/>
      <c r="GU97" s="66"/>
      <c r="GV97" s="66"/>
      <c r="GW97" s="66"/>
      <c r="GX97" s="66"/>
      <c r="GY97"/>
      <c r="GZ97" s="66"/>
      <c r="HA97" s="66"/>
      <c r="HB97" s="66"/>
      <c r="HC97" s="66"/>
      <c r="HD97" s="66"/>
      <c r="HE97" s="66"/>
      <c r="HF97" s="66"/>
      <c r="HG97" s="66"/>
      <c r="HH97" s="66"/>
      <c r="HI97" s="66"/>
      <c r="HJ97" s="66"/>
      <c r="HK97" s="66"/>
      <c r="HL97" s="66"/>
      <c r="HM97" s="66"/>
      <c r="HN97" s="66"/>
      <c r="HO97" s="200"/>
      <c r="HP97" s="66"/>
      <c r="HQ97" s="66"/>
      <c r="HR97" s="66"/>
      <c r="HS97" s="66"/>
      <c r="HT97" s="66"/>
      <c r="HU97"/>
      <c r="HV97" s="66"/>
      <c r="HW97" s="66"/>
      <c r="HX97" s="66"/>
      <c r="HY97" s="66"/>
      <c r="HZ97" s="66"/>
      <c r="IA97" s="66"/>
      <c r="IB97" s="66"/>
      <c r="IC97" s="66"/>
      <c r="ID97" s="66"/>
      <c r="IE97" s="66"/>
      <c r="IF97" s="66"/>
      <c r="IG97" s="66"/>
      <c r="IH97" s="66"/>
      <c r="II97" s="66"/>
      <c r="IJ97" s="66"/>
      <c r="IK97" s="200"/>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x14ac:dyDescent="0.25">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199"/>
      <c r="AN98" s="68"/>
      <c r="AO98" s="68"/>
      <c r="AP98" s="68"/>
      <c r="AQ98" s="68"/>
      <c r="AR98" s="68"/>
      <c r="AS98" s="68"/>
      <c r="AT98"/>
      <c r="AU98" s="68"/>
      <c r="AV98" s="68"/>
      <c r="AW98" s="68"/>
      <c r="AX98" s="68"/>
      <c r="AY98" s="68"/>
      <c r="AZ98" s="68"/>
      <c r="BA98" s="68"/>
      <c r="BB98" s="68"/>
      <c r="BC98" s="68"/>
      <c r="BD98" s="68"/>
      <c r="BE98" s="68"/>
      <c r="BF98" s="68"/>
      <c r="BG98" s="68"/>
      <c r="BH98" s="68"/>
      <c r="BI98" s="68"/>
      <c r="BJ98" s="199"/>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199"/>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199"/>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199"/>
      <c r="GS98" s="68"/>
      <c r="GT98" s="68"/>
      <c r="GU98" s="68"/>
      <c r="GV98" s="68"/>
      <c r="GW98" s="68"/>
      <c r="GX98" s="68"/>
      <c r="GY98"/>
      <c r="GZ98" s="68"/>
      <c r="HA98" s="68"/>
      <c r="HB98" s="68"/>
      <c r="HC98" s="68"/>
      <c r="HD98" s="68"/>
      <c r="HE98" s="68"/>
      <c r="HF98" s="68"/>
      <c r="HG98" s="68"/>
      <c r="HH98" s="68"/>
      <c r="HI98" s="68"/>
      <c r="HJ98" s="68"/>
      <c r="HK98" s="68"/>
      <c r="HL98" s="68"/>
      <c r="HM98" s="68"/>
      <c r="HN98" s="68"/>
      <c r="HO98" s="199"/>
      <c r="HP98" s="68"/>
      <c r="HQ98" s="68"/>
      <c r="HR98" s="68"/>
      <c r="HS98" s="68"/>
      <c r="HT98" s="68"/>
      <c r="HU98"/>
      <c r="HV98" s="68"/>
      <c r="HW98" s="68"/>
      <c r="HX98" s="68"/>
      <c r="HY98" s="68"/>
      <c r="HZ98" s="68"/>
      <c r="IA98" s="68"/>
      <c r="IB98" s="68"/>
      <c r="IC98" s="68"/>
      <c r="ID98" s="68"/>
      <c r="IE98" s="68"/>
      <c r="IF98" s="68"/>
      <c r="IG98" s="68"/>
      <c r="IH98" s="68"/>
      <c r="II98" s="68"/>
      <c r="IJ98" s="68"/>
      <c r="IK98" s="199"/>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x14ac:dyDescent="0.25">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0"/>
      <c r="AN99" s="66"/>
      <c r="AO99" s="66"/>
      <c r="AP99" s="66"/>
      <c r="AQ99" s="66"/>
      <c r="AR99" s="66"/>
      <c r="AS99" s="66"/>
      <c r="AT99"/>
      <c r="AU99" s="66"/>
      <c r="AV99" s="66"/>
      <c r="AW99" s="66"/>
      <c r="AX99" s="66"/>
      <c r="AY99" s="66"/>
      <c r="AZ99" s="66"/>
      <c r="BA99" s="66"/>
      <c r="BB99" s="66"/>
      <c r="BC99" s="66"/>
      <c r="BD99" s="66"/>
      <c r="BE99" s="66"/>
      <c r="BF99" s="66"/>
      <c r="BG99" s="66"/>
      <c r="BH99" s="66"/>
      <c r="BI99" s="66"/>
      <c r="BJ99" s="200"/>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0"/>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0"/>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0"/>
      <c r="GS99" s="66"/>
      <c r="GT99" s="66"/>
      <c r="GU99" s="66"/>
      <c r="GV99" s="66"/>
      <c r="GW99" s="66"/>
      <c r="GX99" s="66"/>
      <c r="GY99"/>
      <c r="GZ99" s="66"/>
      <c r="HA99" s="66"/>
      <c r="HB99" s="66"/>
      <c r="HC99" s="66"/>
      <c r="HD99" s="66"/>
      <c r="HE99" s="66"/>
      <c r="HF99" s="66"/>
      <c r="HG99" s="66"/>
      <c r="HH99" s="66"/>
      <c r="HI99" s="66"/>
      <c r="HJ99" s="66"/>
      <c r="HK99" s="66"/>
      <c r="HL99" s="66"/>
      <c r="HM99" s="66"/>
      <c r="HN99" s="66"/>
      <c r="HO99" s="200"/>
      <c r="HP99" s="66"/>
      <c r="HQ99" s="66"/>
      <c r="HR99" s="66"/>
      <c r="HS99" s="66"/>
      <c r="HT99" s="66"/>
      <c r="HU99"/>
      <c r="HV99" s="66"/>
      <c r="HW99" s="66"/>
      <c r="HX99" s="66"/>
      <c r="HY99" s="66"/>
      <c r="HZ99" s="66"/>
      <c r="IA99" s="66"/>
      <c r="IB99" s="66"/>
      <c r="IC99" s="66"/>
      <c r="ID99" s="66"/>
      <c r="IE99" s="66"/>
      <c r="IF99" s="66"/>
      <c r="IG99" s="66"/>
      <c r="IH99" s="66"/>
      <c r="II99" s="66"/>
      <c r="IJ99" s="66"/>
      <c r="IK99" s="200"/>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x14ac:dyDescent="0.25">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199"/>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199"/>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199"/>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199"/>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199"/>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199"/>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199"/>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x14ac:dyDescent="0.25">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0"/>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0"/>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0"/>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0"/>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0"/>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0"/>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0"/>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x14ac:dyDescent="0.25">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199"/>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199"/>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199"/>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199"/>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199"/>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199"/>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199"/>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x14ac:dyDescent="0.25">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0"/>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0"/>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0"/>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0"/>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0"/>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0"/>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0"/>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x14ac:dyDescent="0.25">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199"/>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199"/>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199"/>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199"/>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199"/>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199"/>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199"/>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x14ac:dyDescent="0.25">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0"/>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0"/>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0"/>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0"/>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0"/>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0"/>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0"/>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x14ac:dyDescent="0.25">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199"/>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199"/>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199"/>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199"/>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199"/>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199"/>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199"/>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x14ac:dyDescent="0.25">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0"/>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0"/>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0"/>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0"/>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0"/>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0"/>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0"/>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x14ac:dyDescent="0.25">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199"/>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199"/>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199"/>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199"/>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199"/>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199"/>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199"/>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x14ac:dyDescent="0.25">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0"/>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0"/>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0"/>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0"/>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0"/>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0"/>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0"/>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x14ac:dyDescent="0.25">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199"/>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199"/>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199"/>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199"/>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199"/>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199"/>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199"/>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x14ac:dyDescent="0.25">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0"/>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0"/>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0"/>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0"/>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0"/>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0"/>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0"/>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x14ac:dyDescent="0.25">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199"/>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199"/>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199"/>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199"/>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199"/>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199"/>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199"/>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x14ac:dyDescent="0.25">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0"/>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0"/>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0"/>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0"/>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0"/>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0"/>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0"/>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x14ac:dyDescent="0.25">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199"/>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199"/>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199"/>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199"/>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199"/>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199"/>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199"/>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x14ac:dyDescent="0.25">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0"/>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0"/>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0"/>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0"/>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0"/>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0"/>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0"/>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x14ac:dyDescent="0.25">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199"/>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199"/>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199"/>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199"/>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199"/>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199"/>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199"/>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x14ac:dyDescent="0.25">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0"/>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0"/>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0"/>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0"/>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0"/>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0"/>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0"/>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x14ac:dyDescent="0.25">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199"/>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199"/>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199"/>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199"/>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199"/>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199"/>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199"/>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x14ac:dyDescent="0.25">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0"/>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0"/>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0"/>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0"/>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0"/>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0"/>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0"/>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x14ac:dyDescent="0.25">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199"/>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199"/>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199"/>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199"/>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199"/>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199"/>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199"/>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x14ac:dyDescent="0.25">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0"/>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0"/>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0"/>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0"/>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0"/>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0"/>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0"/>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x14ac:dyDescent="0.25">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199"/>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199"/>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199"/>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199"/>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199"/>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199"/>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199"/>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x14ac:dyDescent="0.25">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0"/>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0"/>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0"/>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0"/>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0"/>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0"/>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0"/>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x14ac:dyDescent="0.25">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199"/>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199"/>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199"/>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199"/>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199"/>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199"/>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199"/>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x14ac:dyDescent="0.25">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0"/>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0"/>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0"/>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0"/>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0"/>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0"/>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0"/>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x14ac:dyDescent="0.25">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199"/>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199"/>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199"/>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199"/>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199"/>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199"/>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199"/>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x14ac:dyDescent="0.25">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0"/>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0"/>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0"/>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0"/>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0"/>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0"/>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0"/>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x14ac:dyDescent="0.25">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199"/>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199"/>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199"/>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199"/>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199"/>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199"/>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199"/>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x14ac:dyDescent="0.25">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0"/>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0"/>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0"/>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0"/>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0"/>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0"/>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0"/>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x14ac:dyDescent="0.25">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199"/>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199"/>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199"/>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199"/>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199"/>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199"/>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199"/>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x14ac:dyDescent="0.25">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0"/>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0"/>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0"/>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0"/>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0"/>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0"/>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0"/>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x14ac:dyDescent="0.25">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199"/>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199"/>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199"/>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199"/>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199"/>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199"/>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199"/>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x14ac:dyDescent="0.25">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0"/>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0"/>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0"/>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0"/>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0"/>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0"/>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0"/>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x14ac:dyDescent="0.25">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199"/>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199"/>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199"/>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199"/>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199"/>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199"/>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199"/>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x14ac:dyDescent="0.25">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0"/>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0"/>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0"/>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0"/>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0"/>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0"/>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0"/>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x14ac:dyDescent="0.25">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199"/>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199"/>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199"/>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199"/>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199"/>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199"/>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199"/>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x14ac:dyDescent="0.25">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0"/>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0"/>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0"/>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0"/>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0"/>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0"/>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0"/>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x14ac:dyDescent="0.25">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199"/>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199"/>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199"/>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199"/>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199"/>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199"/>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199"/>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x14ac:dyDescent="0.25">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0"/>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0"/>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0"/>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0"/>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0"/>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0"/>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0"/>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x14ac:dyDescent="0.25">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199"/>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199"/>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199"/>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199"/>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199"/>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199"/>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199"/>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x14ac:dyDescent="0.25">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0"/>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0"/>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0"/>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0"/>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0"/>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0"/>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0"/>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x14ac:dyDescent="0.25">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199"/>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199"/>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199"/>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199"/>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199"/>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199"/>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199"/>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x14ac:dyDescent="0.25">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0"/>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0"/>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0"/>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0"/>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0"/>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0"/>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0"/>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x14ac:dyDescent="0.25">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199"/>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199"/>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199"/>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199"/>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199"/>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199"/>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199"/>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x14ac:dyDescent="0.25">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0"/>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0"/>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0"/>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0"/>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0"/>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0"/>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0"/>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x14ac:dyDescent="0.25">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199"/>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199"/>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199"/>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199"/>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199"/>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199"/>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199"/>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x14ac:dyDescent="0.25">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0"/>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0"/>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0"/>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0"/>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0"/>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0"/>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0"/>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x14ac:dyDescent="0.25">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199"/>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199"/>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199"/>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199"/>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199"/>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199"/>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199"/>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x14ac:dyDescent="0.25">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0"/>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0"/>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0"/>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0"/>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0"/>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0"/>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0"/>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x14ac:dyDescent="0.25">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199"/>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199"/>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199"/>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199"/>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199"/>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199"/>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199"/>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x14ac:dyDescent="0.25">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0"/>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0"/>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0"/>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0"/>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0"/>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0"/>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0"/>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x14ac:dyDescent="0.25">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199"/>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199"/>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199"/>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199"/>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199"/>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199"/>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199"/>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x14ac:dyDescent="0.25">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0"/>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0"/>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0"/>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0"/>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0"/>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0"/>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0"/>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x14ac:dyDescent="0.25">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199"/>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199"/>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199"/>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199"/>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199"/>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199"/>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199"/>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x14ac:dyDescent="0.25">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0"/>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0"/>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0"/>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0"/>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0"/>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0"/>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0"/>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x14ac:dyDescent="0.25">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199"/>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199"/>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199"/>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199"/>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199"/>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199"/>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199"/>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x14ac:dyDescent="0.25">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0"/>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0"/>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0"/>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0"/>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0"/>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0"/>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0"/>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x14ac:dyDescent="0.25">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199"/>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199"/>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199"/>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199"/>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199"/>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199"/>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199"/>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x14ac:dyDescent="0.25">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0"/>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0"/>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0"/>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0"/>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0"/>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0"/>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0"/>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x14ac:dyDescent="0.25">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199"/>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199"/>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199"/>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199"/>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199"/>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199"/>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199"/>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x14ac:dyDescent="0.25">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0"/>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0"/>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0"/>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0"/>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0"/>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0"/>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0"/>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x14ac:dyDescent="0.25">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199"/>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199"/>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199"/>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199"/>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199"/>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199"/>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199"/>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x14ac:dyDescent="0.25">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0"/>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0"/>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0"/>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0"/>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0"/>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0"/>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0"/>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x14ac:dyDescent="0.25">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199"/>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199"/>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199"/>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199"/>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199"/>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199"/>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199"/>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x14ac:dyDescent="0.25">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0"/>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0"/>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0"/>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0"/>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0"/>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0"/>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0"/>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x14ac:dyDescent="0.25">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199"/>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199"/>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199"/>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199"/>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199"/>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199"/>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199"/>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x14ac:dyDescent="0.25">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0"/>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0"/>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0"/>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0"/>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0"/>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0"/>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0"/>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x14ac:dyDescent="0.25">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199"/>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199"/>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199"/>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199"/>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199"/>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199"/>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199"/>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x14ac:dyDescent="0.25">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0"/>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0"/>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0"/>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0"/>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0"/>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0"/>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0"/>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x14ac:dyDescent="0.25">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199"/>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199"/>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199"/>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199"/>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199"/>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199"/>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199"/>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x14ac:dyDescent="0.25">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0"/>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0"/>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0"/>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0"/>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0"/>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0"/>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0"/>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x14ac:dyDescent="0.25">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199"/>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199"/>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199"/>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199"/>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199"/>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199"/>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199"/>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x14ac:dyDescent="0.25">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0"/>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0"/>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0"/>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0"/>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0"/>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0"/>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0"/>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x14ac:dyDescent="0.25">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199"/>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199"/>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199"/>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199"/>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199"/>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199"/>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199"/>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x14ac:dyDescent="0.25">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0"/>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0"/>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0"/>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0"/>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0"/>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0"/>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0"/>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x14ac:dyDescent="0.25">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199"/>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199"/>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199"/>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199"/>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199"/>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199"/>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199"/>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x14ac:dyDescent="0.25">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0"/>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0"/>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0"/>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0"/>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0"/>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0"/>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0"/>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x14ac:dyDescent="0.25">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199"/>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199"/>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199"/>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199"/>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199"/>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199"/>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199"/>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x14ac:dyDescent="0.25">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0"/>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0"/>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0"/>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0"/>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0"/>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0"/>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0"/>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x14ac:dyDescent="0.25">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199"/>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199"/>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199"/>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199"/>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199"/>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199"/>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199"/>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x14ac:dyDescent="0.25">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0"/>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0"/>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0"/>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0"/>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0"/>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0"/>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0"/>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x14ac:dyDescent="0.25">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199"/>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199"/>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199"/>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199"/>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199"/>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199"/>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199"/>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x14ac:dyDescent="0.25">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0"/>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0"/>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0"/>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0"/>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0"/>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0"/>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0"/>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x14ac:dyDescent="0.25">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199"/>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199"/>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199"/>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199"/>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199"/>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199"/>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199"/>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x14ac:dyDescent="0.25">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0"/>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0"/>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0"/>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0"/>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0"/>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0"/>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0"/>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x14ac:dyDescent="0.25">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199"/>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199"/>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199"/>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199"/>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199"/>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199"/>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199"/>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x14ac:dyDescent="0.25">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0"/>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0"/>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0"/>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0"/>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0"/>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0"/>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0"/>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x14ac:dyDescent="0.25">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199"/>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199"/>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199"/>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199"/>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199"/>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199"/>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199"/>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x14ac:dyDescent="0.25">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0"/>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0"/>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0"/>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0"/>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0"/>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0"/>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0"/>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x14ac:dyDescent="0.25">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199"/>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199"/>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199"/>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199"/>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199"/>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199"/>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199"/>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x14ac:dyDescent="0.25">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0"/>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0"/>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0"/>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0"/>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0"/>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0"/>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0"/>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x14ac:dyDescent="0.25">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199"/>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199"/>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199"/>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199"/>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199"/>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199"/>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199"/>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x14ac:dyDescent="0.25">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0"/>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0"/>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0"/>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0"/>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0"/>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0"/>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0"/>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x14ac:dyDescent="0.25">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199"/>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199"/>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199"/>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199"/>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199"/>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199"/>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199"/>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x14ac:dyDescent="0.25">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0"/>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0"/>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0"/>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0"/>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0"/>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0"/>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0"/>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x14ac:dyDescent="0.25">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199"/>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199"/>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199"/>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199"/>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199"/>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199"/>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199"/>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x14ac:dyDescent="0.25">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0"/>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0"/>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0"/>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0"/>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0"/>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0"/>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0"/>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x14ac:dyDescent="0.25">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199"/>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199"/>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199"/>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199"/>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199"/>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199"/>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199"/>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x14ac:dyDescent="0.25">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0"/>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0"/>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0"/>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0"/>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0"/>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0"/>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0"/>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x14ac:dyDescent="0.25">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199"/>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199"/>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199"/>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199"/>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199"/>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199"/>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199"/>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x14ac:dyDescent="0.25">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0"/>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0"/>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0"/>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0"/>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0"/>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0"/>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0"/>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x14ac:dyDescent="0.25">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199"/>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199"/>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199"/>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199"/>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199"/>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199"/>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199"/>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x14ac:dyDescent="0.25">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0"/>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0"/>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0"/>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0"/>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0"/>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0"/>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0"/>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x14ac:dyDescent="0.25">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199"/>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199"/>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199"/>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199"/>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199"/>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199"/>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199"/>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x14ac:dyDescent="0.25">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0"/>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0"/>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0"/>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0"/>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0"/>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0"/>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0"/>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x14ac:dyDescent="0.25">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199"/>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199"/>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199"/>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199"/>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199"/>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199"/>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199"/>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x14ac:dyDescent="0.25">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0"/>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0"/>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0"/>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0"/>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0"/>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0"/>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0"/>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x14ac:dyDescent="0.25">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199"/>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199"/>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199"/>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199"/>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199"/>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199"/>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199"/>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x14ac:dyDescent="0.25">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0"/>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0"/>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0"/>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0"/>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0"/>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0"/>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0"/>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x14ac:dyDescent="0.25">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199"/>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199"/>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199"/>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199"/>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199"/>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199"/>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199"/>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x14ac:dyDescent="0.25">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0"/>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0"/>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0"/>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0"/>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0"/>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0"/>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0"/>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x14ac:dyDescent="0.25">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199"/>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199"/>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199"/>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199"/>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199"/>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199"/>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199"/>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x14ac:dyDescent="0.25">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0"/>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0"/>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0"/>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0"/>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0"/>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0"/>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0"/>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x14ac:dyDescent="0.25">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199"/>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199"/>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199"/>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199"/>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199"/>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199"/>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199"/>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x14ac:dyDescent="0.25">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0"/>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0"/>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0"/>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0"/>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0"/>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0"/>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0"/>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x14ac:dyDescent="0.25">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199"/>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199"/>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199"/>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199"/>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199"/>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199"/>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199"/>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x14ac:dyDescent="0.25">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0"/>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0"/>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0"/>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0"/>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0"/>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0"/>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0"/>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x14ac:dyDescent="0.25">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199"/>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199"/>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199"/>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199"/>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199"/>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199"/>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199"/>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x14ac:dyDescent="0.25">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0"/>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0"/>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0"/>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0"/>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0"/>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0"/>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0"/>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x14ac:dyDescent="0.25">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199"/>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199"/>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199"/>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199"/>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199"/>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199"/>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199"/>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x14ac:dyDescent="0.25">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0"/>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0"/>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0"/>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0"/>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0"/>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0"/>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0"/>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x14ac:dyDescent="0.25">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199"/>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199"/>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199"/>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199"/>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199"/>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199"/>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199"/>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x14ac:dyDescent="0.25">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0"/>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0"/>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0"/>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0"/>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0"/>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0"/>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0"/>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x14ac:dyDescent="0.25">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199"/>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199"/>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199"/>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199"/>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199"/>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199"/>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199"/>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x14ac:dyDescent="0.25">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0"/>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0"/>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0"/>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0"/>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0"/>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0"/>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0"/>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x14ac:dyDescent="0.25">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199"/>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199"/>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199"/>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199"/>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199"/>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199"/>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199"/>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x14ac:dyDescent="0.25">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0"/>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0"/>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0"/>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0"/>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0"/>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0"/>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0"/>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x14ac:dyDescent="0.25">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199"/>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199"/>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199"/>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199"/>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199"/>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199"/>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199"/>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x14ac:dyDescent="0.25">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0"/>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0"/>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0"/>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0"/>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0"/>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0"/>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0"/>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x14ac:dyDescent="0.25">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199"/>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199"/>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199"/>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199"/>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199"/>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199"/>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199"/>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x14ac:dyDescent="0.25">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0"/>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0"/>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0"/>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0"/>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0"/>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0"/>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0"/>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x14ac:dyDescent="0.25">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199"/>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199"/>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199"/>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199"/>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199"/>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199"/>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199"/>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x14ac:dyDescent="0.25">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0"/>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0"/>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0"/>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0"/>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0"/>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0"/>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0"/>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x14ac:dyDescent="0.25">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199"/>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199"/>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199"/>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199"/>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199"/>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199"/>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199"/>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x14ac:dyDescent="0.25">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0"/>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0"/>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0"/>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0"/>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0"/>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0"/>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0"/>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x14ac:dyDescent="0.25">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199"/>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199"/>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199"/>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199"/>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199"/>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199"/>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199"/>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x14ac:dyDescent="0.25">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0"/>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0"/>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0"/>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0"/>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0"/>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0"/>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0"/>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x14ac:dyDescent="0.25">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199"/>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199"/>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199"/>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199"/>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199"/>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199"/>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199"/>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x14ac:dyDescent="0.25">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0"/>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0"/>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0"/>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0"/>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0"/>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0"/>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0"/>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x14ac:dyDescent="0.25">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199"/>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199"/>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199"/>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199"/>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199"/>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199"/>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199"/>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x14ac:dyDescent="0.25">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0"/>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0"/>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0"/>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0"/>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0"/>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0"/>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0"/>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x14ac:dyDescent="0.25">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199"/>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199"/>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199"/>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199"/>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199"/>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199"/>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199"/>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x14ac:dyDescent="0.25">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0"/>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0"/>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0"/>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0"/>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0"/>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0"/>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0"/>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x14ac:dyDescent="0.25">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199"/>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199"/>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199"/>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199"/>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199"/>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199"/>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199"/>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x14ac:dyDescent="0.25">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0"/>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0"/>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0"/>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0"/>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0"/>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0"/>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0"/>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x14ac:dyDescent="0.25">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199"/>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199"/>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199"/>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199"/>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199"/>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199"/>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199"/>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x14ac:dyDescent="0.25">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0"/>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0"/>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0"/>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0"/>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0"/>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0"/>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0"/>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x14ac:dyDescent="0.25">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199"/>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199"/>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199"/>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199"/>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199"/>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199"/>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199"/>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x14ac:dyDescent="0.25">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0"/>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0"/>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0"/>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0"/>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0"/>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0"/>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0"/>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x14ac:dyDescent="0.25">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199"/>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199"/>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199"/>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199"/>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199"/>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199"/>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199"/>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x14ac:dyDescent="0.25">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0"/>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0"/>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0"/>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0"/>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0"/>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0"/>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0"/>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x14ac:dyDescent="0.25">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199"/>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199"/>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199"/>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199"/>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199"/>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199"/>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199"/>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x14ac:dyDescent="0.25">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0"/>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0"/>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0"/>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0"/>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0"/>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0"/>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0"/>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x14ac:dyDescent="0.25">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199"/>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199"/>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199"/>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199"/>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199"/>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199"/>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199"/>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x14ac:dyDescent="0.25">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0"/>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0"/>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0"/>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0"/>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0"/>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0"/>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0"/>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x14ac:dyDescent="0.25">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199"/>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199"/>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199"/>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199"/>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199"/>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199"/>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199"/>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x14ac:dyDescent="0.25">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0"/>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0"/>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0"/>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0"/>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0"/>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0"/>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0"/>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x14ac:dyDescent="0.25">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199"/>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199"/>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199"/>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199"/>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199"/>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199"/>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199"/>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x14ac:dyDescent="0.25">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0"/>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0"/>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0"/>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0"/>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0"/>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0"/>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0"/>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x14ac:dyDescent="0.25">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199"/>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199"/>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199"/>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199"/>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199"/>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199"/>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199"/>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x14ac:dyDescent="0.25">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0"/>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0"/>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0"/>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0"/>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0"/>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0"/>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0"/>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x14ac:dyDescent="0.25">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199"/>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199"/>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199"/>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199"/>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199"/>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199"/>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199"/>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x14ac:dyDescent="0.25">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0"/>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0"/>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0"/>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0"/>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0"/>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0"/>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0"/>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x14ac:dyDescent="0.25">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199"/>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199"/>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199"/>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199"/>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199"/>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199"/>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199"/>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x14ac:dyDescent="0.25">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0"/>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0"/>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0"/>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0"/>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0"/>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0"/>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0"/>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x14ac:dyDescent="0.25">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199"/>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199"/>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199"/>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199"/>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199"/>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199"/>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199"/>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x14ac:dyDescent="0.25">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0"/>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0"/>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0"/>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0"/>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0"/>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0"/>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0"/>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x14ac:dyDescent="0.25">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199"/>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199"/>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199"/>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199"/>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199"/>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199"/>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199"/>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x14ac:dyDescent="0.25">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0"/>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0"/>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0"/>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0"/>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0"/>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0"/>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0"/>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x14ac:dyDescent="0.25">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199"/>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199"/>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199"/>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199"/>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199"/>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199"/>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199"/>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x14ac:dyDescent="0.25">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0"/>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0"/>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0"/>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0"/>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0"/>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0"/>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0"/>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x14ac:dyDescent="0.25">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199"/>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199"/>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199"/>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199"/>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199"/>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199"/>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199"/>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x14ac:dyDescent="0.25">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0"/>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0"/>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0"/>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0"/>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0"/>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0"/>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0"/>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x14ac:dyDescent="0.25">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199"/>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199"/>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199"/>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199"/>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199"/>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199"/>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199"/>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x14ac:dyDescent="0.25">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0"/>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0"/>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0"/>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0"/>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0"/>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0"/>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0"/>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x14ac:dyDescent="0.25">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199"/>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199"/>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199"/>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199"/>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199"/>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199"/>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199"/>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x14ac:dyDescent="0.25">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0"/>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0"/>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0"/>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0"/>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0"/>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0"/>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0"/>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x14ac:dyDescent="0.25">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199"/>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199"/>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199"/>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199"/>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199"/>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199"/>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199"/>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x14ac:dyDescent="0.25">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0"/>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0"/>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0"/>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0"/>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0"/>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0"/>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0"/>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x14ac:dyDescent="0.25">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199"/>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199"/>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199"/>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199"/>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199"/>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199"/>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199"/>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x14ac:dyDescent="0.25">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0"/>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0"/>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0"/>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0"/>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0"/>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0"/>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0"/>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x14ac:dyDescent="0.25">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199"/>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199"/>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199"/>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199"/>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199"/>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199"/>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199"/>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x14ac:dyDescent="0.25">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0"/>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0"/>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0"/>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0"/>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0"/>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0"/>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0"/>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x14ac:dyDescent="0.25">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199"/>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199"/>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199"/>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199"/>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199"/>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199"/>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199"/>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x14ac:dyDescent="0.25">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0"/>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0"/>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0"/>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0"/>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0"/>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0"/>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0"/>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x14ac:dyDescent="0.25">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199"/>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199"/>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199"/>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199"/>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199"/>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199"/>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199"/>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x14ac:dyDescent="0.25">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0"/>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0"/>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0"/>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0"/>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0"/>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0"/>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0"/>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x14ac:dyDescent="0.25">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199"/>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199"/>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199"/>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199"/>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199"/>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199"/>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199"/>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x14ac:dyDescent="0.25">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0"/>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0"/>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0"/>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0"/>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0"/>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0"/>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0"/>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x14ac:dyDescent="0.25">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199"/>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199"/>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199"/>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199"/>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199"/>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199"/>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199"/>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x14ac:dyDescent="0.25">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0"/>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0"/>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0"/>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0"/>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0"/>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0"/>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0"/>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x14ac:dyDescent="0.25">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199"/>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199"/>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199"/>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199"/>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199"/>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199"/>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199"/>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x14ac:dyDescent="0.25">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0"/>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0"/>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0"/>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0"/>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0"/>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0"/>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0"/>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x14ac:dyDescent="0.25">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199"/>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199"/>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199"/>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199"/>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199"/>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199"/>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199"/>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x14ac:dyDescent="0.25">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0"/>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0"/>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0"/>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0"/>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0"/>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0"/>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0"/>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x14ac:dyDescent="0.25">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199"/>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199"/>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199"/>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199"/>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199"/>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199"/>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199"/>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x14ac:dyDescent="0.25">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0"/>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0"/>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0"/>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0"/>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0"/>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0"/>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0"/>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x14ac:dyDescent="0.25">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199"/>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199"/>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199"/>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199"/>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199"/>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199"/>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199"/>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x14ac:dyDescent="0.25">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0"/>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0"/>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0"/>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0"/>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0"/>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0"/>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0"/>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x14ac:dyDescent="0.25">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199"/>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199"/>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199"/>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199"/>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199"/>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199"/>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199"/>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x14ac:dyDescent="0.25">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0"/>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0"/>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0"/>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0"/>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0"/>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0"/>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0"/>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x14ac:dyDescent="0.25">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199"/>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199"/>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199"/>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199"/>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199"/>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199"/>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199"/>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x14ac:dyDescent="0.25">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0"/>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0"/>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0"/>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0"/>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0"/>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0"/>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0"/>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x14ac:dyDescent="0.25">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199"/>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199"/>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199"/>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199"/>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199"/>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199"/>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199"/>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x14ac:dyDescent="0.25">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0"/>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0"/>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0"/>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0"/>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0"/>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0"/>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0"/>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x14ac:dyDescent="0.25">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199"/>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199"/>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199"/>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199"/>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199"/>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199"/>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199"/>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x14ac:dyDescent="0.25">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0"/>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0"/>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0"/>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0"/>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0"/>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0"/>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0"/>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x14ac:dyDescent="0.25">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199"/>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199"/>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199"/>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199"/>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199"/>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199"/>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199"/>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x14ac:dyDescent="0.25">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0"/>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0"/>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0"/>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0"/>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0"/>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0"/>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0"/>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x14ac:dyDescent="0.25">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199"/>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199"/>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199"/>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199"/>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199"/>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199"/>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199"/>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x14ac:dyDescent="0.25">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0"/>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0"/>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0"/>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0"/>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0"/>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0"/>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0"/>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x14ac:dyDescent="0.25">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199"/>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199"/>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199"/>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199"/>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199"/>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199"/>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199"/>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x14ac:dyDescent="0.25">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0"/>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0"/>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0"/>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0"/>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0"/>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0"/>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0"/>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x14ac:dyDescent="0.25">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199"/>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199"/>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199"/>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199"/>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199"/>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199"/>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199"/>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x14ac:dyDescent="0.25">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0"/>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0"/>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0"/>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0"/>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0"/>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0"/>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0"/>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x14ac:dyDescent="0.25">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199"/>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199"/>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199"/>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199"/>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199"/>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199"/>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199"/>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x14ac:dyDescent="0.25">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0"/>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0"/>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0"/>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0"/>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0"/>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0"/>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0"/>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x14ac:dyDescent="0.25">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199"/>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199"/>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199"/>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199"/>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199"/>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199"/>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199"/>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x14ac:dyDescent="0.25">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0"/>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0"/>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0"/>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0"/>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0"/>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0"/>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0"/>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x14ac:dyDescent="0.25">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199"/>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199"/>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199"/>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199"/>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199"/>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199"/>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199"/>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x14ac:dyDescent="0.25">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0"/>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0"/>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0"/>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0"/>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0"/>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0"/>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0"/>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x14ac:dyDescent="0.25">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199"/>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199"/>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199"/>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199"/>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199"/>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199"/>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199"/>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x14ac:dyDescent="0.25">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0"/>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0"/>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0"/>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0"/>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0"/>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0"/>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0"/>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x14ac:dyDescent="0.25">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199"/>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199"/>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199"/>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199"/>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199"/>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199"/>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199"/>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x14ac:dyDescent="0.25">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0"/>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0"/>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0"/>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0"/>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0"/>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0"/>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0"/>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x14ac:dyDescent="0.25">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199"/>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199"/>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199"/>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199"/>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199"/>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199"/>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199"/>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x14ac:dyDescent="0.25">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0"/>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0"/>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0"/>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0"/>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0"/>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0"/>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0"/>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x14ac:dyDescent="0.25">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199"/>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199"/>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199"/>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199"/>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199"/>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199"/>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199"/>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x14ac:dyDescent="0.25">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0"/>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0"/>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0"/>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0"/>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0"/>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0"/>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0"/>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x14ac:dyDescent="0.25">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199"/>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199"/>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199"/>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199"/>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199"/>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199"/>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199"/>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x14ac:dyDescent="0.25">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0"/>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0"/>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0"/>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0"/>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0"/>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0"/>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0"/>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x14ac:dyDescent="0.25">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199"/>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199"/>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199"/>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199"/>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199"/>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199"/>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199"/>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x14ac:dyDescent="0.25">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0"/>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0"/>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0"/>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0"/>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0"/>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0"/>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0"/>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x14ac:dyDescent="0.25">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199"/>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199"/>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199"/>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199"/>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199"/>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199"/>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199"/>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x14ac:dyDescent="0.25">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0"/>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0"/>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0"/>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0"/>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0"/>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0"/>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0"/>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x14ac:dyDescent="0.25">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199"/>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199"/>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199"/>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199"/>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199"/>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199"/>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199"/>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x14ac:dyDescent="0.25">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0"/>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0"/>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0"/>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0"/>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0"/>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0"/>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0"/>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x14ac:dyDescent="0.25">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199"/>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199"/>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199"/>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199"/>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199"/>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199"/>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199"/>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x14ac:dyDescent="0.25">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0"/>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0"/>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0"/>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0"/>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0"/>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0"/>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0"/>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x14ac:dyDescent="0.25">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199"/>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199"/>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199"/>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199"/>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199"/>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199"/>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199"/>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x14ac:dyDescent="0.25">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0"/>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0"/>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0"/>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0"/>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0"/>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0"/>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0"/>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x14ac:dyDescent="0.25">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199"/>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199"/>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199"/>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199"/>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199"/>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199"/>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199"/>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x14ac:dyDescent="0.25">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0"/>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0"/>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0"/>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0"/>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0"/>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0"/>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0"/>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x14ac:dyDescent="0.25">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199"/>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199"/>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199"/>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199"/>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199"/>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199"/>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199"/>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x14ac:dyDescent="0.25">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0"/>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0"/>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0"/>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0"/>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0"/>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0"/>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0"/>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x14ac:dyDescent="0.25">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199"/>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199"/>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199"/>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199"/>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199"/>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199"/>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199"/>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x14ac:dyDescent="0.25">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0"/>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0"/>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0"/>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0"/>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0"/>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0"/>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0"/>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x14ac:dyDescent="0.25">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199"/>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199"/>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199"/>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199"/>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199"/>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199"/>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199"/>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x14ac:dyDescent="0.25">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0"/>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0"/>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0"/>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0"/>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0"/>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0"/>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0"/>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x14ac:dyDescent="0.25">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199"/>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199"/>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199"/>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199"/>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199"/>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199"/>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199"/>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x14ac:dyDescent="0.25">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0"/>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0"/>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0"/>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0"/>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0"/>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0"/>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0"/>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x14ac:dyDescent="0.25">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199"/>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199"/>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199"/>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199"/>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199"/>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199"/>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199"/>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x14ac:dyDescent="0.25">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0"/>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0"/>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0"/>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0"/>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0"/>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0"/>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0"/>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x14ac:dyDescent="0.25">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199"/>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199"/>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199"/>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199"/>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199"/>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199"/>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199"/>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x14ac:dyDescent="0.25">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0"/>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0"/>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0"/>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0"/>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0"/>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0"/>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0"/>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x14ac:dyDescent="0.25">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199"/>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199"/>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199"/>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199"/>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199"/>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199"/>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199"/>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x14ac:dyDescent="0.25">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0"/>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0"/>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0"/>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0"/>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0"/>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0"/>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0"/>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x14ac:dyDescent="0.25">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199"/>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199"/>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199"/>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199"/>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199"/>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199"/>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199"/>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x14ac:dyDescent="0.25">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0"/>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0"/>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0"/>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0"/>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0"/>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0"/>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0"/>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x14ac:dyDescent="0.25">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199"/>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199"/>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199"/>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199"/>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199"/>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199"/>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199"/>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x14ac:dyDescent="0.25">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0"/>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0"/>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0"/>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0"/>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0"/>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0"/>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0"/>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x14ac:dyDescent="0.25">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199"/>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199"/>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199"/>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199"/>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199"/>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199"/>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199"/>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x14ac:dyDescent="0.25">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0"/>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0"/>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0"/>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0"/>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0"/>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0"/>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0"/>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x14ac:dyDescent="0.25">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199"/>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199"/>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199"/>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199"/>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199"/>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199"/>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199"/>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x14ac:dyDescent="0.25">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0"/>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0"/>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0"/>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0"/>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0"/>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0"/>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0"/>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x14ac:dyDescent="0.25">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199"/>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199"/>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199"/>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199"/>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199"/>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199"/>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199"/>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x14ac:dyDescent="0.25">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0"/>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0"/>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0"/>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0"/>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0"/>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0"/>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0"/>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x14ac:dyDescent="0.25">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199"/>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199"/>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199"/>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199"/>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199"/>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199"/>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199"/>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x14ac:dyDescent="0.25">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0"/>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0"/>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0"/>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0"/>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0"/>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0"/>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0"/>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x14ac:dyDescent="0.25">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199"/>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199"/>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199"/>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199"/>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199"/>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199"/>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199"/>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x14ac:dyDescent="0.25">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0"/>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0"/>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0"/>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0"/>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0"/>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0"/>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0"/>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x14ac:dyDescent="0.25">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199"/>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199"/>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199"/>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199"/>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199"/>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199"/>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199"/>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x14ac:dyDescent="0.25">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0"/>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0"/>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0"/>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0"/>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0"/>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0"/>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0"/>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x14ac:dyDescent="0.25">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199"/>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199"/>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199"/>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199"/>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199"/>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199"/>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199"/>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x14ac:dyDescent="0.25">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0"/>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0"/>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0"/>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0"/>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0"/>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0"/>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0"/>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x14ac:dyDescent="0.25">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199"/>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199"/>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199"/>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199"/>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199"/>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199"/>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199"/>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x14ac:dyDescent="0.25">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0"/>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0"/>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0"/>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0"/>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0"/>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0"/>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0"/>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x14ac:dyDescent="0.25">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199"/>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199"/>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199"/>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199"/>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199"/>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199"/>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199"/>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x14ac:dyDescent="0.25">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0"/>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0"/>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0"/>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0"/>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0"/>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0"/>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0"/>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x14ac:dyDescent="0.25">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199"/>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199"/>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199"/>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199"/>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199"/>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199"/>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199"/>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x14ac:dyDescent="0.25">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0"/>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0"/>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0"/>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0"/>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0"/>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0"/>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0"/>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x14ac:dyDescent="0.25">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199"/>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199"/>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199"/>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199"/>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199"/>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199"/>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199"/>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x14ac:dyDescent="0.25">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0"/>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0"/>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0"/>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0"/>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0"/>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0"/>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0"/>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x14ac:dyDescent="0.25">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199"/>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199"/>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199"/>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199"/>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199"/>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199"/>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199"/>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x14ac:dyDescent="0.25">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0"/>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0"/>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0"/>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0"/>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0"/>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0"/>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0"/>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x14ac:dyDescent="0.25">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199"/>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199"/>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199"/>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199"/>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199"/>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199"/>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199"/>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x14ac:dyDescent="0.25">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0"/>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0"/>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0"/>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0"/>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0"/>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0"/>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0"/>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x14ac:dyDescent="0.25">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199"/>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199"/>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199"/>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199"/>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199"/>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199"/>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199"/>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x14ac:dyDescent="0.25">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0"/>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0"/>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0"/>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0"/>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0"/>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0"/>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0"/>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x14ac:dyDescent="0.25">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199"/>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199"/>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199"/>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199"/>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199"/>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199"/>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199"/>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x14ac:dyDescent="0.25">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0"/>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0"/>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0"/>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0"/>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0"/>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0"/>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0"/>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x14ac:dyDescent="0.25">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199"/>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199"/>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199"/>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199"/>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199"/>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199"/>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199"/>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x14ac:dyDescent="0.25">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0"/>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0"/>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0"/>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0"/>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0"/>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0"/>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0"/>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x14ac:dyDescent="0.25">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199"/>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199"/>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199"/>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199"/>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199"/>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199"/>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199"/>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x14ac:dyDescent="0.25">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0"/>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0"/>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0"/>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0"/>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0"/>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0"/>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0"/>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x14ac:dyDescent="0.25">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199"/>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199"/>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199"/>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199"/>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199"/>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199"/>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199"/>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x14ac:dyDescent="0.25">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0"/>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0"/>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0"/>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0"/>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0"/>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0"/>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0"/>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x14ac:dyDescent="0.25">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199"/>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199"/>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199"/>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199"/>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199"/>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199"/>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199"/>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x14ac:dyDescent="0.25">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0"/>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0"/>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0"/>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0"/>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0"/>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0"/>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0"/>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x14ac:dyDescent="0.25">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199"/>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199"/>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199"/>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199"/>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199"/>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199"/>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199"/>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x14ac:dyDescent="0.25">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0"/>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0"/>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0"/>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0"/>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0"/>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0"/>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0"/>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x14ac:dyDescent="0.25">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199"/>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199"/>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199"/>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199"/>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199"/>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199"/>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199"/>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x14ac:dyDescent="0.25">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0"/>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0"/>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0"/>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0"/>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0"/>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0"/>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0"/>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x14ac:dyDescent="0.25">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199"/>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199"/>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199"/>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199"/>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199"/>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199"/>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199"/>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x14ac:dyDescent="0.25">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0"/>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0"/>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0"/>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0"/>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0"/>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0"/>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0"/>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x14ac:dyDescent="0.25">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199"/>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199"/>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199"/>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199"/>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199"/>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199"/>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199"/>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x14ac:dyDescent="0.25">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0"/>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0"/>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0"/>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0"/>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0"/>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0"/>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0"/>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x14ac:dyDescent="0.25">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199"/>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199"/>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199"/>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199"/>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199"/>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199"/>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199"/>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x14ac:dyDescent="0.25">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0"/>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0"/>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0"/>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0"/>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0"/>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0"/>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0"/>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x14ac:dyDescent="0.25">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199"/>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199"/>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199"/>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199"/>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199"/>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199"/>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199"/>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x14ac:dyDescent="0.25">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0"/>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0"/>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0"/>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0"/>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0"/>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0"/>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0"/>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x14ac:dyDescent="0.25">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199"/>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199"/>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199"/>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199"/>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199"/>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199"/>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199"/>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x14ac:dyDescent="0.25">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0"/>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0"/>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0"/>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0"/>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0"/>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0"/>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0"/>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x14ac:dyDescent="0.25">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199"/>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199"/>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199"/>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199"/>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199"/>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199"/>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199"/>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x14ac:dyDescent="0.25">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0"/>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0"/>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0"/>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0"/>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0"/>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0"/>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0"/>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x14ac:dyDescent="0.25">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199"/>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199"/>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199"/>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199"/>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199"/>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199"/>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199"/>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x14ac:dyDescent="0.25">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0"/>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0"/>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0"/>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0"/>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0"/>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0"/>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0"/>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x14ac:dyDescent="0.25">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199"/>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199"/>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199"/>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199"/>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199"/>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199"/>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199"/>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x14ac:dyDescent="0.25">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0"/>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0"/>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0"/>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0"/>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0"/>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0"/>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0"/>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x14ac:dyDescent="0.25">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199"/>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199"/>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199"/>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199"/>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199"/>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199"/>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199"/>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x14ac:dyDescent="0.25">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0"/>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0"/>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0"/>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0"/>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0"/>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0"/>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0"/>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x14ac:dyDescent="0.25">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199"/>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199"/>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199"/>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199"/>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199"/>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199"/>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199"/>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x14ac:dyDescent="0.25">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0"/>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0"/>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0"/>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0"/>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0"/>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0"/>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0"/>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x14ac:dyDescent="0.25">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199"/>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199"/>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199"/>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199"/>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199"/>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199"/>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199"/>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x14ac:dyDescent="0.25">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0"/>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0"/>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0"/>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0"/>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0"/>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0"/>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0"/>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x14ac:dyDescent="0.25">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199"/>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199"/>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199"/>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199"/>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199"/>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199"/>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199"/>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x14ac:dyDescent="0.25">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0"/>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0"/>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0"/>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0"/>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0"/>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0"/>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0"/>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x14ac:dyDescent="0.25">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199"/>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199"/>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199"/>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199"/>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199"/>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199"/>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199"/>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x14ac:dyDescent="0.25">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0"/>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0"/>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0"/>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0"/>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0"/>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0"/>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0"/>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x14ac:dyDescent="0.25">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199"/>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199"/>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199"/>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199"/>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199"/>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199"/>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199"/>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x14ac:dyDescent="0.25">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0"/>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0"/>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0"/>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0"/>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0"/>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0"/>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0"/>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x14ac:dyDescent="0.25">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199"/>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199"/>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199"/>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199"/>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199"/>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199"/>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199"/>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x14ac:dyDescent="0.25">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0"/>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0"/>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0"/>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0"/>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0"/>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0"/>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0"/>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x14ac:dyDescent="0.25">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199"/>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199"/>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199"/>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199"/>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199"/>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199"/>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199"/>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x14ac:dyDescent="0.25">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0"/>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0"/>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0"/>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0"/>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0"/>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0"/>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0"/>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x14ac:dyDescent="0.25">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199"/>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199"/>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199"/>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199"/>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199"/>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199"/>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199"/>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x14ac:dyDescent="0.25">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0"/>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0"/>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0"/>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0"/>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0"/>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0"/>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0"/>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x14ac:dyDescent="0.25">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199"/>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199"/>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199"/>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199"/>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199"/>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199"/>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199"/>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x14ac:dyDescent="0.25">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0"/>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0"/>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0"/>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0"/>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0"/>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0"/>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0"/>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x14ac:dyDescent="0.25">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199"/>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199"/>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199"/>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199"/>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199"/>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199"/>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199"/>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x14ac:dyDescent="0.25">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0"/>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0"/>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0"/>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0"/>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0"/>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0"/>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0"/>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x14ac:dyDescent="0.25">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199"/>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199"/>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199"/>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199"/>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199"/>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199"/>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199"/>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x14ac:dyDescent="0.25">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0"/>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0"/>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0"/>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0"/>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0"/>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0"/>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0"/>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x14ac:dyDescent="0.25">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199"/>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199"/>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199"/>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199"/>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199"/>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199"/>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199"/>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x14ac:dyDescent="0.25">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0"/>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0"/>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0"/>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0"/>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0"/>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0"/>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0"/>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x14ac:dyDescent="0.25">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199"/>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199"/>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199"/>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199"/>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199"/>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199"/>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199"/>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x14ac:dyDescent="0.25">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0"/>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0"/>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0"/>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0"/>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0"/>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0"/>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0"/>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x14ac:dyDescent="0.25">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199"/>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199"/>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199"/>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199"/>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199"/>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199"/>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199"/>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x14ac:dyDescent="0.25">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0"/>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0"/>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0"/>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0"/>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0"/>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0"/>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0"/>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x14ac:dyDescent="0.25">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199"/>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199"/>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199"/>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199"/>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199"/>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199"/>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199"/>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x14ac:dyDescent="0.25">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0"/>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0"/>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0"/>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0"/>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0"/>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0"/>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0"/>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x14ac:dyDescent="0.25">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199"/>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199"/>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199"/>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199"/>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199"/>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199"/>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199"/>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x14ac:dyDescent="0.25">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0"/>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0"/>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0"/>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0"/>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0"/>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0"/>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0"/>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x14ac:dyDescent="0.25">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199"/>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199"/>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199"/>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199"/>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199"/>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199"/>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199"/>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x14ac:dyDescent="0.25">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0"/>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0"/>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0"/>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0"/>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0"/>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0"/>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0"/>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x14ac:dyDescent="0.25">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199"/>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199"/>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199"/>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199"/>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199"/>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199"/>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199"/>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x14ac:dyDescent="0.25">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0"/>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0"/>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0"/>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0"/>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0"/>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0"/>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0"/>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x14ac:dyDescent="0.25">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199"/>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199"/>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199"/>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199"/>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199"/>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199"/>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199"/>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x14ac:dyDescent="0.25">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0"/>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0"/>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0"/>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0"/>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0"/>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0"/>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0"/>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x14ac:dyDescent="0.25">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199"/>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199"/>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199"/>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199"/>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199"/>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199"/>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199"/>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x14ac:dyDescent="0.25">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0"/>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0"/>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0"/>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0"/>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0"/>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0"/>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0"/>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x14ac:dyDescent="0.25">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199"/>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199"/>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199"/>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199"/>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199"/>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199"/>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199"/>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x14ac:dyDescent="0.25">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0"/>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0"/>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0"/>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0"/>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0"/>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0"/>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0"/>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x14ac:dyDescent="0.25">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199"/>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199"/>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199"/>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199"/>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199"/>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199"/>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199"/>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x14ac:dyDescent="0.25">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0"/>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0"/>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0"/>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0"/>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0"/>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0"/>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0"/>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x14ac:dyDescent="0.25">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199"/>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199"/>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199"/>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199"/>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199"/>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199"/>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199"/>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x14ac:dyDescent="0.25">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0"/>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0"/>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0"/>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0"/>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0"/>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0"/>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0"/>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x14ac:dyDescent="0.25">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199"/>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199"/>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199"/>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199"/>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199"/>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199"/>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199"/>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x14ac:dyDescent="0.25">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0"/>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0"/>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0"/>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0"/>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0"/>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0"/>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0"/>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x14ac:dyDescent="0.25">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199"/>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199"/>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199"/>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199"/>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199"/>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199"/>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199"/>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x14ac:dyDescent="0.25">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0"/>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0"/>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0"/>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0"/>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0"/>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0"/>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0"/>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x14ac:dyDescent="0.25">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199"/>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199"/>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199"/>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199"/>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199"/>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199"/>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199"/>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x14ac:dyDescent="0.25">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0"/>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0"/>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0"/>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0"/>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0"/>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0"/>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0"/>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x14ac:dyDescent="0.25">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199"/>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199"/>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199"/>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199"/>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199"/>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199"/>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199"/>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x14ac:dyDescent="0.25">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0"/>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0"/>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0"/>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0"/>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0"/>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0"/>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0"/>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x14ac:dyDescent="0.25">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199"/>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199"/>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199"/>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199"/>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199"/>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199"/>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199"/>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x14ac:dyDescent="0.25">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0"/>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0"/>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0"/>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0"/>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0"/>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0"/>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0"/>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x14ac:dyDescent="0.25">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199"/>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199"/>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199"/>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199"/>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199"/>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199"/>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199"/>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x14ac:dyDescent="0.25">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0"/>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0"/>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0"/>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0"/>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0"/>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0"/>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0"/>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x14ac:dyDescent="0.25">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199"/>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199"/>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199"/>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199"/>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199"/>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199"/>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199"/>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x14ac:dyDescent="0.25">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0"/>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0"/>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0"/>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0"/>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0"/>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0"/>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0"/>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x14ac:dyDescent="0.25">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199"/>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199"/>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199"/>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199"/>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199"/>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199"/>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199"/>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x14ac:dyDescent="0.25">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0"/>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0"/>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0"/>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0"/>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0"/>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0"/>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0"/>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x14ac:dyDescent="0.25">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199"/>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199"/>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199"/>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199"/>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199"/>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199"/>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199"/>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x14ac:dyDescent="0.25">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0"/>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0"/>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0"/>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0"/>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0"/>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0"/>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0"/>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x14ac:dyDescent="0.25">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199"/>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199"/>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199"/>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199"/>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199"/>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199"/>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199"/>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x14ac:dyDescent="0.25">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0"/>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0"/>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0"/>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0"/>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0"/>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0"/>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0"/>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x14ac:dyDescent="0.25">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199"/>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199"/>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199"/>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199"/>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199"/>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199"/>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199"/>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x14ac:dyDescent="0.25">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0"/>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0"/>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0"/>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0"/>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0"/>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0"/>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0"/>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x14ac:dyDescent="0.25">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199"/>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199"/>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199"/>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199"/>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199"/>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199"/>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199"/>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x14ac:dyDescent="0.25">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0"/>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0"/>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0"/>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0"/>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0"/>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0"/>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0"/>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x14ac:dyDescent="0.25">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199"/>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199"/>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199"/>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199"/>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199"/>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199"/>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199"/>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x14ac:dyDescent="0.25">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0"/>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0"/>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0"/>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0"/>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0"/>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0"/>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0"/>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x14ac:dyDescent="0.25">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199"/>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199"/>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199"/>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199"/>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199"/>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199"/>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199"/>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x14ac:dyDescent="0.25">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0"/>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0"/>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0"/>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0"/>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0"/>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0"/>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0"/>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x14ac:dyDescent="0.25">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199"/>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199"/>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199"/>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199"/>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199"/>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199"/>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199"/>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x14ac:dyDescent="0.25">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0"/>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0"/>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0"/>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0"/>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0"/>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0"/>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0"/>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x14ac:dyDescent="0.25">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199"/>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199"/>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199"/>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199"/>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199"/>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199"/>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199"/>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x14ac:dyDescent="0.25">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0"/>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0"/>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0"/>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0"/>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0"/>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0"/>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0"/>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x14ac:dyDescent="0.25">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199"/>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199"/>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199"/>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199"/>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199"/>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199"/>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199"/>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x14ac:dyDescent="0.25">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0"/>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0"/>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0"/>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0"/>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0"/>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0"/>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0"/>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x14ac:dyDescent="0.25">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199"/>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199"/>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199"/>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199"/>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199"/>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199"/>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199"/>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x14ac:dyDescent="0.25">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0"/>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0"/>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0"/>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0"/>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0"/>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0"/>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0"/>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x14ac:dyDescent="0.25">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199"/>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199"/>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199"/>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199"/>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199"/>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199"/>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199"/>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x14ac:dyDescent="0.25">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0"/>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0"/>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0"/>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0"/>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0"/>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0"/>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0"/>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x14ac:dyDescent="0.25">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199"/>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199"/>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199"/>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199"/>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199"/>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199"/>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199"/>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x14ac:dyDescent="0.25">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0"/>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0"/>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0"/>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0"/>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0"/>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0"/>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0"/>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x14ac:dyDescent="0.25">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199"/>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199"/>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199"/>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199"/>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199"/>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199"/>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199"/>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x14ac:dyDescent="0.25">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0"/>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0"/>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0"/>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0"/>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0"/>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0"/>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0"/>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x14ac:dyDescent="0.25">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199"/>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199"/>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199"/>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199"/>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199"/>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199"/>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199"/>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x14ac:dyDescent="0.25">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0"/>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0"/>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0"/>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0"/>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0"/>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0"/>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0"/>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x14ac:dyDescent="0.25">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199"/>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199"/>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199"/>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199"/>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199"/>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199"/>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199"/>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x14ac:dyDescent="0.25">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0"/>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0"/>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0"/>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0"/>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0"/>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0"/>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0"/>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x14ac:dyDescent="0.25">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199"/>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199"/>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199"/>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199"/>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199"/>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199"/>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199"/>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x14ac:dyDescent="0.25">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0"/>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0"/>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0"/>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0"/>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0"/>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0"/>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0"/>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x14ac:dyDescent="0.25">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199"/>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199"/>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199"/>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199"/>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199"/>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199"/>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199"/>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x14ac:dyDescent="0.25">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0"/>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0"/>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0"/>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0"/>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0"/>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0"/>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0"/>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x14ac:dyDescent="0.25">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199"/>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199"/>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199"/>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199"/>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199"/>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199"/>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199"/>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x14ac:dyDescent="0.25">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0"/>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0"/>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0"/>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0"/>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0"/>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0"/>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0"/>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x14ac:dyDescent="0.25">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199"/>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199"/>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199"/>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199"/>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199"/>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199"/>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199"/>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x14ac:dyDescent="0.25">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0"/>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0"/>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0"/>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0"/>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0"/>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0"/>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0"/>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X17:AL17"/>
    <mergeCell ref="AU17:BI17"/>
    <mergeCell ref="BT17:CH17"/>
    <mergeCell ref="CJ17:CX17"/>
    <mergeCell ref="DD17:DR17"/>
    <mergeCell ref="DT17:EH17"/>
    <mergeCell ref="EJ17:EX17"/>
    <mergeCell ref="DD19:DH19"/>
    <mergeCell ref="DT19:DX19"/>
    <mergeCell ref="EJ19:EN19"/>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EO22:EW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AZ22:BH521 EY22:FK521 GR22:GX521 BJ22:BR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C22:C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ADP22:ADP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38" location="Link_ESL_MMT" display="MMT"/>
    <hyperlink ref="A28" location="Link_ESL_BS" display="BS"/>
    <hyperlink ref="A29" location="Link_ESL_LAB" display="LAB"/>
    <hyperlink ref="A30" location="Link_ESL_IC" display="IC"/>
    <hyperlink ref="A31" location="Link_ESL_OVC" display="OVC"/>
    <hyperlink ref="A32" location="Link_ESL_SORP_GP" display="SORP-GP"/>
    <hyperlink ref="A34" location="Link_ESL_SORP_IDU" display="SORP-IDU"/>
    <hyperlink ref="A33" location="Link_ESL_SORP_MARPs" display="SORP-MARPs"/>
    <hyperlink ref="A35" location="Link_ESL_SORP_CSW" display="SORP- CSW"/>
    <hyperlink ref="A36" location="Link_ESL_SORP_MSM" display="SORP- MSM"/>
    <hyperlink ref="A37" location="Link_ESL_SORP_PLHIV" display="SORP- PLHIV"/>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E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0.7109375" style="75" customWidth="1"/>
    <col min="4" max="4" width="20.570312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x14ac:dyDescent="0.25">
      <c r="A1" s="43" t="s">
        <v>29</v>
      </c>
      <c r="C1" s="44"/>
      <c r="D1" s="44"/>
    </row>
    <row r="2" spans="1:34" s="47" customFormat="1" ht="15" hidden="1" x14ac:dyDescent="0.25">
      <c r="A2" s="46" t="s">
        <v>30</v>
      </c>
      <c r="C2" s="47" t="s">
        <v>31</v>
      </c>
      <c r="D2" s="47" t="s">
        <v>31</v>
      </c>
      <c r="E2" s="47" t="s">
        <v>32</v>
      </c>
      <c r="F2" s="47" t="s">
        <v>33</v>
      </c>
      <c r="G2" s="47" t="s">
        <v>34</v>
      </c>
    </row>
    <row r="3" spans="1:34" s="47" customFormat="1" ht="15" hidden="1" x14ac:dyDescent="0.25">
      <c r="A3" s="46" t="s">
        <v>35</v>
      </c>
      <c r="C3" s="47" t="s">
        <v>348</v>
      </c>
      <c r="D3" s="47" t="s">
        <v>36</v>
      </c>
    </row>
    <row r="4" spans="1:34" s="47" customFormat="1" ht="15" hidden="1" x14ac:dyDescent="0.25">
      <c r="A4" s="46"/>
      <c r="C4" s="47">
        <v>14</v>
      </c>
      <c r="D4" s="47">
        <v>14</v>
      </c>
      <c r="E4" s="47">
        <v>14</v>
      </c>
      <c r="F4" s="47">
        <v>14</v>
      </c>
    </row>
    <row r="5" spans="1:34" s="47" customFormat="1" ht="15" hidden="1" x14ac:dyDescent="0.25">
      <c r="A5" s="46"/>
      <c r="C5" s="47">
        <v>500</v>
      </c>
      <c r="D5" s="47">
        <v>500</v>
      </c>
      <c r="E5" s="47">
        <v>500</v>
      </c>
      <c r="F5" s="47">
        <v>500</v>
      </c>
    </row>
    <row r="6" spans="1:34" s="47" customFormat="1" ht="15" hidden="1" x14ac:dyDescent="0.25">
      <c r="A6" s="46"/>
    </row>
    <row r="7" spans="1:34" s="47" customFormat="1" ht="15" hidden="1" x14ac:dyDescent="0.25">
      <c r="A7" s="46"/>
    </row>
    <row r="8" spans="1:34" s="47" customFormat="1" ht="15" hidden="1" x14ac:dyDescent="0.25">
      <c r="A8" s="46"/>
    </row>
    <row r="9" spans="1:34" s="47" customFormat="1" ht="15" hidden="1" x14ac:dyDescent="0.25">
      <c r="A9" s="46"/>
    </row>
    <row r="10" spans="1:34" s="47" customFormat="1" ht="15" hidden="1" x14ac:dyDescent="0.25">
      <c r="A10" s="46"/>
    </row>
    <row r="11" spans="1:34" s="47" customFormat="1" ht="15" hidden="1" x14ac:dyDescent="0.25">
      <c r="A11" s="46"/>
    </row>
    <row r="12" spans="1:34" s="47" customFormat="1" ht="15" hidden="1" x14ac:dyDescent="0.25">
      <c r="A12" s="46"/>
    </row>
    <row r="13" spans="1:34" s="47" customFormat="1" ht="15" hidden="1" x14ac:dyDescent="0.25">
      <c r="A13" s="46"/>
    </row>
    <row r="14" spans="1:34" s="47" customFormat="1" ht="15.75" hidden="1" thickBot="1" x14ac:dyDescent="0.3">
      <c r="A14" s="46"/>
      <c r="B14" s="274">
        <f>H19+AE19</f>
        <v>0</v>
      </c>
    </row>
    <row r="15" spans="1:34" s="49" customFormat="1" ht="39.75" customHeight="1" thickBot="1" x14ac:dyDescent="0.3">
      <c r="A15" s="53"/>
      <c r="B15" s="54"/>
      <c r="C15" s="257" t="s">
        <v>297</v>
      </c>
      <c r="D15" s="256"/>
      <c r="E15" s="180"/>
      <c r="F15" s="181"/>
      <c r="H15" s="374" t="s">
        <v>37</v>
      </c>
      <c r="I15" s="374"/>
      <c r="J15" s="374"/>
      <c r="K15" s="374"/>
      <c r="L15" s="374"/>
      <c r="M15" s="374"/>
      <c r="N15" s="374"/>
      <c r="O15" s="374"/>
      <c r="P15" s="374"/>
      <c r="Q15" s="374"/>
      <c r="R15" s="374"/>
      <c r="S15" s="374"/>
      <c r="T15" s="374"/>
      <c r="U15" s="374"/>
      <c r="V15" s="374"/>
      <c r="W15" s="374"/>
      <c r="X15" s="374"/>
      <c r="Y15" s="374"/>
      <c r="Z15" s="374"/>
      <c r="AA15" s="374"/>
      <c r="AB15" s="374"/>
      <c r="AC15" s="374"/>
      <c r="AE15" s="434" t="s">
        <v>172</v>
      </c>
      <c r="AF15" s="434"/>
      <c r="AG15" s="434"/>
      <c r="AH15" s="434"/>
    </row>
    <row r="16" spans="1:34" s="49" customFormat="1" ht="13.5" customHeight="1" thickBot="1" x14ac:dyDescent="0.3">
      <c r="A16" s="53"/>
      <c r="B16" s="54"/>
      <c r="C16" s="275" t="str">
        <f>'Expenditures - Site-Level'!C15</f>
        <v xml:space="preserve">Total Expenditures: </v>
      </c>
      <c r="E16" s="182"/>
      <c r="F16" s="183"/>
      <c r="H16" s="375"/>
      <c r="I16" s="375"/>
      <c r="J16" s="375"/>
      <c r="K16" s="375"/>
      <c r="L16" s="375"/>
      <c r="M16" s="375"/>
      <c r="N16" s="375"/>
      <c r="O16" s="375"/>
      <c r="P16" s="375"/>
      <c r="Q16" s="375"/>
      <c r="R16" s="375"/>
      <c r="S16" s="375"/>
      <c r="T16" s="375"/>
      <c r="U16" s="375"/>
      <c r="V16" s="375"/>
      <c r="W16" s="375"/>
      <c r="X16" s="375"/>
      <c r="Y16" s="375"/>
      <c r="Z16" s="375"/>
      <c r="AA16" s="375"/>
      <c r="AB16" s="375"/>
      <c r="AC16" s="375"/>
      <c r="AE16" s="375"/>
      <c r="AF16" s="375"/>
      <c r="AG16" s="375"/>
      <c r="AH16" s="375"/>
    </row>
    <row r="17" spans="1:34" s="52" customFormat="1" ht="15.75" customHeight="1" thickBot="1" x14ac:dyDescent="0.3">
      <c r="A17" s="53"/>
      <c r="B17" s="54"/>
      <c r="C17" s="273" t="str">
        <f>"SI/Surv Expenditures: "&amp;TEXT(B14,"#,###")</f>
        <v xml:space="preserve">SI/Surv Expenditures: </v>
      </c>
      <c r="E17" s="184"/>
      <c r="F17" s="185"/>
      <c r="H17" s="376" t="s">
        <v>341</v>
      </c>
      <c r="I17" s="377"/>
      <c r="J17" s="377"/>
      <c r="K17" s="377"/>
      <c r="L17" s="377"/>
      <c r="M17" s="377"/>
      <c r="N17" s="377"/>
      <c r="O17" s="377"/>
      <c r="P17" s="377"/>
      <c r="Q17" s="377"/>
      <c r="R17" s="377"/>
      <c r="S17" s="377"/>
      <c r="T17" s="377"/>
      <c r="U17" s="377"/>
      <c r="V17" s="377"/>
      <c r="W17" s="377"/>
      <c r="X17" s="377"/>
      <c r="Y17" s="377"/>
      <c r="Z17" s="377"/>
      <c r="AA17" s="377"/>
      <c r="AB17" s="377"/>
      <c r="AC17" s="378"/>
      <c r="AE17" s="376" t="s">
        <v>77</v>
      </c>
      <c r="AF17" s="377"/>
      <c r="AG17" s="377"/>
      <c r="AH17" s="378"/>
    </row>
    <row r="18" spans="1:34" s="54" customForma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6"/>
      <c r="AE18" s="55">
        <f t="shared" ref="AE18:AH18" si="1">SUM(AE22:AE521)</f>
        <v>0</v>
      </c>
      <c r="AF18" s="56">
        <f t="shared" si="1"/>
        <v>0</v>
      </c>
      <c r="AG18" s="56">
        <f t="shared" si="1"/>
        <v>0</v>
      </c>
      <c r="AH18" s="57">
        <f t="shared" si="1"/>
        <v>0</v>
      </c>
    </row>
    <row r="19" spans="1:34" s="54" customFormat="1" ht="15.75" customHeight="1" thickBot="1" x14ac:dyDescent="0.3">
      <c r="A19" s="53"/>
      <c r="C19" s="280" t="s">
        <v>166</v>
      </c>
      <c r="E19" s="188"/>
      <c r="F19" s="189"/>
      <c r="H19" s="379">
        <f>SUM(H18:K18)</f>
        <v>0</v>
      </c>
      <c r="I19" s="380"/>
      <c r="J19" s="380"/>
      <c r="K19" s="381"/>
      <c r="L19" s="167"/>
      <c r="M19" s="168"/>
      <c r="N19" s="168"/>
      <c r="O19" s="168"/>
      <c r="P19" s="168"/>
      <c r="Q19" s="168"/>
      <c r="R19" s="168"/>
      <c r="S19" s="168"/>
      <c r="T19" s="168"/>
      <c r="U19" s="168"/>
      <c r="V19" s="168"/>
      <c r="W19" s="168"/>
      <c r="X19" s="168"/>
      <c r="Y19" s="168"/>
      <c r="Z19" s="168"/>
      <c r="AA19" s="168"/>
      <c r="AB19" s="168"/>
      <c r="AC19" s="169"/>
      <c r="AE19" s="379">
        <f>SUM(AE18:AH18)</f>
        <v>0</v>
      </c>
      <c r="AF19" s="380"/>
      <c r="AG19" s="380"/>
      <c r="AH19" s="381"/>
    </row>
    <row r="20" spans="1:34" s="22" customFormat="1" ht="42" customHeight="1" thickBot="1" x14ac:dyDescent="0.25">
      <c r="A20" s="29"/>
      <c r="C20" s="254" t="s">
        <v>31</v>
      </c>
      <c r="D20" s="252"/>
      <c r="E20" s="419" t="s">
        <v>32</v>
      </c>
      <c r="F20" s="395" t="s">
        <v>42</v>
      </c>
      <c r="H20" s="390" t="s">
        <v>351</v>
      </c>
      <c r="I20" s="396"/>
      <c r="J20" s="396"/>
      <c r="K20" s="391"/>
      <c r="L20" s="435" t="s">
        <v>298</v>
      </c>
      <c r="M20" s="436"/>
      <c r="N20" s="436"/>
      <c r="O20" s="436"/>
      <c r="P20" s="436"/>
      <c r="Q20" s="436"/>
      <c r="R20" s="436"/>
      <c r="S20" s="436"/>
      <c r="T20" s="436"/>
      <c r="U20" s="436"/>
      <c r="V20" s="436"/>
      <c r="W20" s="436"/>
      <c r="X20" s="436"/>
      <c r="Y20" s="436"/>
      <c r="Z20" s="436"/>
      <c r="AA20" s="436"/>
      <c r="AB20" s="436"/>
      <c r="AC20" s="437"/>
      <c r="AE20" s="390" t="s">
        <v>358</v>
      </c>
      <c r="AF20" s="396"/>
      <c r="AG20" s="396"/>
      <c r="AH20" s="391"/>
    </row>
    <row r="21" spans="1:34" s="22" customFormat="1" ht="51.75" thickBot="1" x14ac:dyDescent="0.25">
      <c r="A21" s="239" t="s">
        <v>167</v>
      </c>
      <c r="C21" s="255" t="s">
        <v>348</v>
      </c>
      <c r="D21" s="253" t="s">
        <v>47</v>
      </c>
      <c r="E21" s="419"/>
      <c r="F21" s="395"/>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99" t="s">
        <v>78</v>
      </c>
      <c r="AE21" s="59" t="s">
        <v>109</v>
      </c>
      <c r="AF21" s="60" t="s">
        <v>267</v>
      </c>
      <c r="AG21" s="60" t="s">
        <v>124</v>
      </c>
      <c r="AH21" s="61" t="s">
        <v>125</v>
      </c>
    </row>
    <row r="22" spans="1:34" s="28" customFormat="1" ht="15.75" customHeight="1" x14ac:dyDescent="0.2">
      <c r="A22" s="154" t="s">
        <v>296</v>
      </c>
      <c r="B22" s="63"/>
      <c r="C22" s="62"/>
      <c r="D22" s="62"/>
      <c r="E22" s="173" t="str">
        <f t="shared" ref="E22:E85" si="2">IF(C22&lt;&gt;"",CatExpenditures,"")</f>
        <v/>
      </c>
      <c r="F22" s="173"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x14ac:dyDescent="0.2">
      <c r="A23" s="155" t="s">
        <v>77</v>
      </c>
      <c r="B23" s="63"/>
      <c r="C23" s="65"/>
      <c r="D23" s="65"/>
      <c r="E23" s="174" t="str">
        <f t="shared" si="2"/>
        <v/>
      </c>
      <c r="F23" s="174"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x14ac:dyDescent="0.25">
      <c r="A24" s="240"/>
      <c r="B24" s="63"/>
      <c r="C24" s="67"/>
      <c r="D24" s="67"/>
      <c r="E24" s="175" t="str">
        <f t="shared" si="2"/>
        <v/>
      </c>
      <c r="F24" s="175"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x14ac:dyDescent="0.2">
      <c r="A25" s="70"/>
      <c r="B25" s="63"/>
      <c r="C25" s="65"/>
      <c r="D25" s="65"/>
      <c r="E25" s="174" t="str">
        <f t="shared" si="2"/>
        <v/>
      </c>
      <c r="F25" s="174"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x14ac:dyDescent="0.2">
      <c r="A26" s="71"/>
      <c r="B26" s="63"/>
      <c r="C26" s="67"/>
      <c r="D26" s="67"/>
      <c r="E26" s="175" t="str">
        <f t="shared" si="2"/>
        <v/>
      </c>
      <c r="F26" s="175"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x14ac:dyDescent="0.2">
      <c r="A27" s="71"/>
      <c r="B27" s="63"/>
      <c r="C27" s="65"/>
      <c r="D27" s="65"/>
      <c r="E27" s="174" t="str">
        <f t="shared" si="2"/>
        <v/>
      </c>
      <c r="F27" s="174"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x14ac:dyDescent="0.2">
      <c r="A28" s="72"/>
      <c r="B28" s="63"/>
      <c r="C28" s="67"/>
      <c r="D28" s="67"/>
      <c r="E28" s="175" t="str">
        <f t="shared" si="2"/>
        <v/>
      </c>
      <c r="F28" s="175"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x14ac:dyDescent="0.2">
      <c r="A29" s="73"/>
      <c r="B29" s="63"/>
      <c r="C29" s="65"/>
      <c r="D29" s="65"/>
      <c r="E29" s="174" t="str">
        <f t="shared" si="2"/>
        <v/>
      </c>
      <c r="F29" s="174"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x14ac:dyDescent="0.2">
      <c r="A30" s="73"/>
      <c r="B30" s="63"/>
      <c r="C30" s="67"/>
      <c r="D30" s="67"/>
      <c r="E30" s="175" t="str">
        <f t="shared" si="2"/>
        <v/>
      </c>
      <c r="F30" s="175"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x14ac:dyDescent="0.2">
      <c r="A31" s="74"/>
      <c r="B31" s="63"/>
      <c r="C31" s="65"/>
      <c r="D31" s="65"/>
      <c r="E31" s="174" t="str">
        <f t="shared" si="2"/>
        <v/>
      </c>
      <c r="F31" s="174"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x14ac:dyDescent="0.2">
      <c r="A32" s="74"/>
      <c r="B32" s="63"/>
      <c r="C32" s="67"/>
      <c r="D32" s="67"/>
      <c r="E32" s="175" t="str">
        <f t="shared" si="2"/>
        <v/>
      </c>
      <c r="F32" s="175"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x14ac:dyDescent="0.2">
      <c r="A33" s="74"/>
      <c r="B33" s="63"/>
      <c r="C33" s="65"/>
      <c r="D33" s="65"/>
      <c r="E33" s="174" t="str">
        <f t="shared" si="2"/>
        <v/>
      </c>
      <c r="F33" s="174"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x14ac:dyDescent="0.2">
      <c r="A34" s="74"/>
      <c r="B34" s="63"/>
      <c r="C34" s="67"/>
      <c r="D34" s="67"/>
      <c r="E34" s="175" t="str">
        <f t="shared" si="2"/>
        <v/>
      </c>
      <c r="F34" s="175"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x14ac:dyDescent="0.2">
      <c r="A35" s="74"/>
      <c r="B35" s="63"/>
      <c r="C35" s="65"/>
      <c r="D35" s="65"/>
      <c r="E35" s="174" t="str">
        <f t="shared" si="2"/>
        <v/>
      </c>
      <c r="F35" s="174"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x14ac:dyDescent="0.2">
      <c r="A36" s="74"/>
      <c r="B36" s="63"/>
      <c r="C36" s="67"/>
      <c r="D36" s="67"/>
      <c r="E36" s="175" t="str">
        <f t="shared" si="2"/>
        <v/>
      </c>
      <c r="F36" s="175"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x14ac:dyDescent="0.2">
      <c r="A37" s="74"/>
      <c r="B37" s="63"/>
      <c r="C37" s="65"/>
      <c r="D37" s="65"/>
      <c r="E37" s="174" t="str">
        <f t="shared" si="2"/>
        <v/>
      </c>
      <c r="F37" s="174"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x14ac:dyDescent="0.2">
      <c r="A38" s="74"/>
      <c r="B38" s="63"/>
      <c r="C38" s="67"/>
      <c r="D38" s="67"/>
      <c r="E38" s="175" t="str">
        <f t="shared" si="2"/>
        <v/>
      </c>
      <c r="F38" s="175"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x14ac:dyDescent="0.2">
      <c r="A39" s="74"/>
      <c r="B39" s="63"/>
      <c r="C39" s="65"/>
      <c r="D39" s="65"/>
      <c r="E39" s="174" t="str">
        <f t="shared" si="2"/>
        <v/>
      </c>
      <c r="F39" s="174"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x14ac:dyDescent="0.2">
      <c r="A40" s="74"/>
      <c r="B40" s="63"/>
      <c r="C40" s="67"/>
      <c r="D40" s="67"/>
      <c r="E40" s="175" t="str">
        <f t="shared" si="2"/>
        <v/>
      </c>
      <c r="F40" s="175"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x14ac:dyDescent="0.2">
      <c r="A41" s="74"/>
      <c r="B41" s="63"/>
      <c r="C41" s="65"/>
      <c r="D41" s="65"/>
      <c r="E41" s="174" t="str">
        <f t="shared" si="2"/>
        <v/>
      </c>
      <c r="F41" s="174"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x14ac:dyDescent="0.2">
      <c r="A42" s="74"/>
      <c r="B42" s="63"/>
      <c r="C42" s="67"/>
      <c r="D42" s="67"/>
      <c r="E42" s="175" t="str">
        <f t="shared" si="2"/>
        <v/>
      </c>
      <c r="F42" s="175"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x14ac:dyDescent="0.2">
      <c r="A43" s="74"/>
      <c r="B43" s="63"/>
      <c r="C43" s="65"/>
      <c r="D43" s="65"/>
      <c r="E43" s="174" t="str">
        <f t="shared" si="2"/>
        <v/>
      </c>
      <c r="F43" s="174"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x14ac:dyDescent="0.2">
      <c r="A44" s="74"/>
      <c r="B44" s="63"/>
      <c r="C44" s="67"/>
      <c r="D44" s="67"/>
      <c r="E44" s="175" t="str">
        <f t="shared" si="2"/>
        <v/>
      </c>
      <c r="F44" s="175"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x14ac:dyDescent="0.2">
      <c r="A45" s="74"/>
      <c r="B45" s="63"/>
      <c r="C45" s="65"/>
      <c r="D45" s="65"/>
      <c r="E45" s="174" t="str">
        <f t="shared" si="2"/>
        <v/>
      </c>
      <c r="F45" s="174"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x14ac:dyDescent="0.2">
      <c r="A46" s="74"/>
      <c r="B46" s="63"/>
      <c r="C46" s="67"/>
      <c r="D46" s="67"/>
      <c r="E46" s="175" t="str">
        <f t="shared" si="2"/>
        <v/>
      </c>
      <c r="F46" s="175"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x14ac:dyDescent="0.2">
      <c r="A47" s="74"/>
      <c r="B47" s="63"/>
      <c r="C47" s="65"/>
      <c r="D47" s="65"/>
      <c r="E47" s="174" t="str">
        <f t="shared" si="2"/>
        <v/>
      </c>
      <c r="F47" s="174"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x14ac:dyDescent="0.2">
      <c r="A48" s="74"/>
      <c r="B48" s="63"/>
      <c r="C48" s="67"/>
      <c r="D48" s="67"/>
      <c r="E48" s="175" t="str">
        <f t="shared" si="2"/>
        <v/>
      </c>
      <c r="F48" s="175"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x14ac:dyDescent="0.2">
      <c r="A49" s="74"/>
      <c r="B49" s="63"/>
      <c r="C49" s="65"/>
      <c r="D49" s="65"/>
      <c r="E49" s="174" t="str">
        <f t="shared" si="2"/>
        <v/>
      </c>
      <c r="F49" s="174"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x14ac:dyDescent="0.2">
      <c r="B50" s="63"/>
      <c r="C50" s="67"/>
      <c r="D50" s="67"/>
      <c r="E50" s="175" t="str">
        <f t="shared" si="2"/>
        <v/>
      </c>
      <c r="F50" s="175"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x14ac:dyDescent="0.2">
      <c r="B51" s="63"/>
      <c r="C51" s="65"/>
      <c r="D51" s="65"/>
      <c r="E51" s="174" t="str">
        <f t="shared" si="2"/>
        <v/>
      </c>
      <c r="F51" s="174"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x14ac:dyDescent="0.2">
      <c r="B52" s="63"/>
      <c r="C52" s="67"/>
      <c r="D52" s="67"/>
      <c r="E52" s="175" t="str">
        <f t="shared" si="2"/>
        <v/>
      </c>
      <c r="F52" s="175"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x14ac:dyDescent="0.2">
      <c r="B53" s="63"/>
      <c r="C53" s="65"/>
      <c r="D53" s="65"/>
      <c r="E53" s="174" t="str">
        <f t="shared" si="2"/>
        <v/>
      </c>
      <c r="F53" s="174"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x14ac:dyDescent="0.2">
      <c r="B54" s="63"/>
      <c r="C54" s="67"/>
      <c r="D54" s="67"/>
      <c r="E54" s="175" t="str">
        <f t="shared" si="2"/>
        <v/>
      </c>
      <c r="F54" s="175"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x14ac:dyDescent="0.2">
      <c r="B55" s="63"/>
      <c r="C55" s="65"/>
      <c r="D55" s="65"/>
      <c r="E55" s="174" t="str">
        <f t="shared" si="2"/>
        <v/>
      </c>
      <c r="F55" s="174"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x14ac:dyDescent="0.2">
      <c r="B56" s="63"/>
      <c r="C56" s="67"/>
      <c r="D56" s="67"/>
      <c r="E56" s="175" t="str">
        <f t="shared" si="2"/>
        <v/>
      </c>
      <c r="F56" s="175"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x14ac:dyDescent="0.2">
      <c r="B57" s="63"/>
      <c r="C57" s="65"/>
      <c r="D57" s="65"/>
      <c r="E57" s="174" t="str">
        <f t="shared" si="2"/>
        <v/>
      </c>
      <c r="F57" s="174"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x14ac:dyDescent="0.2">
      <c r="B58" s="63"/>
      <c r="C58" s="67"/>
      <c r="D58" s="67"/>
      <c r="E58" s="175" t="str">
        <f t="shared" si="2"/>
        <v/>
      </c>
      <c r="F58" s="175"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x14ac:dyDescent="0.2">
      <c r="B59" s="63"/>
      <c r="C59" s="65"/>
      <c r="D59" s="65"/>
      <c r="E59" s="174" t="str">
        <f t="shared" si="2"/>
        <v/>
      </c>
      <c r="F59" s="174"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x14ac:dyDescent="0.2">
      <c r="B60" s="63"/>
      <c r="C60" s="67"/>
      <c r="D60" s="67"/>
      <c r="E60" s="175" t="str">
        <f t="shared" si="2"/>
        <v/>
      </c>
      <c r="F60" s="175"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x14ac:dyDescent="0.2">
      <c r="B61" s="63"/>
      <c r="C61" s="65"/>
      <c r="D61" s="65"/>
      <c r="E61" s="174" t="str">
        <f t="shared" si="2"/>
        <v/>
      </c>
      <c r="F61" s="174"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x14ac:dyDescent="0.2">
      <c r="B62" s="63"/>
      <c r="C62" s="67"/>
      <c r="D62" s="67"/>
      <c r="E62" s="175" t="str">
        <f t="shared" si="2"/>
        <v/>
      </c>
      <c r="F62" s="175"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x14ac:dyDescent="0.2">
      <c r="B63" s="63"/>
      <c r="C63" s="65"/>
      <c r="D63" s="65"/>
      <c r="E63" s="174" t="str">
        <f t="shared" si="2"/>
        <v/>
      </c>
      <c r="F63" s="174"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x14ac:dyDescent="0.2">
      <c r="B64" s="63"/>
      <c r="C64" s="67"/>
      <c r="D64" s="67"/>
      <c r="E64" s="175" t="str">
        <f t="shared" si="2"/>
        <v/>
      </c>
      <c r="F64" s="175"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x14ac:dyDescent="0.2">
      <c r="B65" s="63"/>
      <c r="C65" s="65"/>
      <c r="D65" s="65"/>
      <c r="E65" s="174" t="str">
        <f t="shared" si="2"/>
        <v/>
      </c>
      <c r="F65" s="174"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x14ac:dyDescent="0.2">
      <c r="B66" s="63"/>
      <c r="C66" s="67"/>
      <c r="D66" s="67"/>
      <c r="E66" s="175" t="str">
        <f t="shared" si="2"/>
        <v/>
      </c>
      <c r="F66" s="175"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x14ac:dyDescent="0.2">
      <c r="B67" s="63"/>
      <c r="C67" s="65"/>
      <c r="D67" s="65"/>
      <c r="E67" s="174" t="str">
        <f t="shared" si="2"/>
        <v/>
      </c>
      <c r="F67" s="174"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x14ac:dyDescent="0.2">
      <c r="B68" s="63"/>
      <c r="C68" s="67"/>
      <c r="D68" s="67"/>
      <c r="E68" s="175" t="str">
        <f t="shared" si="2"/>
        <v/>
      </c>
      <c r="F68" s="175"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x14ac:dyDescent="0.2">
      <c r="B69" s="63"/>
      <c r="C69" s="65"/>
      <c r="D69" s="65"/>
      <c r="E69" s="174" t="str">
        <f t="shared" si="2"/>
        <v/>
      </c>
      <c r="F69" s="174"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x14ac:dyDescent="0.2">
      <c r="B70" s="63"/>
      <c r="C70" s="67"/>
      <c r="D70" s="67"/>
      <c r="E70" s="175" t="str">
        <f t="shared" si="2"/>
        <v/>
      </c>
      <c r="F70" s="175"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x14ac:dyDescent="0.2">
      <c r="B71" s="63"/>
      <c r="C71" s="65"/>
      <c r="D71" s="65"/>
      <c r="E71" s="174" t="str">
        <f t="shared" si="2"/>
        <v/>
      </c>
      <c r="F71" s="174"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x14ac:dyDescent="0.2">
      <c r="B72" s="63"/>
      <c r="C72" s="67"/>
      <c r="D72" s="67"/>
      <c r="E72" s="175" t="str">
        <f t="shared" si="2"/>
        <v/>
      </c>
      <c r="F72" s="175"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x14ac:dyDescent="0.2">
      <c r="B73" s="63"/>
      <c r="C73" s="65"/>
      <c r="D73" s="65"/>
      <c r="E73" s="174" t="str">
        <f t="shared" si="2"/>
        <v/>
      </c>
      <c r="F73" s="174"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x14ac:dyDescent="0.2">
      <c r="B74" s="63"/>
      <c r="C74" s="67"/>
      <c r="D74" s="67"/>
      <c r="E74" s="175" t="str">
        <f t="shared" si="2"/>
        <v/>
      </c>
      <c r="F74" s="175"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x14ac:dyDescent="0.2">
      <c r="B75" s="63"/>
      <c r="C75" s="65"/>
      <c r="D75" s="65"/>
      <c r="E75" s="174" t="str">
        <f t="shared" si="2"/>
        <v/>
      </c>
      <c r="F75" s="174"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x14ac:dyDescent="0.2">
      <c r="B76" s="63"/>
      <c r="C76" s="67"/>
      <c r="D76" s="67"/>
      <c r="E76" s="175" t="str">
        <f t="shared" si="2"/>
        <v/>
      </c>
      <c r="F76" s="175"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x14ac:dyDescent="0.2">
      <c r="B77" s="63"/>
      <c r="C77" s="65"/>
      <c r="D77" s="65"/>
      <c r="E77" s="174" t="str">
        <f t="shared" si="2"/>
        <v/>
      </c>
      <c r="F77" s="174"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x14ac:dyDescent="0.2">
      <c r="B78" s="63"/>
      <c r="C78" s="67"/>
      <c r="D78" s="67"/>
      <c r="E78" s="175" t="str">
        <f t="shared" si="2"/>
        <v/>
      </c>
      <c r="F78" s="175"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x14ac:dyDescent="0.2">
      <c r="B79" s="63"/>
      <c r="C79" s="65"/>
      <c r="D79" s="65"/>
      <c r="E79" s="174" t="str">
        <f t="shared" si="2"/>
        <v/>
      </c>
      <c r="F79" s="174"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x14ac:dyDescent="0.2">
      <c r="B80" s="63"/>
      <c r="C80" s="67"/>
      <c r="D80" s="67"/>
      <c r="E80" s="175" t="str">
        <f t="shared" si="2"/>
        <v/>
      </c>
      <c r="F80" s="175"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x14ac:dyDescent="0.2">
      <c r="B81" s="63"/>
      <c r="C81" s="65"/>
      <c r="D81" s="65"/>
      <c r="E81" s="174" t="str">
        <f t="shared" si="2"/>
        <v/>
      </c>
      <c r="F81" s="174"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x14ac:dyDescent="0.2">
      <c r="B82" s="63"/>
      <c r="C82" s="67"/>
      <c r="D82" s="67"/>
      <c r="E82" s="175" t="str">
        <f t="shared" si="2"/>
        <v/>
      </c>
      <c r="F82" s="175"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x14ac:dyDescent="0.2">
      <c r="B83" s="63"/>
      <c r="C83" s="65"/>
      <c r="D83" s="65"/>
      <c r="E83" s="174" t="str">
        <f t="shared" si="2"/>
        <v/>
      </c>
      <c r="F83" s="174"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x14ac:dyDescent="0.2">
      <c r="B84" s="63"/>
      <c r="C84" s="67"/>
      <c r="D84" s="67"/>
      <c r="E84" s="175" t="str">
        <f t="shared" si="2"/>
        <v/>
      </c>
      <c r="F84" s="175"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x14ac:dyDescent="0.2">
      <c r="B85" s="63"/>
      <c r="C85" s="65"/>
      <c r="D85" s="65"/>
      <c r="E85" s="174" t="str">
        <f t="shared" si="2"/>
        <v/>
      </c>
      <c r="F85" s="174"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x14ac:dyDescent="0.2">
      <c r="B86" s="63"/>
      <c r="C86" s="67"/>
      <c r="D86" s="67"/>
      <c r="E86" s="175" t="str">
        <f t="shared" ref="E86:E149" si="4">IF(C86&lt;&gt;"",CatExpenditures,"")</f>
        <v/>
      </c>
      <c r="F86" s="175"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x14ac:dyDescent="0.2">
      <c r="B87" s="63"/>
      <c r="C87" s="65"/>
      <c r="D87" s="65"/>
      <c r="E87" s="174" t="str">
        <f t="shared" si="4"/>
        <v/>
      </c>
      <c r="F87" s="174"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x14ac:dyDescent="0.2">
      <c r="B88" s="63"/>
      <c r="C88" s="67"/>
      <c r="D88" s="67"/>
      <c r="E88" s="175" t="str">
        <f t="shared" si="4"/>
        <v/>
      </c>
      <c r="F88" s="175"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x14ac:dyDescent="0.2">
      <c r="B89" s="63"/>
      <c r="C89" s="65"/>
      <c r="D89" s="65"/>
      <c r="E89" s="174" t="str">
        <f t="shared" si="4"/>
        <v/>
      </c>
      <c r="F89" s="174"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x14ac:dyDescent="0.2">
      <c r="B90" s="63"/>
      <c r="C90" s="67"/>
      <c r="D90" s="67"/>
      <c r="E90" s="175" t="str">
        <f t="shared" si="4"/>
        <v/>
      </c>
      <c r="F90" s="175"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x14ac:dyDescent="0.2">
      <c r="B91" s="63"/>
      <c r="C91" s="65"/>
      <c r="D91" s="65"/>
      <c r="E91" s="174" t="str">
        <f t="shared" si="4"/>
        <v/>
      </c>
      <c r="F91" s="174"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x14ac:dyDescent="0.2">
      <c r="B92" s="63"/>
      <c r="C92" s="67"/>
      <c r="D92" s="67"/>
      <c r="E92" s="175" t="str">
        <f t="shared" si="4"/>
        <v/>
      </c>
      <c r="F92" s="175"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x14ac:dyDescent="0.2">
      <c r="B93" s="63"/>
      <c r="C93" s="65"/>
      <c r="D93" s="65"/>
      <c r="E93" s="174" t="str">
        <f t="shared" si="4"/>
        <v/>
      </c>
      <c r="F93" s="174"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x14ac:dyDescent="0.2">
      <c r="B94" s="63"/>
      <c r="C94" s="67"/>
      <c r="D94" s="67"/>
      <c r="E94" s="175" t="str">
        <f t="shared" si="4"/>
        <v/>
      </c>
      <c r="F94" s="175"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x14ac:dyDescent="0.2">
      <c r="B95" s="63"/>
      <c r="C95" s="65"/>
      <c r="D95" s="65"/>
      <c r="E95" s="174" t="str">
        <f t="shared" si="4"/>
        <v/>
      </c>
      <c r="F95" s="174"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x14ac:dyDescent="0.2">
      <c r="B96" s="63"/>
      <c r="C96" s="67"/>
      <c r="D96" s="67"/>
      <c r="E96" s="175" t="str">
        <f t="shared" si="4"/>
        <v/>
      </c>
      <c r="F96" s="175"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x14ac:dyDescent="0.2">
      <c r="B97" s="63"/>
      <c r="C97" s="65"/>
      <c r="D97" s="65"/>
      <c r="E97" s="174" t="str">
        <f t="shared" si="4"/>
        <v/>
      </c>
      <c r="F97" s="174"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x14ac:dyDescent="0.2">
      <c r="B98" s="63"/>
      <c r="C98" s="67"/>
      <c r="D98" s="67"/>
      <c r="E98" s="175" t="str">
        <f t="shared" si="4"/>
        <v/>
      </c>
      <c r="F98" s="175"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x14ac:dyDescent="0.2">
      <c r="B99" s="63"/>
      <c r="C99" s="65"/>
      <c r="D99" s="65"/>
      <c r="E99" s="174" t="str">
        <f t="shared" si="4"/>
        <v/>
      </c>
      <c r="F99" s="174"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x14ac:dyDescent="0.2">
      <c r="B100" s="63"/>
      <c r="C100" s="67"/>
      <c r="D100" s="67"/>
      <c r="E100" s="175" t="str">
        <f t="shared" si="4"/>
        <v/>
      </c>
      <c r="F100" s="175"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x14ac:dyDescent="0.2">
      <c r="B101" s="63"/>
      <c r="C101" s="65"/>
      <c r="D101" s="65"/>
      <c r="E101" s="174" t="str">
        <f t="shared" si="4"/>
        <v/>
      </c>
      <c r="F101" s="174"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x14ac:dyDescent="0.2">
      <c r="B102" s="63"/>
      <c r="C102" s="67"/>
      <c r="D102" s="67"/>
      <c r="E102" s="175" t="str">
        <f t="shared" si="4"/>
        <v/>
      </c>
      <c r="F102" s="175"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x14ac:dyDescent="0.2">
      <c r="B103" s="63"/>
      <c r="C103" s="65"/>
      <c r="D103" s="65"/>
      <c r="E103" s="174" t="str">
        <f t="shared" si="4"/>
        <v/>
      </c>
      <c r="F103" s="174"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x14ac:dyDescent="0.2">
      <c r="B104" s="63"/>
      <c r="C104" s="67"/>
      <c r="D104" s="67"/>
      <c r="E104" s="175" t="str">
        <f t="shared" si="4"/>
        <v/>
      </c>
      <c r="F104" s="175"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x14ac:dyDescent="0.2">
      <c r="B105" s="63"/>
      <c r="C105" s="65"/>
      <c r="D105" s="65"/>
      <c r="E105" s="174" t="str">
        <f t="shared" si="4"/>
        <v/>
      </c>
      <c r="F105" s="174"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x14ac:dyDescent="0.2">
      <c r="B106" s="63"/>
      <c r="C106" s="67"/>
      <c r="D106" s="67"/>
      <c r="E106" s="175" t="str">
        <f t="shared" si="4"/>
        <v/>
      </c>
      <c r="F106" s="175"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x14ac:dyDescent="0.2">
      <c r="B107" s="63"/>
      <c r="C107" s="65"/>
      <c r="D107" s="65"/>
      <c r="E107" s="174" t="str">
        <f t="shared" si="4"/>
        <v/>
      </c>
      <c r="F107" s="174"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x14ac:dyDescent="0.2">
      <c r="B108" s="63"/>
      <c r="C108" s="67"/>
      <c r="D108" s="67"/>
      <c r="E108" s="175" t="str">
        <f t="shared" si="4"/>
        <v/>
      </c>
      <c r="F108" s="175"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x14ac:dyDescent="0.2">
      <c r="B109" s="63"/>
      <c r="C109" s="65"/>
      <c r="D109" s="65"/>
      <c r="E109" s="174" t="str">
        <f t="shared" si="4"/>
        <v/>
      </c>
      <c r="F109" s="174"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x14ac:dyDescent="0.2">
      <c r="B110" s="63"/>
      <c r="C110" s="67"/>
      <c r="D110" s="67"/>
      <c r="E110" s="175" t="str">
        <f t="shared" si="4"/>
        <v/>
      </c>
      <c r="F110" s="175"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x14ac:dyDescent="0.2">
      <c r="B111" s="63"/>
      <c r="C111" s="65"/>
      <c r="D111" s="65"/>
      <c r="E111" s="174" t="str">
        <f t="shared" si="4"/>
        <v/>
      </c>
      <c r="F111" s="174"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x14ac:dyDescent="0.2">
      <c r="B112" s="63"/>
      <c r="C112" s="67"/>
      <c r="D112" s="67"/>
      <c r="E112" s="175" t="str">
        <f t="shared" si="4"/>
        <v/>
      </c>
      <c r="F112" s="175"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x14ac:dyDescent="0.2">
      <c r="B113" s="63"/>
      <c r="C113" s="65"/>
      <c r="D113" s="65"/>
      <c r="E113" s="174" t="str">
        <f t="shared" si="4"/>
        <v/>
      </c>
      <c r="F113" s="174"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x14ac:dyDescent="0.2">
      <c r="B114" s="63"/>
      <c r="C114" s="67"/>
      <c r="D114" s="67"/>
      <c r="E114" s="175" t="str">
        <f t="shared" si="4"/>
        <v/>
      </c>
      <c r="F114" s="175"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x14ac:dyDescent="0.2">
      <c r="B115" s="63"/>
      <c r="C115" s="65"/>
      <c r="D115" s="65"/>
      <c r="E115" s="174" t="str">
        <f t="shared" si="4"/>
        <v/>
      </c>
      <c r="F115" s="174"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x14ac:dyDescent="0.2">
      <c r="B116" s="63"/>
      <c r="C116" s="67"/>
      <c r="D116" s="67"/>
      <c r="E116" s="175" t="str">
        <f t="shared" si="4"/>
        <v/>
      </c>
      <c r="F116" s="175"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x14ac:dyDescent="0.2">
      <c r="B117" s="63"/>
      <c r="C117" s="65"/>
      <c r="D117" s="65"/>
      <c r="E117" s="174" t="str">
        <f t="shared" si="4"/>
        <v/>
      </c>
      <c r="F117" s="174"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x14ac:dyDescent="0.2">
      <c r="B118" s="63"/>
      <c r="C118" s="67"/>
      <c r="D118" s="67"/>
      <c r="E118" s="175" t="str">
        <f t="shared" si="4"/>
        <v/>
      </c>
      <c r="F118" s="175"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x14ac:dyDescent="0.2">
      <c r="B119" s="63"/>
      <c r="C119" s="65"/>
      <c r="D119" s="65"/>
      <c r="E119" s="174" t="str">
        <f t="shared" si="4"/>
        <v/>
      </c>
      <c r="F119" s="174"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x14ac:dyDescent="0.2">
      <c r="B120" s="63"/>
      <c r="C120" s="67"/>
      <c r="D120" s="67"/>
      <c r="E120" s="175" t="str">
        <f t="shared" si="4"/>
        <v/>
      </c>
      <c r="F120" s="175"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x14ac:dyDescent="0.2">
      <c r="B121" s="63"/>
      <c r="C121" s="65"/>
      <c r="D121" s="65"/>
      <c r="E121" s="174" t="str">
        <f t="shared" si="4"/>
        <v/>
      </c>
      <c r="F121" s="174"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x14ac:dyDescent="0.2">
      <c r="B122" s="63"/>
      <c r="C122" s="67"/>
      <c r="D122" s="67"/>
      <c r="E122" s="175" t="str">
        <f t="shared" si="4"/>
        <v/>
      </c>
      <c r="F122" s="175"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x14ac:dyDescent="0.2">
      <c r="B123" s="63"/>
      <c r="C123" s="65"/>
      <c r="D123" s="65"/>
      <c r="E123" s="174" t="str">
        <f t="shared" si="4"/>
        <v/>
      </c>
      <c r="F123" s="174"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x14ac:dyDescent="0.2">
      <c r="B124" s="63"/>
      <c r="C124" s="67"/>
      <c r="D124" s="67"/>
      <c r="E124" s="175" t="str">
        <f t="shared" si="4"/>
        <v/>
      </c>
      <c r="F124" s="175"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x14ac:dyDescent="0.2">
      <c r="B125" s="63"/>
      <c r="C125" s="65"/>
      <c r="D125" s="65"/>
      <c r="E125" s="174" t="str">
        <f t="shared" si="4"/>
        <v/>
      </c>
      <c r="F125" s="174"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x14ac:dyDescent="0.2">
      <c r="B126" s="63"/>
      <c r="C126" s="67"/>
      <c r="D126" s="67"/>
      <c r="E126" s="175" t="str">
        <f t="shared" si="4"/>
        <v/>
      </c>
      <c r="F126" s="175"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x14ac:dyDescent="0.2">
      <c r="B127" s="63"/>
      <c r="C127" s="65"/>
      <c r="D127" s="65"/>
      <c r="E127" s="174" t="str">
        <f t="shared" si="4"/>
        <v/>
      </c>
      <c r="F127" s="174"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x14ac:dyDescent="0.2">
      <c r="B128" s="63"/>
      <c r="C128" s="67"/>
      <c r="D128" s="67"/>
      <c r="E128" s="175" t="str">
        <f t="shared" si="4"/>
        <v/>
      </c>
      <c r="F128" s="175"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x14ac:dyDescent="0.2">
      <c r="B129" s="63"/>
      <c r="C129" s="65"/>
      <c r="D129" s="65"/>
      <c r="E129" s="174" t="str">
        <f t="shared" si="4"/>
        <v/>
      </c>
      <c r="F129" s="174"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x14ac:dyDescent="0.2">
      <c r="B130" s="63"/>
      <c r="C130" s="67"/>
      <c r="D130" s="67"/>
      <c r="E130" s="175" t="str">
        <f t="shared" si="4"/>
        <v/>
      </c>
      <c r="F130" s="175"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x14ac:dyDescent="0.2">
      <c r="B131" s="63"/>
      <c r="C131" s="65"/>
      <c r="D131" s="65"/>
      <c r="E131" s="174" t="str">
        <f t="shared" si="4"/>
        <v/>
      </c>
      <c r="F131" s="174"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x14ac:dyDescent="0.2">
      <c r="B132" s="63"/>
      <c r="C132" s="67"/>
      <c r="D132" s="67"/>
      <c r="E132" s="175" t="str">
        <f t="shared" si="4"/>
        <v/>
      </c>
      <c r="F132" s="175"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x14ac:dyDescent="0.2">
      <c r="B133" s="63"/>
      <c r="C133" s="65"/>
      <c r="D133" s="65"/>
      <c r="E133" s="174" t="str">
        <f t="shared" si="4"/>
        <v/>
      </c>
      <c r="F133" s="174"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x14ac:dyDescent="0.2">
      <c r="B134" s="63"/>
      <c r="C134" s="67"/>
      <c r="D134" s="67"/>
      <c r="E134" s="175" t="str">
        <f t="shared" si="4"/>
        <v/>
      </c>
      <c r="F134" s="175"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x14ac:dyDescent="0.2">
      <c r="B135" s="63"/>
      <c r="C135" s="65"/>
      <c r="D135" s="65"/>
      <c r="E135" s="174" t="str">
        <f t="shared" si="4"/>
        <v/>
      </c>
      <c r="F135" s="174"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x14ac:dyDescent="0.2">
      <c r="B136" s="63"/>
      <c r="C136" s="67"/>
      <c r="D136" s="67"/>
      <c r="E136" s="175" t="str">
        <f t="shared" si="4"/>
        <v/>
      </c>
      <c r="F136" s="175"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x14ac:dyDescent="0.2">
      <c r="B137" s="63"/>
      <c r="C137" s="65"/>
      <c r="D137" s="65"/>
      <c r="E137" s="174" t="str">
        <f t="shared" si="4"/>
        <v/>
      </c>
      <c r="F137" s="174"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x14ac:dyDescent="0.2">
      <c r="B138" s="63"/>
      <c r="C138" s="67"/>
      <c r="D138" s="67"/>
      <c r="E138" s="175" t="str">
        <f t="shared" si="4"/>
        <v/>
      </c>
      <c r="F138" s="175"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x14ac:dyDescent="0.2">
      <c r="B139" s="63"/>
      <c r="C139" s="65"/>
      <c r="D139" s="65"/>
      <c r="E139" s="174" t="str">
        <f t="shared" si="4"/>
        <v/>
      </c>
      <c r="F139" s="174"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x14ac:dyDescent="0.2">
      <c r="B140" s="63"/>
      <c r="C140" s="67"/>
      <c r="D140" s="67"/>
      <c r="E140" s="175" t="str">
        <f t="shared" si="4"/>
        <v/>
      </c>
      <c r="F140" s="175"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x14ac:dyDescent="0.2">
      <c r="B141" s="63"/>
      <c r="C141" s="65"/>
      <c r="D141" s="65"/>
      <c r="E141" s="174" t="str">
        <f t="shared" si="4"/>
        <v/>
      </c>
      <c r="F141" s="174"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x14ac:dyDescent="0.2">
      <c r="B142" s="63"/>
      <c r="C142" s="67"/>
      <c r="D142" s="67"/>
      <c r="E142" s="175" t="str">
        <f t="shared" si="4"/>
        <v/>
      </c>
      <c r="F142" s="175"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x14ac:dyDescent="0.2">
      <c r="B143" s="63"/>
      <c r="C143" s="65"/>
      <c r="D143" s="65"/>
      <c r="E143" s="174" t="str">
        <f t="shared" si="4"/>
        <v/>
      </c>
      <c r="F143" s="174"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x14ac:dyDescent="0.2">
      <c r="B144" s="63"/>
      <c r="C144" s="67"/>
      <c r="D144" s="67"/>
      <c r="E144" s="175" t="str">
        <f t="shared" si="4"/>
        <v/>
      </c>
      <c r="F144" s="175"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x14ac:dyDescent="0.2">
      <c r="B145" s="63"/>
      <c r="C145" s="65"/>
      <c r="D145" s="65"/>
      <c r="E145" s="174" t="str">
        <f t="shared" si="4"/>
        <v/>
      </c>
      <c r="F145" s="174"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x14ac:dyDescent="0.2">
      <c r="B146" s="63"/>
      <c r="C146" s="67"/>
      <c r="D146" s="67"/>
      <c r="E146" s="175" t="str">
        <f t="shared" si="4"/>
        <v/>
      </c>
      <c r="F146" s="175"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x14ac:dyDescent="0.2">
      <c r="B147" s="63"/>
      <c r="C147" s="65"/>
      <c r="D147" s="65"/>
      <c r="E147" s="174" t="str">
        <f t="shared" si="4"/>
        <v/>
      </c>
      <c r="F147" s="174"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x14ac:dyDescent="0.2">
      <c r="B148" s="63"/>
      <c r="C148" s="67"/>
      <c r="D148" s="67"/>
      <c r="E148" s="175" t="str">
        <f t="shared" si="4"/>
        <v/>
      </c>
      <c r="F148" s="175"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x14ac:dyDescent="0.2">
      <c r="B149" s="63"/>
      <c r="C149" s="65"/>
      <c r="D149" s="65"/>
      <c r="E149" s="174" t="str">
        <f t="shared" si="4"/>
        <v/>
      </c>
      <c r="F149" s="174"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x14ac:dyDescent="0.2">
      <c r="B150" s="63"/>
      <c r="C150" s="67"/>
      <c r="D150" s="67"/>
      <c r="E150" s="175" t="str">
        <f t="shared" ref="E150:E213" si="6">IF(C150&lt;&gt;"",CatExpenditures,"")</f>
        <v/>
      </c>
      <c r="F150" s="175"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x14ac:dyDescent="0.2">
      <c r="B151" s="63"/>
      <c r="C151" s="65"/>
      <c r="D151" s="65"/>
      <c r="E151" s="174" t="str">
        <f t="shared" si="6"/>
        <v/>
      </c>
      <c r="F151" s="174"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x14ac:dyDescent="0.2">
      <c r="B152" s="63"/>
      <c r="C152" s="67"/>
      <c r="D152" s="67"/>
      <c r="E152" s="175" t="str">
        <f t="shared" si="6"/>
        <v/>
      </c>
      <c r="F152" s="175"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x14ac:dyDescent="0.2">
      <c r="B153" s="63"/>
      <c r="C153" s="65"/>
      <c r="D153" s="65"/>
      <c r="E153" s="174" t="str">
        <f t="shared" si="6"/>
        <v/>
      </c>
      <c r="F153" s="174"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x14ac:dyDescent="0.2">
      <c r="B154" s="63"/>
      <c r="C154" s="67"/>
      <c r="D154" s="67"/>
      <c r="E154" s="175" t="str">
        <f t="shared" si="6"/>
        <v/>
      </c>
      <c r="F154" s="175"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x14ac:dyDescent="0.2">
      <c r="B155" s="63"/>
      <c r="C155" s="65"/>
      <c r="D155" s="65"/>
      <c r="E155" s="174" t="str">
        <f t="shared" si="6"/>
        <v/>
      </c>
      <c r="F155" s="174"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x14ac:dyDescent="0.2">
      <c r="B156" s="63"/>
      <c r="C156" s="67"/>
      <c r="D156" s="67"/>
      <c r="E156" s="175" t="str">
        <f t="shared" si="6"/>
        <v/>
      </c>
      <c r="F156" s="175"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x14ac:dyDescent="0.2">
      <c r="B157" s="63"/>
      <c r="C157" s="65"/>
      <c r="D157" s="65"/>
      <c r="E157" s="174" t="str">
        <f t="shared" si="6"/>
        <v/>
      </c>
      <c r="F157" s="174"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x14ac:dyDescent="0.2">
      <c r="B158" s="63"/>
      <c r="C158" s="67"/>
      <c r="D158" s="67"/>
      <c r="E158" s="175" t="str">
        <f t="shared" si="6"/>
        <v/>
      </c>
      <c r="F158" s="175"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x14ac:dyDescent="0.2">
      <c r="B159" s="63"/>
      <c r="C159" s="65"/>
      <c r="D159" s="65"/>
      <c r="E159" s="174" t="str">
        <f t="shared" si="6"/>
        <v/>
      </c>
      <c r="F159" s="174"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x14ac:dyDescent="0.2">
      <c r="B160" s="63"/>
      <c r="C160" s="67"/>
      <c r="D160" s="67"/>
      <c r="E160" s="175" t="str">
        <f t="shared" si="6"/>
        <v/>
      </c>
      <c r="F160" s="175"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x14ac:dyDescent="0.2">
      <c r="B161" s="63"/>
      <c r="C161" s="65"/>
      <c r="D161" s="65"/>
      <c r="E161" s="174" t="str">
        <f t="shared" si="6"/>
        <v/>
      </c>
      <c r="F161" s="174"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x14ac:dyDescent="0.2">
      <c r="B162" s="63"/>
      <c r="C162" s="67"/>
      <c r="D162" s="67"/>
      <c r="E162" s="175" t="str">
        <f t="shared" si="6"/>
        <v/>
      </c>
      <c r="F162" s="175"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x14ac:dyDescent="0.2">
      <c r="B163" s="63"/>
      <c r="C163" s="65"/>
      <c r="D163" s="65"/>
      <c r="E163" s="174" t="str">
        <f t="shared" si="6"/>
        <v/>
      </c>
      <c r="F163" s="174"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x14ac:dyDescent="0.2">
      <c r="B164" s="63"/>
      <c r="C164" s="67"/>
      <c r="D164" s="67"/>
      <c r="E164" s="175" t="str">
        <f t="shared" si="6"/>
        <v/>
      </c>
      <c r="F164" s="175"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x14ac:dyDescent="0.2">
      <c r="B165" s="63"/>
      <c r="C165" s="65"/>
      <c r="D165" s="65"/>
      <c r="E165" s="174" t="str">
        <f t="shared" si="6"/>
        <v/>
      </c>
      <c r="F165" s="174"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x14ac:dyDescent="0.2">
      <c r="B166" s="63"/>
      <c r="C166" s="67"/>
      <c r="D166" s="67"/>
      <c r="E166" s="175" t="str">
        <f t="shared" si="6"/>
        <v/>
      </c>
      <c r="F166" s="175"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x14ac:dyDescent="0.2">
      <c r="B167" s="63"/>
      <c r="C167" s="65"/>
      <c r="D167" s="65"/>
      <c r="E167" s="174" t="str">
        <f t="shared" si="6"/>
        <v/>
      </c>
      <c r="F167" s="174"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x14ac:dyDescent="0.2">
      <c r="B168" s="63"/>
      <c r="C168" s="67"/>
      <c r="D168" s="67"/>
      <c r="E168" s="175" t="str">
        <f t="shared" si="6"/>
        <v/>
      </c>
      <c r="F168" s="175"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x14ac:dyDescent="0.2">
      <c r="B169" s="63"/>
      <c r="C169" s="65"/>
      <c r="D169" s="65"/>
      <c r="E169" s="174" t="str">
        <f t="shared" si="6"/>
        <v/>
      </c>
      <c r="F169" s="174"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x14ac:dyDescent="0.2">
      <c r="B170" s="63"/>
      <c r="C170" s="67"/>
      <c r="D170" s="67"/>
      <c r="E170" s="175" t="str">
        <f t="shared" si="6"/>
        <v/>
      </c>
      <c r="F170" s="175"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x14ac:dyDescent="0.2">
      <c r="B171" s="63"/>
      <c r="C171" s="65"/>
      <c r="D171" s="65"/>
      <c r="E171" s="174" t="str">
        <f t="shared" si="6"/>
        <v/>
      </c>
      <c r="F171" s="174"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x14ac:dyDescent="0.2">
      <c r="B172" s="63"/>
      <c r="C172" s="67"/>
      <c r="D172" s="67"/>
      <c r="E172" s="175" t="str">
        <f t="shared" si="6"/>
        <v/>
      </c>
      <c r="F172" s="175"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x14ac:dyDescent="0.2">
      <c r="B173" s="63"/>
      <c r="C173" s="65"/>
      <c r="D173" s="65"/>
      <c r="E173" s="174" t="str">
        <f t="shared" si="6"/>
        <v/>
      </c>
      <c r="F173" s="174"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x14ac:dyDescent="0.2">
      <c r="B174" s="63"/>
      <c r="C174" s="67"/>
      <c r="D174" s="67"/>
      <c r="E174" s="175" t="str">
        <f t="shared" si="6"/>
        <v/>
      </c>
      <c r="F174" s="175"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x14ac:dyDescent="0.2">
      <c r="B175" s="63"/>
      <c r="C175" s="65"/>
      <c r="D175" s="65"/>
      <c r="E175" s="174" t="str">
        <f t="shared" si="6"/>
        <v/>
      </c>
      <c r="F175" s="174"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x14ac:dyDescent="0.2">
      <c r="B176" s="63"/>
      <c r="C176" s="67"/>
      <c r="D176" s="67"/>
      <c r="E176" s="175" t="str">
        <f t="shared" si="6"/>
        <v/>
      </c>
      <c r="F176" s="175"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x14ac:dyDescent="0.2">
      <c r="B177" s="63"/>
      <c r="C177" s="65"/>
      <c r="D177" s="65"/>
      <c r="E177" s="174" t="str">
        <f t="shared" si="6"/>
        <v/>
      </c>
      <c r="F177" s="174"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x14ac:dyDescent="0.2">
      <c r="B178" s="63"/>
      <c r="C178" s="67"/>
      <c r="D178" s="67"/>
      <c r="E178" s="175" t="str">
        <f t="shared" si="6"/>
        <v/>
      </c>
      <c r="F178" s="175"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x14ac:dyDescent="0.2">
      <c r="B179" s="63"/>
      <c r="C179" s="65"/>
      <c r="D179" s="65"/>
      <c r="E179" s="174" t="str">
        <f t="shared" si="6"/>
        <v/>
      </c>
      <c r="F179" s="174"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x14ac:dyDescent="0.2">
      <c r="B180" s="63"/>
      <c r="C180" s="67"/>
      <c r="D180" s="67"/>
      <c r="E180" s="175" t="str">
        <f t="shared" si="6"/>
        <v/>
      </c>
      <c r="F180" s="175"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x14ac:dyDescent="0.2">
      <c r="B181" s="63"/>
      <c r="C181" s="65"/>
      <c r="D181" s="65"/>
      <c r="E181" s="174" t="str">
        <f t="shared" si="6"/>
        <v/>
      </c>
      <c r="F181" s="174"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x14ac:dyDescent="0.2">
      <c r="B182" s="63"/>
      <c r="C182" s="67"/>
      <c r="D182" s="67"/>
      <c r="E182" s="175" t="str">
        <f t="shared" si="6"/>
        <v/>
      </c>
      <c r="F182" s="175"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x14ac:dyDescent="0.2">
      <c r="B183" s="63"/>
      <c r="C183" s="65"/>
      <c r="D183" s="65"/>
      <c r="E183" s="174" t="str">
        <f t="shared" si="6"/>
        <v/>
      </c>
      <c r="F183" s="174"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x14ac:dyDescent="0.2">
      <c r="B184" s="63"/>
      <c r="C184" s="67"/>
      <c r="D184" s="67"/>
      <c r="E184" s="175" t="str">
        <f t="shared" si="6"/>
        <v/>
      </c>
      <c r="F184" s="175"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x14ac:dyDescent="0.2">
      <c r="B185" s="63"/>
      <c r="C185" s="65"/>
      <c r="D185" s="65"/>
      <c r="E185" s="174" t="str">
        <f t="shared" si="6"/>
        <v/>
      </c>
      <c r="F185" s="174"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x14ac:dyDescent="0.2">
      <c r="B186" s="63"/>
      <c r="C186" s="67"/>
      <c r="D186" s="67"/>
      <c r="E186" s="175" t="str">
        <f t="shared" si="6"/>
        <v/>
      </c>
      <c r="F186" s="175"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x14ac:dyDescent="0.2">
      <c r="B187" s="63"/>
      <c r="C187" s="65"/>
      <c r="D187" s="65"/>
      <c r="E187" s="174" t="str">
        <f t="shared" si="6"/>
        <v/>
      </c>
      <c r="F187" s="174"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x14ac:dyDescent="0.2">
      <c r="B188" s="63"/>
      <c r="C188" s="67"/>
      <c r="D188" s="67"/>
      <c r="E188" s="175" t="str">
        <f t="shared" si="6"/>
        <v/>
      </c>
      <c r="F188" s="175"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x14ac:dyDescent="0.2">
      <c r="B189" s="63"/>
      <c r="C189" s="65"/>
      <c r="D189" s="65"/>
      <c r="E189" s="174" t="str">
        <f t="shared" si="6"/>
        <v/>
      </c>
      <c r="F189" s="174"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x14ac:dyDescent="0.2">
      <c r="B190" s="63"/>
      <c r="C190" s="67"/>
      <c r="D190" s="67"/>
      <c r="E190" s="175" t="str">
        <f t="shared" si="6"/>
        <v/>
      </c>
      <c r="F190" s="175"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x14ac:dyDescent="0.2">
      <c r="B191" s="63"/>
      <c r="C191" s="65"/>
      <c r="D191" s="65"/>
      <c r="E191" s="174" t="str">
        <f t="shared" si="6"/>
        <v/>
      </c>
      <c r="F191" s="174"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x14ac:dyDescent="0.2">
      <c r="B192" s="63"/>
      <c r="C192" s="67"/>
      <c r="D192" s="67"/>
      <c r="E192" s="175" t="str">
        <f t="shared" si="6"/>
        <v/>
      </c>
      <c r="F192" s="175"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x14ac:dyDescent="0.2">
      <c r="B193" s="63"/>
      <c r="C193" s="65"/>
      <c r="D193" s="65"/>
      <c r="E193" s="174" t="str">
        <f t="shared" si="6"/>
        <v/>
      </c>
      <c r="F193" s="174"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x14ac:dyDescent="0.2">
      <c r="B194" s="63"/>
      <c r="C194" s="67"/>
      <c r="D194" s="67"/>
      <c r="E194" s="175" t="str">
        <f t="shared" si="6"/>
        <v/>
      </c>
      <c r="F194" s="175"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x14ac:dyDescent="0.2">
      <c r="B195" s="63"/>
      <c r="C195" s="65"/>
      <c r="D195" s="65"/>
      <c r="E195" s="174" t="str">
        <f t="shared" si="6"/>
        <v/>
      </c>
      <c r="F195" s="174"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x14ac:dyDescent="0.2">
      <c r="B196" s="63"/>
      <c r="C196" s="67"/>
      <c r="D196" s="67"/>
      <c r="E196" s="175" t="str">
        <f t="shared" si="6"/>
        <v/>
      </c>
      <c r="F196" s="175"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x14ac:dyDescent="0.2">
      <c r="B197" s="63"/>
      <c r="C197" s="65"/>
      <c r="D197" s="65"/>
      <c r="E197" s="174" t="str">
        <f t="shared" si="6"/>
        <v/>
      </c>
      <c r="F197" s="174"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x14ac:dyDescent="0.2">
      <c r="B198" s="63"/>
      <c r="C198" s="67"/>
      <c r="D198" s="67"/>
      <c r="E198" s="175" t="str">
        <f t="shared" si="6"/>
        <v/>
      </c>
      <c r="F198" s="175"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x14ac:dyDescent="0.2">
      <c r="B199" s="63"/>
      <c r="C199" s="65"/>
      <c r="D199" s="65"/>
      <c r="E199" s="174" t="str">
        <f t="shared" si="6"/>
        <v/>
      </c>
      <c r="F199" s="174"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x14ac:dyDescent="0.2">
      <c r="B200" s="63"/>
      <c r="C200" s="67"/>
      <c r="D200" s="67"/>
      <c r="E200" s="175" t="str">
        <f t="shared" si="6"/>
        <v/>
      </c>
      <c r="F200" s="175"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x14ac:dyDescent="0.2">
      <c r="B201" s="63"/>
      <c r="C201" s="65"/>
      <c r="D201" s="65"/>
      <c r="E201" s="174" t="str">
        <f t="shared" si="6"/>
        <v/>
      </c>
      <c r="F201" s="174"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x14ac:dyDescent="0.2">
      <c r="B202" s="63"/>
      <c r="C202" s="67"/>
      <c r="D202" s="67"/>
      <c r="E202" s="175" t="str">
        <f t="shared" si="6"/>
        <v/>
      </c>
      <c r="F202" s="175"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x14ac:dyDescent="0.2">
      <c r="B203" s="63"/>
      <c r="C203" s="65"/>
      <c r="D203" s="65"/>
      <c r="E203" s="174" t="str">
        <f t="shared" si="6"/>
        <v/>
      </c>
      <c r="F203" s="174"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x14ac:dyDescent="0.2">
      <c r="B204" s="63"/>
      <c r="C204" s="67"/>
      <c r="D204" s="67"/>
      <c r="E204" s="175" t="str">
        <f t="shared" si="6"/>
        <v/>
      </c>
      <c r="F204" s="175"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x14ac:dyDescent="0.2">
      <c r="B205" s="63"/>
      <c r="C205" s="65"/>
      <c r="D205" s="65"/>
      <c r="E205" s="174" t="str">
        <f t="shared" si="6"/>
        <v/>
      </c>
      <c r="F205" s="174"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x14ac:dyDescent="0.2">
      <c r="B206" s="63"/>
      <c r="C206" s="67"/>
      <c r="D206" s="67"/>
      <c r="E206" s="175" t="str">
        <f t="shared" si="6"/>
        <v/>
      </c>
      <c r="F206" s="175"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x14ac:dyDescent="0.2">
      <c r="B207" s="63"/>
      <c r="C207" s="65"/>
      <c r="D207" s="65"/>
      <c r="E207" s="174" t="str">
        <f t="shared" si="6"/>
        <v/>
      </c>
      <c r="F207" s="174"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x14ac:dyDescent="0.2">
      <c r="B208" s="63"/>
      <c r="C208" s="67"/>
      <c r="D208" s="67"/>
      <c r="E208" s="175" t="str">
        <f t="shared" si="6"/>
        <v/>
      </c>
      <c r="F208" s="175"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x14ac:dyDescent="0.2">
      <c r="B209" s="63"/>
      <c r="C209" s="65"/>
      <c r="D209" s="65"/>
      <c r="E209" s="174" t="str">
        <f t="shared" si="6"/>
        <v/>
      </c>
      <c r="F209" s="174"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x14ac:dyDescent="0.2">
      <c r="B210" s="63"/>
      <c r="C210" s="67"/>
      <c r="D210" s="67"/>
      <c r="E210" s="175" t="str">
        <f t="shared" si="6"/>
        <v/>
      </c>
      <c r="F210" s="175"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x14ac:dyDescent="0.2">
      <c r="B211" s="63"/>
      <c r="C211" s="65"/>
      <c r="D211" s="65"/>
      <c r="E211" s="174" t="str">
        <f t="shared" si="6"/>
        <v/>
      </c>
      <c r="F211" s="174"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x14ac:dyDescent="0.2">
      <c r="B212" s="63"/>
      <c r="C212" s="67"/>
      <c r="D212" s="67"/>
      <c r="E212" s="175" t="str">
        <f t="shared" si="6"/>
        <v/>
      </c>
      <c r="F212" s="175"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x14ac:dyDescent="0.2">
      <c r="B213" s="63"/>
      <c r="C213" s="65"/>
      <c r="D213" s="65"/>
      <c r="E213" s="174" t="str">
        <f t="shared" si="6"/>
        <v/>
      </c>
      <c r="F213" s="174"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x14ac:dyDescent="0.2">
      <c r="B214" s="63"/>
      <c r="C214" s="67"/>
      <c r="D214" s="67"/>
      <c r="E214" s="175" t="str">
        <f t="shared" ref="E214:E277" si="8">IF(C214&lt;&gt;"",CatExpenditures,"")</f>
        <v/>
      </c>
      <c r="F214" s="175"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x14ac:dyDescent="0.2">
      <c r="B215" s="63"/>
      <c r="C215" s="65"/>
      <c r="D215" s="65"/>
      <c r="E215" s="174" t="str">
        <f t="shared" si="8"/>
        <v/>
      </c>
      <c r="F215" s="174"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x14ac:dyDescent="0.2">
      <c r="B216" s="63"/>
      <c r="C216" s="67"/>
      <c r="D216" s="67"/>
      <c r="E216" s="175" t="str">
        <f t="shared" si="8"/>
        <v/>
      </c>
      <c r="F216" s="175"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x14ac:dyDescent="0.2">
      <c r="B217" s="63"/>
      <c r="C217" s="65"/>
      <c r="D217" s="65"/>
      <c r="E217" s="174" t="str">
        <f t="shared" si="8"/>
        <v/>
      </c>
      <c r="F217" s="174"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x14ac:dyDescent="0.2">
      <c r="B218" s="63"/>
      <c r="C218" s="67"/>
      <c r="D218" s="67"/>
      <c r="E218" s="175" t="str">
        <f t="shared" si="8"/>
        <v/>
      </c>
      <c r="F218" s="175"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x14ac:dyDescent="0.2">
      <c r="B219" s="63"/>
      <c r="C219" s="65"/>
      <c r="D219" s="65"/>
      <c r="E219" s="174" t="str">
        <f t="shared" si="8"/>
        <v/>
      </c>
      <c r="F219" s="174"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x14ac:dyDescent="0.2">
      <c r="B220" s="63"/>
      <c r="C220" s="67"/>
      <c r="D220" s="67"/>
      <c r="E220" s="175" t="str">
        <f t="shared" si="8"/>
        <v/>
      </c>
      <c r="F220" s="175"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x14ac:dyDescent="0.2">
      <c r="B221" s="63"/>
      <c r="C221" s="65"/>
      <c r="D221" s="65"/>
      <c r="E221" s="174" t="str">
        <f t="shared" si="8"/>
        <v/>
      </c>
      <c r="F221" s="174"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x14ac:dyDescent="0.2">
      <c r="B222" s="63"/>
      <c r="C222" s="67"/>
      <c r="D222" s="67"/>
      <c r="E222" s="175" t="str">
        <f t="shared" si="8"/>
        <v/>
      </c>
      <c r="F222" s="175"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x14ac:dyDescent="0.2">
      <c r="B223" s="63"/>
      <c r="C223" s="65"/>
      <c r="D223" s="65"/>
      <c r="E223" s="174" t="str">
        <f t="shared" si="8"/>
        <v/>
      </c>
      <c r="F223" s="174"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x14ac:dyDescent="0.2">
      <c r="B224" s="63"/>
      <c r="C224" s="67"/>
      <c r="D224" s="67"/>
      <c r="E224" s="175" t="str">
        <f t="shared" si="8"/>
        <v/>
      </c>
      <c r="F224" s="175"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x14ac:dyDescent="0.2">
      <c r="B225" s="63"/>
      <c r="C225" s="65"/>
      <c r="D225" s="65"/>
      <c r="E225" s="174" t="str">
        <f t="shared" si="8"/>
        <v/>
      </c>
      <c r="F225" s="174"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x14ac:dyDescent="0.2">
      <c r="B226" s="63"/>
      <c r="C226" s="67"/>
      <c r="D226" s="67"/>
      <c r="E226" s="175" t="str">
        <f t="shared" si="8"/>
        <v/>
      </c>
      <c r="F226" s="175"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x14ac:dyDescent="0.2">
      <c r="B227" s="63"/>
      <c r="C227" s="65"/>
      <c r="D227" s="65"/>
      <c r="E227" s="174" t="str">
        <f t="shared" si="8"/>
        <v/>
      </c>
      <c r="F227" s="174"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x14ac:dyDescent="0.2">
      <c r="B228" s="63"/>
      <c r="C228" s="67"/>
      <c r="D228" s="67"/>
      <c r="E228" s="175" t="str">
        <f t="shared" si="8"/>
        <v/>
      </c>
      <c r="F228" s="175"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x14ac:dyDescent="0.2">
      <c r="B229" s="63"/>
      <c r="C229" s="65"/>
      <c r="D229" s="65"/>
      <c r="E229" s="174" t="str">
        <f t="shared" si="8"/>
        <v/>
      </c>
      <c r="F229" s="174"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x14ac:dyDescent="0.2">
      <c r="B230" s="63"/>
      <c r="C230" s="67"/>
      <c r="D230" s="67"/>
      <c r="E230" s="175" t="str">
        <f t="shared" si="8"/>
        <v/>
      </c>
      <c r="F230" s="175"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x14ac:dyDescent="0.2">
      <c r="B231" s="63"/>
      <c r="C231" s="65"/>
      <c r="D231" s="65"/>
      <c r="E231" s="174" t="str">
        <f t="shared" si="8"/>
        <v/>
      </c>
      <c r="F231" s="174"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x14ac:dyDescent="0.2">
      <c r="B232" s="63"/>
      <c r="C232" s="67"/>
      <c r="D232" s="67"/>
      <c r="E232" s="175" t="str">
        <f t="shared" si="8"/>
        <v/>
      </c>
      <c r="F232" s="175"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x14ac:dyDescent="0.2">
      <c r="B233" s="63"/>
      <c r="C233" s="65"/>
      <c r="D233" s="65"/>
      <c r="E233" s="174" t="str">
        <f t="shared" si="8"/>
        <v/>
      </c>
      <c r="F233" s="174"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x14ac:dyDescent="0.2">
      <c r="B234" s="63"/>
      <c r="C234" s="67"/>
      <c r="D234" s="67"/>
      <c r="E234" s="175" t="str">
        <f t="shared" si="8"/>
        <v/>
      </c>
      <c r="F234" s="175"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x14ac:dyDescent="0.2">
      <c r="B235" s="63"/>
      <c r="C235" s="65"/>
      <c r="D235" s="65"/>
      <c r="E235" s="174" t="str">
        <f t="shared" si="8"/>
        <v/>
      </c>
      <c r="F235" s="174"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x14ac:dyDescent="0.2">
      <c r="B236" s="63"/>
      <c r="C236" s="67"/>
      <c r="D236" s="67"/>
      <c r="E236" s="175" t="str">
        <f t="shared" si="8"/>
        <v/>
      </c>
      <c r="F236" s="175"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x14ac:dyDescent="0.2">
      <c r="B237" s="63"/>
      <c r="C237" s="65"/>
      <c r="D237" s="65"/>
      <c r="E237" s="174" t="str">
        <f t="shared" si="8"/>
        <v/>
      </c>
      <c r="F237" s="174"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x14ac:dyDescent="0.2">
      <c r="B238" s="63"/>
      <c r="C238" s="67"/>
      <c r="D238" s="67"/>
      <c r="E238" s="175" t="str">
        <f t="shared" si="8"/>
        <v/>
      </c>
      <c r="F238" s="175"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x14ac:dyDescent="0.2">
      <c r="B239" s="63"/>
      <c r="C239" s="65"/>
      <c r="D239" s="65"/>
      <c r="E239" s="174" t="str">
        <f t="shared" si="8"/>
        <v/>
      </c>
      <c r="F239" s="174"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x14ac:dyDescent="0.2">
      <c r="B240" s="63"/>
      <c r="C240" s="67"/>
      <c r="D240" s="67"/>
      <c r="E240" s="175" t="str">
        <f t="shared" si="8"/>
        <v/>
      </c>
      <c r="F240" s="175"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x14ac:dyDescent="0.2">
      <c r="B241" s="63"/>
      <c r="C241" s="65"/>
      <c r="D241" s="65"/>
      <c r="E241" s="174" t="str">
        <f t="shared" si="8"/>
        <v/>
      </c>
      <c r="F241" s="174"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x14ac:dyDescent="0.2">
      <c r="B242" s="63"/>
      <c r="C242" s="67"/>
      <c r="D242" s="67"/>
      <c r="E242" s="175" t="str">
        <f t="shared" si="8"/>
        <v/>
      </c>
      <c r="F242" s="175"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x14ac:dyDescent="0.2">
      <c r="B243" s="63"/>
      <c r="C243" s="65"/>
      <c r="D243" s="65"/>
      <c r="E243" s="174" t="str">
        <f t="shared" si="8"/>
        <v/>
      </c>
      <c r="F243" s="174"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x14ac:dyDescent="0.2">
      <c r="B244" s="63"/>
      <c r="C244" s="67"/>
      <c r="D244" s="67"/>
      <c r="E244" s="175" t="str">
        <f t="shared" si="8"/>
        <v/>
      </c>
      <c r="F244" s="175"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x14ac:dyDescent="0.2">
      <c r="B245" s="63"/>
      <c r="C245" s="65"/>
      <c r="D245" s="65"/>
      <c r="E245" s="174" t="str">
        <f t="shared" si="8"/>
        <v/>
      </c>
      <c r="F245" s="174"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x14ac:dyDescent="0.2">
      <c r="B246" s="63"/>
      <c r="C246" s="67"/>
      <c r="D246" s="67"/>
      <c r="E246" s="175" t="str">
        <f t="shared" si="8"/>
        <v/>
      </c>
      <c r="F246" s="175"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x14ac:dyDescent="0.2">
      <c r="B247" s="63"/>
      <c r="C247" s="65"/>
      <c r="D247" s="65"/>
      <c r="E247" s="174" t="str">
        <f t="shared" si="8"/>
        <v/>
      </c>
      <c r="F247" s="174"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x14ac:dyDescent="0.2">
      <c r="B248" s="63"/>
      <c r="C248" s="67"/>
      <c r="D248" s="67"/>
      <c r="E248" s="175" t="str">
        <f t="shared" si="8"/>
        <v/>
      </c>
      <c r="F248" s="175"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x14ac:dyDescent="0.2">
      <c r="B249" s="63"/>
      <c r="C249" s="65"/>
      <c r="D249" s="65"/>
      <c r="E249" s="174" t="str">
        <f t="shared" si="8"/>
        <v/>
      </c>
      <c r="F249" s="174"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x14ac:dyDescent="0.2">
      <c r="B250" s="63"/>
      <c r="C250" s="67"/>
      <c r="D250" s="67"/>
      <c r="E250" s="175" t="str">
        <f t="shared" si="8"/>
        <v/>
      </c>
      <c r="F250" s="175"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x14ac:dyDescent="0.2">
      <c r="B251" s="63"/>
      <c r="C251" s="65"/>
      <c r="D251" s="65"/>
      <c r="E251" s="174" t="str">
        <f t="shared" si="8"/>
        <v/>
      </c>
      <c r="F251" s="174"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x14ac:dyDescent="0.2">
      <c r="B252" s="63"/>
      <c r="C252" s="67"/>
      <c r="D252" s="67"/>
      <c r="E252" s="175" t="str">
        <f t="shared" si="8"/>
        <v/>
      </c>
      <c r="F252" s="175"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x14ac:dyDescent="0.2">
      <c r="B253" s="63"/>
      <c r="C253" s="65"/>
      <c r="D253" s="65"/>
      <c r="E253" s="174" t="str">
        <f t="shared" si="8"/>
        <v/>
      </c>
      <c r="F253" s="174"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x14ac:dyDescent="0.2">
      <c r="B254" s="63"/>
      <c r="C254" s="67"/>
      <c r="D254" s="67"/>
      <c r="E254" s="175" t="str">
        <f t="shared" si="8"/>
        <v/>
      </c>
      <c r="F254" s="175"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x14ac:dyDescent="0.2">
      <c r="B255" s="63"/>
      <c r="C255" s="65"/>
      <c r="D255" s="65"/>
      <c r="E255" s="174" t="str">
        <f t="shared" si="8"/>
        <v/>
      </c>
      <c r="F255" s="174"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x14ac:dyDescent="0.2">
      <c r="B256" s="63"/>
      <c r="C256" s="67"/>
      <c r="D256" s="67"/>
      <c r="E256" s="175" t="str">
        <f t="shared" si="8"/>
        <v/>
      </c>
      <c r="F256" s="175"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x14ac:dyDescent="0.2">
      <c r="B257" s="63"/>
      <c r="C257" s="65"/>
      <c r="D257" s="65"/>
      <c r="E257" s="174" t="str">
        <f t="shared" si="8"/>
        <v/>
      </c>
      <c r="F257" s="174"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x14ac:dyDescent="0.2">
      <c r="B258" s="63"/>
      <c r="C258" s="67"/>
      <c r="D258" s="67"/>
      <c r="E258" s="175" t="str">
        <f t="shared" si="8"/>
        <v/>
      </c>
      <c r="F258" s="175"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x14ac:dyDescent="0.2">
      <c r="B259" s="63"/>
      <c r="C259" s="65"/>
      <c r="D259" s="65"/>
      <c r="E259" s="174" t="str">
        <f t="shared" si="8"/>
        <v/>
      </c>
      <c r="F259" s="174"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x14ac:dyDescent="0.2">
      <c r="B260" s="63"/>
      <c r="C260" s="67"/>
      <c r="D260" s="67"/>
      <c r="E260" s="175" t="str">
        <f t="shared" si="8"/>
        <v/>
      </c>
      <c r="F260" s="175"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x14ac:dyDescent="0.2">
      <c r="B261" s="63"/>
      <c r="C261" s="65"/>
      <c r="D261" s="65"/>
      <c r="E261" s="174" t="str">
        <f t="shared" si="8"/>
        <v/>
      </c>
      <c r="F261" s="174"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x14ac:dyDescent="0.2">
      <c r="B262" s="63"/>
      <c r="C262" s="67"/>
      <c r="D262" s="67"/>
      <c r="E262" s="175" t="str">
        <f t="shared" si="8"/>
        <v/>
      </c>
      <c r="F262" s="175"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x14ac:dyDescent="0.2">
      <c r="B263" s="63"/>
      <c r="C263" s="65"/>
      <c r="D263" s="65"/>
      <c r="E263" s="174" t="str">
        <f t="shared" si="8"/>
        <v/>
      </c>
      <c r="F263" s="174"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x14ac:dyDescent="0.2">
      <c r="B264" s="63"/>
      <c r="C264" s="67"/>
      <c r="D264" s="67"/>
      <c r="E264" s="175" t="str">
        <f t="shared" si="8"/>
        <v/>
      </c>
      <c r="F264" s="175"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x14ac:dyDescent="0.2">
      <c r="B265" s="63"/>
      <c r="C265" s="65"/>
      <c r="D265" s="65"/>
      <c r="E265" s="174" t="str">
        <f t="shared" si="8"/>
        <v/>
      </c>
      <c r="F265" s="174"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x14ac:dyDescent="0.2">
      <c r="B266" s="63"/>
      <c r="C266" s="67"/>
      <c r="D266" s="67"/>
      <c r="E266" s="175" t="str">
        <f t="shared" si="8"/>
        <v/>
      </c>
      <c r="F266" s="175"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x14ac:dyDescent="0.2">
      <c r="B267" s="63"/>
      <c r="C267" s="65"/>
      <c r="D267" s="65"/>
      <c r="E267" s="174" t="str">
        <f t="shared" si="8"/>
        <v/>
      </c>
      <c r="F267" s="174"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x14ac:dyDescent="0.2">
      <c r="B268" s="63"/>
      <c r="C268" s="67"/>
      <c r="D268" s="67"/>
      <c r="E268" s="175" t="str">
        <f t="shared" si="8"/>
        <v/>
      </c>
      <c r="F268" s="175"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x14ac:dyDescent="0.2">
      <c r="B269" s="63"/>
      <c r="C269" s="65"/>
      <c r="D269" s="65"/>
      <c r="E269" s="174" t="str">
        <f t="shared" si="8"/>
        <v/>
      </c>
      <c r="F269" s="174"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x14ac:dyDescent="0.2">
      <c r="B270" s="63"/>
      <c r="C270" s="67"/>
      <c r="D270" s="67"/>
      <c r="E270" s="175" t="str">
        <f t="shared" si="8"/>
        <v/>
      </c>
      <c r="F270" s="175"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x14ac:dyDescent="0.2">
      <c r="B271" s="63"/>
      <c r="C271" s="65"/>
      <c r="D271" s="65"/>
      <c r="E271" s="174" t="str">
        <f t="shared" si="8"/>
        <v/>
      </c>
      <c r="F271" s="174"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x14ac:dyDescent="0.2">
      <c r="B272" s="63"/>
      <c r="C272" s="67"/>
      <c r="D272" s="67"/>
      <c r="E272" s="175" t="str">
        <f t="shared" si="8"/>
        <v/>
      </c>
      <c r="F272" s="175"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x14ac:dyDescent="0.2">
      <c r="B273" s="63"/>
      <c r="C273" s="65"/>
      <c r="D273" s="65"/>
      <c r="E273" s="174" t="str">
        <f t="shared" si="8"/>
        <v/>
      </c>
      <c r="F273" s="174"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x14ac:dyDescent="0.2">
      <c r="B274" s="63"/>
      <c r="C274" s="67"/>
      <c r="D274" s="67"/>
      <c r="E274" s="175" t="str">
        <f t="shared" si="8"/>
        <v/>
      </c>
      <c r="F274" s="175"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x14ac:dyDescent="0.2">
      <c r="B275" s="63"/>
      <c r="C275" s="65"/>
      <c r="D275" s="65"/>
      <c r="E275" s="174" t="str">
        <f t="shared" si="8"/>
        <v/>
      </c>
      <c r="F275" s="174"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x14ac:dyDescent="0.2">
      <c r="B276" s="63"/>
      <c r="C276" s="67"/>
      <c r="D276" s="67"/>
      <c r="E276" s="175" t="str">
        <f t="shared" si="8"/>
        <v/>
      </c>
      <c r="F276" s="175"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x14ac:dyDescent="0.2">
      <c r="B277" s="63"/>
      <c r="C277" s="65"/>
      <c r="D277" s="65"/>
      <c r="E277" s="174" t="str">
        <f t="shared" si="8"/>
        <v/>
      </c>
      <c r="F277" s="174"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x14ac:dyDescent="0.2">
      <c r="B278" s="63"/>
      <c r="C278" s="67"/>
      <c r="D278" s="67"/>
      <c r="E278" s="175" t="str">
        <f t="shared" ref="E278:E341" si="10">IF(C278&lt;&gt;"",CatExpenditures,"")</f>
        <v/>
      </c>
      <c r="F278" s="175"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x14ac:dyDescent="0.2">
      <c r="B279" s="63"/>
      <c r="C279" s="65"/>
      <c r="D279" s="65"/>
      <c r="E279" s="174" t="str">
        <f t="shared" si="10"/>
        <v/>
      </c>
      <c r="F279" s="174"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x14ac:dyDescent="0.2">
      <c r="B280" s="63"/>
      <c r="C280" s="67"/>
      <c r="D280" s="67"/>
      <c r="E280" s="175" t="str">
        <f t="shared" si="10"/>
        <v/>
      </c>
      <c r="F280" s="175"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x14ac:dyDescent="0.2">
      <c r="B281" s="63"/>
      <c r="C281" s="65"/>
      <c r="D281" s="65"/>
      <c r="E281" s="174" t="str">
        <f t="shared" si="10"/>
        <v/>
      </c>
      <c r="F281" s="174"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x14ac:dyDescent="0.2">
      <c r="B282" s="63"/>
      <c r="C282" s="67"/>
      <c r="D282" s="67"/>
      <c r="E282" s="175" t="str">
        <f t="shared" si="10"/>
        <v/>
      </c>
      <c r="F282" s="175"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x14ac:dyDescent="0.2">
      <c r="B283" s="63"/>
      <c r="C283" s="65"/>
      <c r="D283" s="65"/>
      <c r="E283" s="174" t="str">
        <f t="shared" si="10"/>
        <v/>
      </c>
      <c r="F283" s="174"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x14ac:dyDescent="0.2">
      <c r="B284" s="63"/>
      <c r="C284" s="67"/>
      <c r="D284" s="67"/>
      <c r="E284" s="175" t="str">
        <f t="shared" si="10"/>
        <v/>
      </c>
      <c r="F284" s="175"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x14ac:dyDescent="0.2">
      <c r="B285" s="63"/>
      <c r="C285" s="65"/>
      <c r="D285" s="65"/>
      <c r="E285" s="174" t="str">
        <f t="shared" si="10"/>
        <v/>
      </c>
      <c r="F285" s="174"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x14ac:dyDescent="0.2">
      <c r="B286" s="63"/>
      <c r="C286" s="67"/>
      <c r="D286" s="67"/>
      <c r="E286" s="175" t="str">
        <f t="shared" si="10"/>
        <v/>
      </c>
      <c r="F286" s="175"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x14ac:dyDescent="0.2">
      <c r="B287" s="63"/>
      <c r="C287" s="65"/>
      <c r="D287" s="65"/>
      <c r="E287" s="174" t="str">
        <f t="shared" si="10"/>
        <v/>
      </c>
      <c r="F287" s="174"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x14ac:dyDescent="0.2">
      <c r="B288" s="63"/>
      <c r="C288" s="67"/>
      <c r="D288" s="67"/>
      <c r="E288" s="175" t="str">
        <f t="shared" si="10"/>
        <v/>
      </c>
      <c r="F288" s="175"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x14ac:dyDescent="0.2">
      <c r="B289" s="63"/>
      <c r="C289" s="65"/>
      <c r="D289" s="65"/>
      <c r="E289" s="174" t="str">
        <f t="shared" si="10"/>
        <v/>
      </c>
      <c r="F289" s="174"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x14ac:dyDescent="0.2">
      <c r="B290" s="63"/>
      <c r="C290" s="67"/>
      <c r="D290" s="67"/>
      <c r="E290" s="175" t="str">
        <f t="shared" si="10"/>
        <v/>
      </c>
      <c r="F290" s="175"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x14ac:dyDescent="0.2">
      <c r="B291" s="63"/>
      <c r="C291" s="65"/>
      <c r="D291" s="65"/>
      <c r="E291" s="174" t="str">
        <f t="shared" si="10"/>
        <v/>
      </c>
      <c r="F291" s="174"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x14ac:dyDescent="0.2">
      <c r="B292" s="63"/>
      <c r="C292" s="67"/>
      <c r="D292" s="67"/>
      <c r="E292" s="175" t="str">
        <f t="shared" si="10"/>
        <v/>
      </c>
      <c r="F292" s="175"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x14ac:dyDescent="0.2">
      <c r="B293" s="63"/>
      <c r="C293" s="65"/>
      <c r="D293" s="65"/>
      <c r="E293" s="174" t="str">
        <f t="shared" si="10"/>
        <v/>
      </c>
      <c r="F293" s="174"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x14ac:dyDescent="0.2">
      <c r="B294" s="63"/>
      <c r="C294" s="67"/>
      <c r="D294" s="67"/>
      <c r="E294" s="175" t="str">
        <f t="shared" si="10"/>
        <v/>
      </c>
      <c r="F294" s="175"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x14ac:dyDescent="0.2">
      <c r="B295" s="63"/>
      <c r="C295" s="65"/>
      <c r="D295" s="65"/>
      <c r="E295" s="174" t="str">
        <f t="shared" si="10"/>
        <v/>
      </c>
      <c r="F295" s="174"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x14ac:dyDescent="0.2">
      <c r="B296" s="63"/>
      <c r="C296" s="67"/>
      <c r="D296" s="67"/>
      <c r="E296" s="175" t="str">
        <f t="shared" si="10"/>
        <v/>
      </c>
      <c r="F296" s="175"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x14ac:dyDescent="0.2">
      <c r="B297" s="63"/>
      <c r="C297" s="65"/>
      <c r="D297" s="65"/>
      <c r="E297" s="174" t="str">
        <f t="shared" si="10"/>
        <v/>
      </c>
      <c r="F297" s="174"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x14ac:dyDescent="0.2">
      <c r="B298" s="63"/>
      <c r="C298" s="67"/>
      <c r="D298" s="67"/>
      <c r="E298" s="175" t="str">
        <f t="shared" si="10"/>
        <v/>
      </c>
      <c r="F298" s="175"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x14ac:dyDescent="0.2">
      <c r="B299" s="63"/>
      <c r="C299" s="65"/>
      <c r="D299" s="65"/>
      <c r="E299" s="174" t="str">
        <f t="shared" si="10"/>
        <v/>
      </c>
      <c r="F299" s="174"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x14ac:dyDescent="0.2">
      <c r="B300" s="63"/>
      <c r="C300" s="67"/>
      <c r="D300" s="67"/>
      <c r="E300" s="175" t="str">
        <f t="shared" si="10"/>
        <v/>
      </c>
      <c r="F300" s="175"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x14ac:dyDescent="0.2">
      <c r="B301" s="63"/>
      <c r="C301" s="65"/>
      <c r="D301" s="65"/>
      <c r="E301" s="174" t="str">
        <f t="shared" si="10"/>
        <v/>
      </c>
      <c r="F301" s="174"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x14ac:dyDescent="0.2">
      <c r="B302" s="63"/>
      <c r="C302" s="67"/>
      <c r="D302" s="67"/>
      <c r="E302" s="175" t="str">
        <f t="shared" si="10"/>
        <v/>
      </c>
      <c r="F302" s="175"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x14ac:dyDescent="0.2">
      <c r="B303" s="63"/>
      <c r="C303" s="65"/>
      <c r="D303" s="65"/>
      <c r="E303" s="174" t="str">
        <f t="shared" si="10"/>
        <v/>
      </c>
      <c r="F303" s="174"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x14ac:dyDescent="0.2">
      <c r="B304" s="63"/>
      <c r="C304" s="67"/>
      <c r="D304" s="67"/>
      <c r="E304" s="175" t="str">
        <f t="shared" si="10"/>
        <v/>
      </c>
      <c r="F304" s="175"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x14ac:dyDescent="0.2">
      <c r="B305" s="63"/>
      <c r="C305" s="65"/>
      <c r="D305" s="65"/>
      <c r="E305" s="174" t="str">
        <f t="shared" si="10"/>
        <v/>
      </c>
      <c r="F305" s="174"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x14ac:dyDescent="0.2">
      <c r="B306" s="63"/>
      <c r="C306" s="67"/>
      <c r="D306" s="67"/>
      <c r="E306" s="175" t="str">
        <f t="shared" si="10"/>
        <v/>
      </c>
      <c r="F306" s="175"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x14ac:dyDescent="0.2">
      <c r="B307" s="63"/>
      <c r="C307" s="65"/>
      <c r="D307" s="65"/>
      <c r="E307" s="174" t="str">
        <f t="shared" si="10"/>
        <v/>
      </c>
      <c r="F307" s="174"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x14ac:dyDescent="0.2">
      <c r="B308" s="63"/>
      <c r="C308" s="67"/>
      <c r="D308" s="67"/>
      <c r="E308" s="175" t="str">
        <f t="shared" si="10"/>
        <v/>
      </c>
      <c r="F308" s="175"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x14ac:dyDescent="0.2">
      <c r="B309" s="63"/>
      <c r="C309" s="65"/>
      <c r="D309" s="65"/>
      <c r="E309" s="174" t="str">
        <f t="shared" si="10"/>
        <v/>
      </c>
      <c r="F309" s="174"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x14ac:dyDescent="0.2">
      <c r="B310" s="63"/>
      <c r="C310" s="67"/>
      <c r="D310" s="67"/>
      <c r="E310" s="175" t="str">
        <f t="shared" si="10"/>
        <v/>
      </c>
      <c r="F310" s="175"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x14ac:dyDescent="0.2">
      <c r="B311" s="63"/>
      <c r="C311" s="65"/>
      <c r="D311" s="65"/>
      <c r="E311" s="174" t="str">
        <f t="shared" si="10"/>
        <v/>
      </c>
      <c r="F311" s="174"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x14ac:dyDescent="0.2">
      <c r="B312" s="63"/>
      <c r="C312" s="67"/>
      <c r="D312" s="67"/>
      <c r="E312" s="175" t="str">
        <f t="shared" si="10"/>
        <v/>
      </c>
      <c r="F312" s="175"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x14ac:dyDescent="0.2">
      <c r="B313" s="63"/>
      <c r="C313" s="65"/>
      <c r="D313" s="65"/>
      <c r="E313" s="174" t="str">
        <f t="shared" si="10"/>
        <v/>
      </c>
      <c r="F313" s="174"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x14ac:dyDescent="0.2">
      <c r="B314" s="63"/>
      <c r="C314" s="67"/>
      <c r="D314" s="67"/>
      <c r="E314" s="175" t="str">
        <f t="shared" si="10"/>
        <v/>
      </c>
      <c r="F314" s="175"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x14ac:dyDescent="0.2">
      <c r="B315" s="63"/>
      <c r="C315" s="65"/>
      <c r="D315" s="65"/>
      <c r="E315" s="174" t="str">
        <f t="shared" si="10"/>
        <v/>
      </c>
      <c r="F315" s="174"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x14ac:dyDescent="0.2">
      <c r="B316" s="63"/>
      <c r="C316" s="67"/>
      <c r="D316" s="67"/>
      <c r="E316" s="175" t="str">
        <f t="shared" si="10"/>
        <v/>
      </c>
      <c r="F316" s="175"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x14ac:dyDescent="0.2">
      <c r="B317" s="63"/>
      <c r="C317" s="65"/>
      <c r="D317" s="65"/>
      <c r="E317" s="174" t="str">
        <f t="shared" si="10"/>
        <v/>
      </c>
      <c r="F317" s="174"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x14ac:dyDescent="0.2">
      <c r="B318" s="63"/>
      <c r="C318" s="67"/>
      <c r="D318" s="67"/>
      <c r="E318" s="175" t="str">
        <f t="shared" si="10"/>
        <v/>
      </c>
      <c r="F318" s="175"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x14ac:dyDescent="0.2">
      <c r="B319" s="63"/>
      <c r="C319" s="65"/>
      <c r="D319" s="65"/>
      <c r="E319" s="174" t="str">
        <f t="shared" si="10"/>
        <v/>
      </c>
      <c r="F319" s="174"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x14ac:dyDescent="0.2">
      <c r="B320" s="63"/>
      <c r="C320" s="67"/>
      <c r="D320" s="67"/>
      <c r="E320" s="175" t="str">
        <f t="shared" si="10"/>
        <v/>
      </c>
      <c r="F320" s="175"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x14ac:dyDescent="0.2">
      <c r="B321" s="63"/>
      <c r="C321" s="65"/>
      <c r="D321" s="65"/>
      <c r="E321" s="174" t="str">
        <f t="shared" si="10"/>
        <v/>
      </c>
      <c r="F321" s="174"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x14ac:dyDescent="0.2">
      <c r="B322" s="63"/>
      <c r="C322" s="67"/>
      <c r="D322" s="67"/>
      <c r="E322" s="175" t="str">
        <f t="shared" si="10"/>
        <v/>
      </c>
      <c r="F322" s="175"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x14ac:dyDescent="0.2">
      <c r="B323" s="63"/>
      <c r="C323" s="65"/>
      <c r="D323" s="65"/>
      <c r="E323" s="174" t="str">
        <f t="shared" si="10"/>
        <v/>
      </c>
      <c r="F323" s="174"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x14ac:dyDescent="0.2">
      <c r="B324" s="63"/>
      <c r="C324" s="67"/>
      <c r="D324" s="67"/>
      <c r="E324" s="175" t="str">
        <f t="shared" si="10"/>
        <v/>
      </c>
      <c r="F324" s="175"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x14ac:dyDescent="0.2">
      <c r="B325" s="63"/>
      <c r="C325" s="65"/>
      <c r="D325" s="65"/>
      <c r="E325" s="174" t="str">
        <f t="shared" si="10"/>
        <v/>
      </c>
      <c r="F325" s="174"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x14ac:dyDescent="0.2">
      <c r="B326" s="63"/>
      <c r="C326" s="67"/>
      <c r="D326" s="67"/>
      <c r="E326" s="175" t="str">
        <f t="shared" si="10"/>
        <v/>
      </c>
      <c r="F326" s="175"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x14ac:dyDescent="0.2">
      <c r="B327" s="63"/>
      <c r="C327" s="65"/>
      <c r="D327" s="65"/>
      <c r="E327" s="174" t="str">
        <f t="shared" si="10"/>
        <v/>
      </c>
      <c r="F327" s="174"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x14ac:dyDescent="0.2">
      <c r="B328" s="63"/>
      <c r="C328" s="67"/>
      <c r="D328" s="67"/>
      <c r="E328" s="175" t="str">
        <f t="shared" si="10"/>
        <v/>
      </c>
      <c r="F328" s="175"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x14ac:dyDescent="0.2">
      <c r="B329" s="63"/>
      <c r="C329" s="65"/>
      <c r="D329" s="65"/>
      <c r="E329" s="174" t="str">
        <f t="shared" si="10"/>
        <v/>
      </c>
      <c r="F329" s="174"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x14ac:dyDescent="0.2">
      <c r="B330" s="63"/>
      <c r="C330" s="67"/>
      <c r="D330" s="67"/>
      <c r="E330" s="175" t="str">
        <f t="shared" si="10"/>
        <v/>
      </c>
      <c r="F330" s="175"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x14ac:dyDescent="0.2">
      <c r="B331" s="63"/>
      <c r="C331" s="65"/>
      <c r="D331" s="65"/>
      <c r="E331" s="174" t="str">
        <f t="shared" si="10"/>
        <v/>
      </c>
      <c r="F331" s="174"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x14ac:dyDescent="0.2">
      <c r="B332" s="63"/>
      <c r="C332" s="67"/>
      <c r="D332" s="67"/>
      <c r="E332" s="175" t="str">
        <f t="shared" si="10"/>
        <v/>
      </c>
      <c r="F332" s="175"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x14ac:dyDescent="0.2">
      <c r="B333" s="63"/>
      <c r="C333" s="65"/>
      <c r="D333" s="65"/>
      <c r="E333" s="174" t="str">
        <f t="shared" si="10"/>
        <v/>
      </c>
      <c r="F333" s="174"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x14ac:dyDescent="0.2">
      <c r="B334" s="63"/>
      <c r="C334" s="67"/>
      <c r="D334" s="67"/>
      <c r="E334" s="175" t="str">
        <f t="shared" si="10"/>
        <v/>
      </c>
      <c r="F334" s="175"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x14ac:dyDescent="0.2">
      <c r="B335" s="63"/>
      <c r="C335" s="65"/>
      <c r="D335" s="65"/>
      <c r="E335" s="174" t="str">
        <f t="shared" si="10"/>
        <v/>
      </c>
      <c r="F335" s="174"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x14ac:dyDescent="0.2">
      <c r="B336" s="63"/>
      <c r="C336" s="67"/>
      <c r="D336" s="67"/>
      <c r="E336" s="175" t="str">
        <f t="shared" si="10"/>
        <v/>
      </c>
      <c r="F336" s="175"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x14ac:dyDescent="0.2">
      <c r="B337" s="63"/>
      <c r="C337" s="65"/>
      <c r="D337" s="65"/>
      <c r="E337" s="174" t="str">
        <f t="shared" si="10"/>
        <v/>
      </c>
      <c r="F337" s="174"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x14ac:dyDescent="0.2">
      <c r="B338" s="63"/>
      <c r="C338" s="67"/>
      <c r="D338" s="67"/>
      <c r="E338" s="175" t="str">
        <f t="shared" si="10"/>
        <v/>
      </c>
      <c r="F338" s="175"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x14ac:dyDescent="0.2">
      <c r="B339" s="63"/>
      <c r="C339" s="65"/>
      <c r="D339" s="65"/>
      <c r="E339" s="174" t="str">
        <f t="shared" si="10"/>
        <v/>
      </c>
      <c r="F339" s="174"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x14ac:dyDescent="0.2">
      <c r="B340" s="63"/>
      <c r="C340" s="67"/>
      <c r="D340" s="67"/>
      <c r="E340" s="175" t="str">
        <f t="shared" si="10"/>
        <v/>
      </c>
      <c r="F340" s="175"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x14ac:dyDescent="0.2">
      <c r="B341" s="63"/>
      <c r="C341" s="65"/>
      <c r="D341" s="65"/>
      <c r="E341" s="174" t="str">
        <f t="shared" si="10"/>
        <v/>
      </c>
      <c r="F341" s="174"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x14ac:dyDescent="0.2">
      <c r="B342" s="63"/>
      <c r="C342" s="67"/>
      <c r="D342" s="67"/>
      <c r="E342" s="175" t="str">
        <f t="shared" ref="E342:E405" si="12">IF(C342&lt;&gt;"",CatExpenditures,"")</f>
        <v/>
      </c>
      <c r="F342" s="175"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x14ac:dyDescent="0.2">
      <c r="B343" s="63"/>
      <c r="C343" s="65"/>
      <c r="D343" s="65"/>
      <c r="E343" s="174" t="str">
        <f t="shared" si="12"/>
        <v/>
      </c>
      <c r="F343" s="174"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x14ac:dyDescent="0.2">
      <c r="B344" s="63"/>
      <c r="C344" s="67"/>
      <c r="D344" s="67"/>
      <c r="E344" s="175" t="str">
        <f t="shared" si="12"/>
        <v/>
      </c>
      <c r="F344" s="175"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x14ac:dyDescent="0.2">
      <c r="B345" s="63"/>
      <c r="C345" s="65"/>
      <c r="D345" s="65"/>
      <c r="E345" s="174" t="str">
        <f t="shared" si="12"/>
        <v/>
      </c>
      <c r="F345" s="174"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x14ac:dyDescent="0.2">
      <c r="B346" s="63"/>
      <c r="C346" s="67"/>
      <c r="D346" s="67"/>
      <c r="E346" s="175" t="str">
        <f t="shared" si="12"/>
        <v/>
      </c>
      <c r="F346" s="175"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x14ac:dyDescent="0.2">
      <c r="B347" s="63"/>
      <c r="C347" s="65"/>
      <c r="D347" s="65"/>
      <c r="E347" s="174" t="str">
        <f t="shared" si="12"/>
        <v/>
      </c>
      <c r="F347" s="174"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x14ac:dyDescent="0.2">
      <c r="B348" s="63"/>
      <c r="C348" s="67"/>
      <c r="D348" s="67"/>
      <c r="E348" s="175" t="str">
        <f t="shared" si="12"/>
        <v/>
      </c>
      <c r="F348" s="175"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x14ac:dyDescent="0.2">
      <c r="B349" s="63"/>
      <c r="C349" s="65"/>
      <c r="D349" s="65"/>
      <c r="E349" s="174" t="str">
        <f t="shared" si="12"/>
        <v/>
      </c>
      <c r="F349" s="174"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x14ac:dyDescent="0.2">
      <c r="B350" s="63"/>
      <c r="C350" s="67"/>
      <c r="D350" s="67"/>
      <c r="E350" s="175" t="str">
        <f t="shared" si="12"/>
        <v/>
      </c>
      <c r="F350" s="175"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x14ac:dyDescent="0.2">
      <c r="B351" s="63"/>
      <c r="C351" s="65"/>
      <c r="D351" s="65"/>
      <c r="E351" s="174" t="str">
        <f t="shared" si="12"/>
        <v/>
      </c>
      <c r="F351" s="174"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x14ac:dyDescent="0.2">
      <c r="B352" s="63"/>
      <c r="C352" s="67"/>
      <c r="D352" s="67"/>
      <c r="E352" s="175" t="str">
        <f t="shared" si="12"/>
        <v/>
      </c>
      <c r="F352" s="175"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x14ac:dyDescent="0.2">
      <c r="B353" s="63"/>
      <c r="C353" s="65"/>
      <c r="D353" s="65"/>
      <c r="E353" s="174" t="str">
        <f t="shared" si="12"/>
        <v/>
      </c>
      <c r="F353" s="174"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x14ac:dyDescent="0.2">
      <c r="B354" s="63"/>
      <c r="C354" s="67"/>
      <c r="D354" s="67"/>
      <c r="E354" s="175" t="str">
        <f t="shared" si="12"/>
        <v/>
      </c>
      <c r="F354" s="175"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x14ac:dyDescent="0.2">
      <c r="B355" s="63"/>
      <c r="C355" s="65"/>
      <c r="D355" s="65"/>
      <c r="E355" s="174" t="str">
        <f t="shared" si="12"/>
        <v/>
      </c>
      <c r="F355" s="174"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x14ac:dyDescent="0.2">
      <c r="B356" s="63"/>
      <c r="C356" s="67"/>
      <c r="D356" s="67"/>
      <c r="E356" s="175" t="str">
        <f t="shared" si="12"/>
        <v/>
      </c>
      <c r="F356" s="175"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x14ac:dyDescent="0.2">
      <c r="B357" s="63"/>
      <c r="C357" s="65"/>
      <c r="D357" s="65"/>
      <c r="E357" s="174" t="str">
        <f t="shared" si="12"/>
        <v/>
      </c>
      <c r="F357" s="174"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x14ac:dyDescent="0.2">
      <c r="B358" s="63"/>
      <c r="C358" s="67"/>
      <c r="D358" s="67"/>
      <c r="E358" s="175" t="str">
        <f t="shared" si="12"/>
        <v/>
      </c>
      <c r="F358" s="175"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x14ac:dyDescent="0.2">
      <c r="B359" s="63"/>
      <c r="C359" s="65"/>
      <c r="D359" s="65"/>
      <c r="E359" s="174" t="str">
        <f t="shared" si="12"/>
        <v/>
      </c>
      <c r="F359" s="174"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x14ac:dyDescent="0.2">
      <c r="B360" s="63"/>
      <c r="C360" s="67"/>
      <c r="D360" s="67"/>
      <c r="E360" s="175" t="str">
        <f t="shared" si="12"/>
        <v/>
      </c>
      <c r="F360" s="175"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x14ac:dyDescent="0.2">
      <c r="B361" s="63"/>
      <c r="C361" s="65"/>
      <c r="D361" s="65"/>
      <c r="E361" s="174" t="str">
        <f t="shared" si="12"/>
        <v/>
      </c>
      <c r="F361" s="174"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x14ac:dyDescent="0.2">
      <c r="B362" s="63"/>
      <c r="C362" s="67"/>
      <c r="D362" s="67"/>
      <c r="E362" s="175" t="str">
        <f t="shared" si="12"/>
        <v/>
      </c>
      <c r="F362" s="175"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x14ac:dyDescent="0.2">
      <c r="B363" s="63"/>
      <c r="C363" s="65"/>
      <c r="D363" s="65"/>
      <c r="E363" s="174" t="str">
        <f t="shared" si="12"/>
        <v/>
      </c>
      <c r="F363" s="174"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x14ac:dyDescent="0.2">
      <c r="B364" s="63"/>
      <c r="C364" s="67"/>
      <c r="D364" s="67"/>
      <c r="E364" s="175" t="str">
        <f t="shared" si="12"/>
        <v/>
      </c>
      <c r="F364" s="175"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x14ac:dyDescent="0.2">
      <c r="B365" s="63"/>
      <c r="C365" s="65"/>
      <c r="D365" s="65"/>
      <c r="E365" s="174" t="str">
        <f t="shared" si="12"/>
        <v/>
      </c>
      <c r="F365" s="174"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x14ac:dyDescent="0.2">
      <c r="B366" s="63"/>
      <c r="C366" s="67"/>
      <c r="D366" s="67"/>
      <c r="E366" s="175" t="str">
        <f t="shared" si="12"/>
        <v/>
      </c>
      <c r="F366" s="175"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x14ac:dyDescent="0.2">
      <c r="B367" s="63"/>
      <c r="C367" s="65"/>
      <c r="D367" s="65"/>
      <c r="E367" s="174" t="str">
        <f t="shared" si="12"/>
        <v/>
      </c>
      <c r="F367" s="174"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x14ac:dyDescent="0.2">
      <c r="B368" s="63"/>
      <c r="C368" s="67"/>
      <c r="D368" s="67"/>
      <c r="E368" s="175" t="str">
        <f t="shared" si="12"/>
        <v/>
      </c>
      <c r="F368" s="175"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x14ac:dyDescent="0.2">
      <c r="B369" s="63"/>
      <c r="C369" s="65"/>
      <c r="D369" s="65"/>
      <c r="E369" s="174" t="str">
        <f t="shared" si="12"/>
        <v/>
      </c>
      <c r="F369" s="174"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x14ac:dyDescent="0.2">
      <c r="B370" s="63"/>
      <c r="C370" s="67"/>
      <c r="D370" s="67"/>
      <c r="E370" s="175" t="str">
        <f t="shared" si="12"/>
        <v/>
      </c>
      <c r="F370" s="175"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x14ac:dyDescent="0.2">
      <c r="B371" s="63"/>
      <c r="C371" s="65"/>
      <c r="D371" s="65"/>
      <c r="E371" s="174" t="str">
        <f t="shared" si="12"/>
        <v/>
      </c>
      <c r="F371" s="174"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x14ac:dyDescent="0.2">
      <c r="B372" s="63"/>
      <c r="C372" s="67"/>
      <c r="D372" s="67"/>
      <c r="E372" s="175" t="str">
        <f t="shared" si="12"/>
        <v/>
      </c>
      <c r="F372" s="175"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x14ac:dyDescent="0.2">
      <c r="B373" s="63"/>
      <c r="C373" s="65"/>
      <c r="D373" s="65"/>
      <c r="E373" s="174" t="str">
        <f t="shared" si="12"/>
        <v/>
      </c>
      <c r="F373" s="174"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x14ac:dyDescent="0.2">
      <c r="B374" s="63"/>
      <c r="C374" s="67"/>
      <c r="D374" s="67"/>
      <c r="E374" s="175" t="str">
        <f t="shared" si="12"/>
        <v/>
      </c>
      <c r="F374" s="175"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x14ac:dyDescent="0.2">
      <c r="B375" s="63"/>
      <c r="C375" s="65"/>
      <c r="D375" s="65"/>
      <c r="E375" s="174" t="str">
        <f t="shared" si="12"/>
        <v/>
      </c>
      <c r="F375" s="174"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x14ac:dyDescent="0.2">
      <c r="B376" s="63"/>
      <c r="C376" s="67"/>
      <c r="D376" s="67"/>
      <c r="E376" s="175" t="str">
        <f t="shared" si="12"/>
        <v/>
      </c>
      <c r="F376" s="175"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x14ac:dyDescent="0.2">
      <c r="B377" s="63"/>
      <c r="C377" s="65"/>
      <c r="D377" s="65"/>
      <c r="E377" s="174" t="str">
        <f t="shared" si="12"/>
        <v/>
      </c>
      <c r="F377" s="174"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x14ac:dyDescent="0.2">
      <c r="B378" s="63"/>
      <c r="C378" s="67"/>
      <c r="D378" s="67"/>
      <c r="E378" s="175" t="str">
        <f t="shared" si="12"/>
        <v/>
      </c>
      <c r="F378" s="175"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x14ac:dyDescent="0.2">
      <c r="B379" s="63"/>
      <c r="C379" s="65"/>
      <c r="D379" s="65"/>
      <c r="E379" s="174" t="str">
        <f t="shared" si="12"/>
        <v/>
      </c>
      <c r="F379" s="174"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x14ac:dyDescent="0.2">
      <c r="B380" s="63"/>
      <c r="C380" s="67"/>
      <c r="D380" s="67"/>
      <c r="E380" s="175" t="str">
        <f t="shared" si="12"/>
        <v/>
      </c>
      <c r="F380" s="175"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x14ac:dyDescent="0.2">
      <c r="B381" s="63"/>
      <c r="C381" s="65"/>
      <c r="D381" s="65"/>
      <c r="E381" s="174" t="str">
        <f t="shared" si="12"/>
        <v/>
      </c>
      <c r="F381" s="174"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x14ac:dyDescent="0.2">
      <c r="B382" s="63"/>
      <c r="C382" s="67"/>
      <c r="D382" s="67"/>
      <c r="E382" s="175" t="str">
        <f t="shared" si="12"/>
        <v/>
      </c>
      <c r="F382" s="175"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x14ac:dyDescent="0.2">
      <c r="B383" s="63"/>
      <c r="C383" s="65"/>
      <c r="D383" s="65"/>
      <c r="E383" s="174" t="str">
        <f t="shared" si="12"/>
        <v/>
      </c>
      <c r="F383" s="174"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x14ac:dyDescent="0.2">
      <c r="B384" s="63"/>
      <c r="C384" s="67"/>
      <c r="D384" s="67"/>
      <c r="E384" s="175" t="str">
        <f t="shared" si="12"/>
        <v/>
      </c>
      <c r="F384" s="175"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x14ac:dyDescent="0.2">
      <c r="B385" s="63"/>
      <c r="C385" s="65"/>
      <c r="D385" s="65"/>
      <c r="E385" s="174" t="str">
        <f t="shared" si="12"/>
        <v/>
      </c>
      <c r="F385" s="174"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x14ac:dyDescent="0.2">
      <c r="B386" s="63"/>
      <c r="C386" s="67"/>
      <c r="D386" s="67"/>
      <c r="E386" s="175" t="str">
        <f t="shared" si="12"/>
        <v/>
      </c>
      <c r="F386" s="175"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x14ac:dyDescent="0.2">
      <c r="B387" s="63"/>
      <c r="C387" s="65"/>
      <c r="D387" s="65"/>
      <c r="E387" s="174" t="str">
        <f t="shared" si="12"/>
        <v/>
      </c>
      <c r="F387" s="174"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x14ac:dyDescent="0.2">
      <c r="B388" s="63"/>
      <c r="C388" s="67"/>
      <c r="D388" s="67"/>
      <c r="E388" s="175" t="str">
        <f t="shared" si="12"/>
        <v/>
      </c>
      <c r="F388" s="175"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x14ac:dyDescent="0.2">
      <c r="B389" s="63"/>
      <c r="C389" s="65"/>
      <c r="D389" s="65"/>
      <c r="E389" s="174" t="str">
        <f t="shared" si="12"/>
        <v/>
      </c>
      <c r="F389" s="174"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x14ac:dyDescent="0.2">
      <c r="B390" s="63"/>
      <c r="C390" s="67"/>
      <c r="D390" s="67"/>
      <c r="E390" s="175" t="str">
        <f t="shared" si="12"/>
        <v/>
      </c>
      <c r="F390" s="175"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x14ac:dyDescent="0.2">
      <c r="B391" s="63"/>
      <c r="C391" s="65"/>
      <c r="D391" s="65"/>
      <c r="E391" s="174" t="str">
        <f t="shared" si="12"/>
        <v/>
      </c>
      <c r="F391" s="174"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x14ac:dyDescent="0.2">
      <c r="B392" s="63"/>
      <c r="C392" s="67"/>
      <c r="D392" s="67"/>
      <c r="E392" s="175" t="str">
        <f t="shared" si="12"/>
        <v/>
      </c>
      <c r="F392" s="175"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x14ac:dyDescent="0.2">
      <c r="B393" s="63"/>
      <c r="C393" s="65"/>
      <c r="D393" s="65"/>
      <c r="E393" s="174" t="str">
        <f t="shared" si="12"/>
        <v/>
      </c>
      <c r="F393" s="174"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x14ac:dyDescent="0.2">
      <c r="B394" s="63"/>
      <c r="C394" s="67"/>
      <c r="D394" s="67"/>
      <c r="E394" s="175" t="str">
        <f t="shared" si="12"/>
        <v/>
      </c>
      <c r="F394" s="175"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x14ac:dyDescent="0.2">
      <c r="B395" s="63"/>
      <c r="C395" s="65"/>
      <c r="D395" s="65"/>
      <c r="E395" s="174" t="str">
        <f t="shared" si="12"/>
        <v/>
      </c>
      <c r="F395" s="174"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x14ac:dyDescent="0.2">
      <c r="B396" s="63"/>
      <c r="C396" s="67"/>
      <c r="D396" s="67"/>
      <c r="E396" s="175" t="str">
        <f t="shared" si="12"/>
        <v/>
      </c>
      <c r="F396" s="175"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x14ac:dyDescent="0.2">
      <c r="B397" s="63"/>
      <c r="C397" s="65"/>
      <c r="D397" s="65"/>
      <c r="E397" s="174" t="str">
        <f t="shared" si="12"/>
        <v/>
      </c>
      <c r="F397" s="174"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x14ac:dyDescent="0.2">
      <c r="B398" s="63"/>
      <c r="C398" s="67"/>
      <c r="D398" s="67"/>
      <c r="E398" s="175" t="str">
        <f t="shared" si="12"/>
        <v/>
      </c>
      <c r="F398" s="175"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x14ac:dyDescent="0.2">
      <c r="B399" s="63"/>
      <c r="C399" s="65"/>
      <c r="D399" s="65"/>
      <c r="E399" s="174" t="str">
        <f t="shared" si="12"/>
        <v/>
      </c>
      <c r="F399" s="174"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x14ac:dyDescent="0.2">
      <c r="B400" s="63"/>
      <c r="C400" s="67"/>
      <c r="D400" s="67"/>
      <c r="E400" s="175" t="str">
        <f t="shared" si="12"/>
        <v/>
      </c>
      <c r="F400" s="175"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x14ac:dyDescent="0.2">
      <c r="B401" s="63"/>
      <c r="C401" s="65"/>
      <c r="D401" s="65"/>
      <c r="E401" s="174" t="str">
        <f t="shared" si="12"/>
        <v/>
      </c>
      <c r="F401" s="174"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x14ac:dyDescent="0.2">
      <c r="B402" s="63"/>
      <c r="C402" s="67"/>
      <c r="D402" s="67"/>
      <c r="E402" s="175" t="str">
        <f t="shared" si="12"/>
        <v/>
      </c>
      <c r="F402" s="175"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x14ac:dyDescent="0.2">
      <c r="B403" s="63"/>
      <c r="C403" s="65"/>
      <c r="D403" s="65"/>
      <c r="E403" s="174" t="str">
        <f t="shared" si="12"/>
        <v/>
      </c>
      <c r="F403" s="174"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x14ac:dyDescent="0.2">
      <c r="B404" s="63"/>
      <c r="C404" s="67"/>
      <c r="D404" s="67"/>
      <c r="E404" s="175" t="str">
        <f t="shared" si="12"/>
        <v/>
      </c>
      <c r="F404" s="175"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x14ac:dyDescent="0.2">
      <c r="B405" s="63"/>
      <c r="C405" s="65"/>
      <c r="D405" s="65"/>
      <c r="E405" s="174" t="str">
        <f t="shared" si="12"/>
        <v/>
      </c>
      <c r="F405" s="174"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x14ac:dyDescent="0.2">
      <c r="B406" s="63"/>
      <c r="C406" s="67"/>
      <c r="D406" s="67"/>
      <c r="E406" s="175" t="str">
        <f t="shared" ref="E406:E469" si="14">IF(C406&lt;&gt;"",CatExpenditures,"")</f>
        <v/>
      </c>
      <c r="F406" s="175"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x14ac:dyDescent="0.2">
      <c r="B407" s="63"/>
      <c r="C407" s="65"/>
      <c r="D407" s="65"/>
      <c r="E407" s="174" t="str">
        <f t="shared" si="14"/>
        <v/>
      </c>
      <c r="F407" s="174"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x14ac:dyDescent="0.2">
      <c r="B408" s="63"/>
      <c r="C408" s="67"/>
      <c r="D408" s="67"/>
      <c r="E408" s="175" t="str">
        <f t="shared" si="14"/>
        <v/>
      </c>
      <c r="F408" s="175"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x14ac:dyDescent="0.2">
      <c r="B409" s="63"/>
      <c r="C409" s="65"/>
      <c r="D409" s="65"/>
      <c r="E409" s="174" t="str">
        <f t="shared" si="14"/>
        <v/>
      </c>
      <c r="F409" s="174"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x14ac:dyDescent="0.2">
      <c r="B410" s="63"/>
      <c r="C410" s="67"/>
      <c r="D410" s="67"/>
      <c r="E410" s="175" t="str">
        <f t="shared" si="14"/>
        <v/>
      </c>
      <c r="F410" s="175"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x14ac:dyDescent="0.2">
      <c r="B411" s="63"/>
      <c r="C411" s="65"/>
      <c r="D411" s="65"/>
      <c r="E411" s="174" t="str">
        <f t="shared" si="14"/>
        <v/>
      </c>
      <c r="F411" s="174"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x14ac:dyDescent="0.2">
      <c r="B412" s="63"/>
      <c r="C412" s="67"/>
      <c r="D412" s="67"/>
      <c r="E412" s="175" t="str">
        <f t="shared" si="14"/>
        <v/>
      </c>
      <c r="F412" s="175"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x14ac:dyDescent="0.2">
      <c r="B413" s="63"/>
      <c r="C413" s="65"/>
      <c r="D413" s="65"/>
      <c r="E413" s="174" t="str">
        <f t="shared" si="14"/>
        <v/>
      </c>
      <c r="F413" s="174"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x14ac:dyDescent="0.2">
      <c r="B414" s="63"/>
      <c r="C414" s="67"/>
      <c r="D414" s="67"/>
      <c r="E414" s="175" t="str">
        <f t="shared" si="14"/>
        <v/>
      </c>
      <c r="F414" s="175"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x14ac:dyDescent="0.2">
      <c r="B415" s="63"/>
      <c r="C415" s="65"/>
      <c r="D415" s="65"/>
      <c r="E415" s="174" t="str">
        <f t="shared" si="14"/>
        <v/>
      </c>
      <c r="F415" s="174"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x14ac:dyDescent="0.2">
      <c r="B416" s="63"/>
      <c r="C416" s="67"/>
      <c r="D416" s="67"/>
      <c r="E416" s="175" t="str">
        <f t="shared" si="14"/>
        <v/>
      </c>
      <c r="F416" s="175"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x14ac:dyDescent="0.2">
      <c r="B417" s="63"/>
      <c r="C417" s="65"/>
      <c r="D417" s="65"/>
      <c r="E417" s="174" t="str">
        <f t="shared" si="14"/>
        <v/>
      </c>
      <c r="F417" s="174"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x14ac:dyDescent="0.2">
      <c r="B418" s="63"/>
      <c r="C418" s="67"/>
      <c r="D418" s="67"/>
      <c r="E418" s="175" t="str">
        <f t="shared" si="14"/>
        <v/>
      </c>
      <c r="F418" s="175"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x14ac:dyDescent="0.2">
      <c r="B419" s="63"/>
      <c r="C419" s="65"/>
      <c r="D419" s="65"/>
      <c r="E419" s="174" t="str">
        <f t="shared" si="14"/>
        <v/>
      </c>
      <c r="F419" s="174"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x14ac:dyDescent="0.2">
      <c r="B420" s="63"/>
      <c r="C420" s="67"/>
      <c r="D420" s="67"/>
      <c r="E420" s="175" t="str">
        <f t="shared" si="14"/>
        <v/>
      </c>
      <c r="F420" s="175"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x14ac:dyDescent="0.2">
      <c r="B421" s="63"/>
      <c r="C421" s="65"/>
      <c r="D421" s="65"/>
      <c r="E421" s="174" t="str">
        <f t="shared" si="14"/>
        <v/>
      </c>
      <c r="F421" s="174"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x14ac:dyDescent="0.2">
      <c r="B422" s="63"/>
      <c r="C422" s="67"/>
      <c r="D422" s="67"/>
      <c r="E422" s="175" t="str">
        <f t="shared" si="14"/>
        <v/>
      </c>
      <c r="F422" s="175"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x14ac:dyDescent="0.2">
      <c r="B423" s="63"/>
      <c r="C423" s="65"/>
      <c r="D423" s="65"/>
      <c r="E423" s="174" t="str">
        <f t="shared" si="14"/>
        <v/>
      </c>
      <c r="F423" s="174"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x14ac:dyDescent="0.2">
      <c r="B424" s="63"/>
      <c r="C424" s="67"/>
      <c r="D424" s="67"/>
      <c r="E424" s="175" t="str">
        <f t="shared" si="14"/>
        <v/>
      </c>
      <c r="F424" s="175"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x14ac:dyDescent="0.2">
      <c r="B425" s="63"/>
      <c r="C425" s="65"/>
      <c r="D425" s="65"/>
      <c r="E425" s="174" t="str">
        <f t="shared" si="14"/>
        <v/>
      </c>
      <c r="F425" s="174"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x14ac:dyDescent="0.2">
      <c r="B426" s="63"/>
      <c r="C426" s="67"/>
      <c r="D426" s="67"/>
      <c r="E426" s="175" t="str">
        <f t="shared" si="14"/>
        <v/>
      </c>
      <c r="F426" s="175"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x14ac:dyDescent="0.2">
      <c r="B427" s="63"/>
      <c r="C427" s="65"/>
      <c r="D427" s="65"/>
      <c r="E427" s="174" t="str">
        <f t="shared" si="14"/>
        <v/>
      </c>
      <c r="F427" s="174"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x14ac:dyDescent="0.2">
      <c r="B428" s="63"/>
      <c r="C428" s="67"/>
      <c r="D428" s="67"/>
      <c r="E428" s="175" t="str">
        <f t="shared" si="14"/>
        <v/>
      </c>
      <c r="F428" s="175"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x14ac:dyDescent="0.2">
      <c r="B429" s="63"/>
      <c r="C429" s="65"/>
      <c r="D429" s="65"/>
      <c r="E429" s="174" t="str">
        <f t="shared" si="14"/>
        <v/>
      </c>
      <c r="F429" s="174"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x14ac:dyDescent="0.2">
      <c r="B430" s="63"/>
      <c r="C430" s="67"/>
      <c r="D430" s="67"/>
      <c r="E430" s="175" t="str">
        <f t="shared" si="14"/>
        <v/>
      </c>
      <c r="F430" s="175"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x14ac:dyDescent="0.2">
      <c r="B431" s="63"/>
      <c r="C431" s="65"/>
      <c r="D431" s="65"/>
      <c r="E431" s="174" t="str">
        <f t="shared" si="14"/>
        <v/>
      </c>
      <c r="F431" s="174"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x14ac:dyDescent="0.2">
      <c r="B432" s="63"/>
      <c r="C432" s="67"/>
      <c r="D432" s="67"/>
      <c r="E432" s="175" t="str">
        <f t="shared" si="14"/>
        <v/>
      </c>
      <c r="F432" s="175"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x14ac:dyDescent="0.2">
      <c r="B433" s="63"/>
      <c r="C433" s="65"/>
      <c r="D433" s="65"/>
      <c r="E433" s="174" t="str">
        <f t="shared" si="14"/>
        <v/>
      </c>
      <c r="F433" s="174"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x14ac:dyDescent="0.2">
      <c r="B434" s="63"/>
      <c r="C434" s="67"/>
      <c r="D434" s="67"/>
      <c r="E434" s="175" t="str">
        <f t="shared" si="14"/>
        <v/>
      </c>
      <c r="F434" s="175"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x14ac:dyDescent="0.2">
      <c r="B435" s="63"/>
      <c r="C435" s="65"/>
      <c r="D435" s="65"/>
      <c r="E435" s="174" t="str">
        <f t="shared" si="14"/>
        <v/>
      </c>
      <c r="F435" s="174"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x14ac:dyDescent="0.2">
      <c r="B436" s="63"/>
      <c r="C436" s="67"/>
      <c r="D436" s="67"/>
      <c r="E436" s="175" t="str">
        <f t="shared" si="14"/>
        <v/>
      </c>
      <c r="F436" s="175"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x14ac:dyDescent="0.2">
      <c r="B437" s="63"/>
      <c r="C437" s="65"/>
      <c r="D437" s="65"/>
      <c r="E437" s="174" t="str">
        <f t="shared" si="14"/>
        <v/>
      </c>
      <c r="F437" s="174"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x14ac:dyDescent="0.2">
      <c r="B438" s="63"/>
      <c r="C438" s="67"/>
      <c r="D438" s="67"/>
      <c r="E438" s="175" t="str">
        <f t="shared" si="14"/>
        <v/>
      </c>
      <c r="F438" s="175"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x14ac:dyDescent="0.2">
      <c r="B439" s="63"/>
      <c r="C439" s="65"/>
      <c r="D439" s="65"/>
      <c r="E439" s="174" t="str">
        <f t="shared" si="14"/>
        <v/>
      </c>
      <c r="F439" s="174"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x14ac:dyDescent="0.2">
      <c r="B440" s="63"/>
      <c r="C440" s="67"/>
      <c r="D440" s="67"/>
      <c r="E440" s="175" t="str">
        <f t="shared" si="14"/>
        <v/>
      </c>
      <c r="F440" s="175"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x14ac:dyDescent="0.2">
      <c r="B441" s="63"/>
      <c r="C441" s="65"/>
      <c r="D441" s="65"/>
      <c r="E441" s="174" t="str">
        <f t="shared" si="14"/>
        <v/>
      </c>
      <c r="F441" s="174"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x14ac:dyDescent="0.2">
      <c r="B442" s="63"/>
      <c r="C442" s="67"/>
      <c r="D442" s="67"/>
      <c r="E442" s="175" t="str">
        <f t="shared" si="14"/>
        <v/>
      </c>
      <c r="F442" s="175"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x14ac:dyDescent="0.2">
      <c r="B443" s="63"/>
      <c r="C443" s="65"/>
      <c r="D443" s="65"/>
      <c r="E443" s="174" t="str">
        <f t="shared" si="14"/>
        <v/>
      </c>
      <c r="F443" s="174"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x14ac:dyDescent="0.2">
      <c r="B444" s="63"/>
      <c r="C444" s="67"/>
      <c r="D444" s="67"/>
      <c r="E444" s="175" t="str">
        <f t="shared" si="14"/>
        <v/>
      </c>
      <c r="F444" s="175"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x14ac:dyDescent="0.2">
      <c r="B445" s="63"/>
      <c r="C445" s="65"/>
      <c r="D445" s="65"/>
      <c r="E445" s="174" t="str">
        <f t="shared" si="14"/>
        <v/>
      </c>
      <c r="F445" s="174"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x14ac:dyDescent="0.2">
      <c r="B446" s="63"/>
      <c r="C446" s="67"/>
      <c r="D446" s="67"/>
      <c r="E446" s="175" t="str">
        <f t="shared" si="14"/>
        <v/>
      </c>
      <c r="F446" s="175"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x14ac:dyDescent="0.2">
      <c r="B447" s="63"/>
      <c r="C447" s="65"/>
      <c r="D447" s="65"/>
      <c r="E447" s="174" t="str">
        <f t="shared" si="14"/>
        <v/>
      </c>
      <c r="F447" s="174"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x14ac:dyDescent="0.2">
      <c r="B448" s="63"/>
      <c r="C448" s="67"/>
      <c r="D448" s="67"/>
      <c r="E448" s="175" t="str">
        <f t="shared" si="14"/>
        <v/>
      </c>
      <c r="F448" s="175"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x14ac:dyDescent="0.2">
      <c r="B449" s="63"/>
      <c r="C449" s="65"/>
      <c r="D449" s="65"/>
      <c r="E449" s="174" t="str">
        <f t="shared" si="14"/>
        <v/>
      </c>
      <c r="F449" s="174"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x14ac:dyDescent="0.2">
      <c r="B450" s="63"/>
      <c r="C450" s="67"/>
      <c r="D450" s="67"/>
      <c r="E450" s="175" t="str">
        <f t="shared" si="14"/>
        <v/>
      </c>
      <c r="F450" s="175"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x14ac:dyDescent="0.2">
      <c r="B451" s="63"/>
      <c r="C451" s="65"/>
      <c r="D451" s="65"/>
      <c r="E451" s="174" t="str">
        <f t="shared" si="14"/>
        <v/>
      </c>
      <c r="F451" s="174"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x14ac:dyDescent="0.2">
      <c r="B452" s="63"/>
      <c r="C452" s="67"/>
      <c r="D452" s="67"/>
      <c r="E452" s="175" t="str">
        <f t="shared" si="14"/>
        <v/>
      </c>
      <c r="F452" s="175"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x14ac:dyDescent="0.2">
      <c r="B453" s="63"/>
      <c r="C453" s="65"/>
      <c r="D453" s="65"/>
      <c r="E453" s="174" t="str">
        <f t="shared" si="14"/>
        <v/>
      </c>
      <c r="F453" s="174"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x14ac:dyDescent="0.2">
      <c r="B454" s="63"/>
      <c r="C454" s="67"/>
      <c r="D454" s="67"/>
      <c r="E454" s="175" t="str">
        <f t="shared" si="14"/>
        <v/>
      </c>
      <c r="F454" s="175"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x14ac:dyDescent="0.2">
      <c r="B455" s="63"/>
      <c r="C455" s="65"/>
      <c r="D455" s="65"/>
      <c r="E455" s="174" t="str">
        <f t="shared" si="14"/>
        <v/>
      </c>
      <c r="F455" s="174"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x14ac:dyDescent="0.2">
      <c r="B456" s="63"/>
      <c r="C456" s="67"/>
      <c r="D456" s="67"/>
      <c r="E456" s="175" t="str">
        <f t="shared" si="14"/>
        <v/>
      </c>
      <c r="F456" s="175"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x14ac:dyDescent="0.2">
      <c r="B457" s="63"/>
      <c r="C457" s="65"/>
      <c r="D457" s="65"/>
      <c r="E457" s="174" t="str">
        <f t="shared" si="14"/>
        <v/>
      </c>
      <c r="F457" s="174"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x14ac:dyDescent="0.2">
      <c r="B458" s="63"/>
      <c r="C458" s="67"/>
      <c r="D458" s="67"/>
      <c r="E458" s="175" t="str">
        <f t="shared" si="14"/>
        <v/>
      </c>
      <c r="F458" s="175"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x14ac:dyDescent="0.2">
      <c r="B459" s="63"/>
      <c r="C459" s="65"/>
      <c r="D459" s="65"/>
      <c r="E459" s="174" t="str">
        <f t="shared" si="14"/>
        <v/>
      </c>
      <c r="F459" s="174"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x14ac:dyDescent="0.2">
      <c r="B460" s="63"/>
      <c r="C460" s="67"/>
      <c r="D460" s="67"/>
      <c r="E460" s="175" t="str">
        <f t="shared" si="14"/>
        <v/>
      </c>
      <c r="F460" s="175"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x14ac:dyDescent="0.2">
      <c r="B461" s="63"/>
      <c r="C461" s="65"/>
      <c r="D461" s="65"/>
      <c r="E461" s="174" t="str">
        <f t="shared" si="14"/>
        <v/>
      </c>
      <c r="F461" s="174"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x14ac:dyDescent="0.2">
      <c r="B462" s="63"/>
      <c r="C462" s="67"/>
      <c r="D462" s="67"/>
      <c r="E462" s="175" t="str">
        <f t="shared" si="14"/>
        <v/>
      </c>
      <c r="F462" s="175"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x14ac:dyDescent="0.2">
      <c r="B463" s="63"/>
      <c r="C463" s="65"/>
      <c r="D463" s="65"/>
      <c r="E463" s="174" t="str">
        <f t="shared" si="14"/>
        <v/>
      </c>
      <c r="F463" s="174"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x14ac:dyDescent="0.2">
      <c r="B464" s="63"/>
      <c r="C464" s="67"/>
      <c r="D464" s="67"/>
      <c r="E464" s="175" t="str">
        <f t="shared" si="14"/>
        <v/>
      </c>
      <c r="F464" s="175"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x14ac:dyDescent="0.2">
      <c r="B465" s="63"/>
      <c r="C465" s="65"/>
      <c r="D465" s="65"/>
      <c r="E465" s="174" t="str">
        <f t="shared" si="14"/>
        <v/>
      </c>
      <c r="F465" s="174"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x14ac:dyDescent="0.2">
      <c r="B466" s="63"/>
      <c r="C466" s="67"/>
      <c r="D466" s="67"/>
      <c r="E466" s="175" t="str">
        <f t="shared" si="14"/>
        <v/>
      </c>
      <c r="F466" s="175"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x14ac:dyDescent="0.2">
      <c r="B467" s="63"/>
      <c r="C467" s="65"/>
      <c r="D467" s="65"/>
      <c r="E467" s="174" t="str">
        <f t="shared" si="14"/>
        <v/>
      </c>
      <c r="F467" s="174"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x14ac:dyDescent="0.2">
      <c r="B468" s="63"/>
      <c r="C468" s="67"/>
      <c r="D468" s="67"/>
      <c r="E468" s="175" t="str">
        <f t="shared" si="14"/>
        <v/>
      </c>
      <c r="F468" s="175"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x14ac:dyDescent="0.2">
      <c r="B469" s="63"/>
      <c r="C469" s="65"/>
      <c r="D469" s="65"/>
      <c r="E469" s="174" t="str">
        <f t="shared" si="14"/>
        <v/>
      </c>
      <c r="F469" s="174"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x14ac:dyDescent="0.2">
      <c r="B470" s="63"/>
      <c r="C470" s="67"/>
      <c r="D470" s="67"/>
      <c r="E470" s="175" t="str">
        <f t="shared" ref="E470:E521" si="16">IF(C470&lt;&gt;"",CatExpenditures,"")</f>
        <v/>
      </c>
      <c r="F470" s="175"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x14ac:dyDescent="0.2">
      <c r="B471" s="63"/>
      <c r="C471" s="65"/>
      <c r="D471" s="65"/>
      <c r="E471" s="174" t="str">
        <f t="shared" si="16"/>
        <v/>
      </c>
      <c r="F471" s="174"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x14ac:dyDescent="0.2">
      <c r="B472" s="63"/>
      <c r="C472" s="67"/>
      <c r="D472" s="67"/>
      <c r="E472" s="175" t="str">
        <f t="shared" si="16"/>
        <v/>
      </c>
      <c r="F472" s="175"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x14ac:dyDescent="0.2">
      <c r="B473" s="63"/>
      <c r="C473" s="65"/>
      <c r="D473" s="65"/>
      <c r="E473" s="174" t="str">
        <f t="shared" si="16"/>
        <v/>
      </c>
      <c r="F473" s="174"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x14ac:dyDescent="0.2">
      <c r="B474" s="63"/>
      <c r="C474" s="67"/>
      <c r="D474" s="67"/>
      <c r="E474" s="175" t="str">
        <f t="shared" si="16"/>
        <v/>
      </c>
      <c r="F474" s="175"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x14ac:dyDescent="0.2">
      <c r="B475" s="63"/>
      <c r="C475" s="65"/>
      <c r="D475" s="65"/>
      <c r="E475" s="174" t="str">
        <f t="shared" si="16"/>
        <v/>
      </c>
      <c r="F475" s="174"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x14ac:dyDescent="0.2">
      <c r="B476" s="63"/>
      <c r="C476" s="67"/>
      <c r="D476" s="67"/>
      <c r="E476" s="175" t="str">
        <f t="shared" si="16"/>
        <v/>
      </c>
      <c r="F476" s="175"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x14ac:dyDescent="0.2">
      <c r="B477" s="63"/>
      <c r="C477" s="65"/>
      <c r="D477" s="65"/>
      <c r="E477" s="174" t="str">
        <f t="shared" si="16"/>
        <v/>
      </c>
      <c r="F477" s="174"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x14ac:dyDescent="0.2">
      <c r="B478" s="63"/>
      <c r="C478" s="67"/>
      <c r="D478" s="67"/>
      <c r="E478" s="175" t="str">
        <f t="shared" si="16"/>
        <v/>
      </c>
      <c r="F478" s="175"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x14ac:dyDescent="0.2">
      <c r="B479" s="63"/>
      <c r="C479" s="65"/>
      <c r="D479" s="65"/>
      <c r="E479" s="174" t="str">
        <f t="shared" si="16"/>
        <v/>
      </c>
      <c r="F479" s="174"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x14ac:dyDescent="0.2">
      <c r="B480" s="63"/>
      <c r="C480" s="67"/>
      <c r="D480" s="67"/>
      <c r="E480" s="175" t="str">
        <f t="shared" si="16"/>
        <v/>
      </c>
      <c r="F480" s="175"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x14ac:dyDescent="0.2">
      <c r="B481" s="63"/>
      <c r="C481" s="65"/>
      <c r="D481" s="65"/>
      <c r="E481" s="174" t="str">
        <f t="shared" si="16"/>
        <v/>
      </c>
      <c r="F481" s="174"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x14ac:dyDescent="0.2">
      <c r="B482" s="63"/>
      <c r="C482" s="67"/>
      <c r="D482" s="67"/>
      <c r="E482" s="175" t="str">
        <f t="shared" si="16"/>
        <v/>
      </c>
      <c r="F482" s="175"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x14ac:dyDescent="0.2">
      <c r="B483" s="63"/>
      <c r="C483" s="65"/>
      <c r="D483" s="65"/>
      <c r="E483" s="174" t="str">
        <f t="shared" si="16"/>
        <v/>
      </c>
      <c r="F483" s="174"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x14ac:dyDescent="0.2">
      <c r="B484" s="63"/>
      <c r="C484" s="67"/>
      <c r="D484" s="67"/>
      <c r="E484" s="175" t="str">
        <f t="shared" si="16"/>
        <v/>
      </c>
      <c r="F484" s="175"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x14ac:dyDescent="0.2">
      <c r="B485" s="63"/>
      <c r="C485" s="65"/>
      <c r="D485" s="65"/>
      <c r="E485" s="174" t="str">
        <f t="shared" si="16"/>
        <v/>
      </c>
      <c r="F485" s="174"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x14ac:dyDescent="0.2">
      <c r="B486" s="63"/>
      <c r="C486" s="67"/>
      <c r="D486" s="67"/>
      <c r="E486" s="175" t="str">
        <f t="shared" si="16"/>
        <v/>
      </c>
      <c r="F486" s="175"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x14ac:dyDescent="0.2">
      <c r="B487" s="63"/>
      <c r="C487" s="65"/>
      <c r="D487" s="65"/>
      <c r="E487" s="174" t="str">
        <f t="shared" si="16"/>
        <v/>
      </c>
      <c r="F487" s="174"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x14ac:dyDescent="0.2">
      <c r="B488" s="63"/>
      <c r="C488" s="67"/>
      <c r="D488" s="67"/>
      <c r="E488" s="175" t="str">
        <f t="shared" si="16"/>
        <v/>
      </c>
      <c r="F488" s="175"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x14ac:dyDescent="0.2">
      <c r="B489" s="63"/>
      <c r="C489" s="65"/>
      <c r="D489" s="65"/>
      <c r="E489" s="174" t="str">
        <f t="shared" si="16"/>
        <v/>
      </c>
      <c r="F489" s="174"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x14ac:dyDescent="0.2">
      <c r="B490" s="63"/>
      <c r="C490" s="67"/>
      <c r="D490" s="67"/>
      <c r="E490" s="175" t="str">
        <f t="shared" si="16"/>
        <v/>
      </c>
      <c r="F490" s="175"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x14ac:dyDescent="0.2">
      <c r="B491" s="63"/>
      <c r="C491" s="65"/>
      <c r="D491" s="65"/>
      <c r="E491" s="174" t="str">
        <f t="shared" si="16"/>
        <v/>
      </c>
      <c r="F491" s="174"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x14ac:dyDescent="0.2">
      <c r="B492" s="63"/>
      <c r="C492" s="67"/>
      <c r="D492" s="67"/>
      <c r="E492" s="175" t="str">
        <f t="shared" si="16"/>
        <v/>
      </c>
      <c r="F492" s="175"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x14ac:dyDescent="0.2">
      <c r="B493" s="63"/>
      <c r="C493" s="65"/>
      <c r="D493" s="65"/>
      <c r="E493" s="174" t="str">
        <f t="shared" si="16"/>
        <v/>
      </c>
      <c r="F493" s="174"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x14ac:dyDescent="0.2">
      <c r="B494" s="63"/>
      <c r="C494" s="67"/>
      <c r="D494" s="67"/>
      <c r="E494" s="175" t="str">
        <f t="shared" si="16"/>
        <v/>
      </c>
      <c r="F494" s="175"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x14ac:dyDescent="0.2">
      <c r="B495" s="63"/>
      <c r="C495" s="65"/>
      <c r="D495" s="65"/>
      <c r="E495" s="174" t="str">
        <f t="shared" si="16"/>
        <v/>
      </c>
      <c r="F495" s="174"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x14ac:dyDescent="0.2">
      <c r="B496" s="63"/>
      <c r="C496" s="67"/>
      <c r="D496" s="67"/>
      <c r="E496" s="175" t="str">
        <f t="shared" si="16"/>
        <v/>
      </c>
      <c r="F496" s="175"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x14ac:dyDescent="0.2">
      <c r="B497" s="63"/>
      <c r="C497" s="65"/>
      <c r="D497" s="65"/>
      <c r="E497" s="174" t="str">
        <f t="shared" si="16"/>
        <v/>
      </c>
      <c r="F497" s="174"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x14ac:dyDescent="0.2">
      <c r="B498" s="63"/>
      <c r="C498" s="67"/>
      <c r="D498" s="67"/>
      <c r="E498" s="175" t="str">
        <f t="shared" si="16"/>
        <v/>
      </c>
      <c r="F498" s="175"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x14ac:dyDescent="0.2">
      <c r="B499" s="63"/>
      <c r="C499" s="65"/>
      <c r="D499" s="65"/>
      <c r="E499" s="174" t="str">
        <f t="shared" si="16"/>
        <v/>
      </c>
      <c r="F499" s="174"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x14ac:dyDescent="0.2">
      <c r="B500" s="63"/>
      <c r="C500" s="67"/>
      <c r="D500" s="67"/>
      <c r="E500" s="175" t="str">
        <f t="shared" si="16"/>
        <v/>
      </c>
      <c r="F500" s="175"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x14ac:dyDescent="0.2">
      <c r="B501" s="63"/>
      <c r="C501" s="65"/>
      <c r="D501" s="65"/>
      <c r="E501" s="174" t="str">
        <f t="shared" si="16"/>
        <v/>
      </c>
      <c r="F501" s="174"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x14ac:dyDescent="0.2">
      <c r="B502" s="63"/>
      <c r="C502" s="67"/>
      <c r="D502" s="67"/>
      <c r="E502" s="175" t="str">
        <f t="shared" si="16"/>
        <v/>
      </c>
      <c r="F502" s="175"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x14ac:dyDescent="0.2">
      <c r="B503" s="63"/>
      <c r="C503" s="65"/>
      <c r="D503" s="65"/>
      <c r="E503" s="174" t="str">
        <f t="shared" si="16"/>
        <v/>
      </c>
      <c r="F503" s="174"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x14ac:dyDescent="0.2">
      <c r="B504" s="63"/>
      <c r="C504" s="67"/>
      <c r="D504" s="67"/>
      <c r="E504" s="175" t="str">
        <f t="shared" si="16"/>
        <v/>
      </c>
      <c r="F504" s="175"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x14ac:dyDescent="0.2">
      <c r="B505" s="63"/>
      <c r="C505" s="65"/>
      <c r="D505" s="65"/>
      <c r="E505" s="174" t="str">
        <f t="shared" si="16"/>
        <v/>
      </c>
      <c r="F505" s="174"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x14ac:dyDescent="0.2">
      <c r="B506" s="63"/>
      <c r="C506" s="67"/>
      <c r="D506" s="67"/>
      <c r="E506" s="175" t="str">
        <f t="shared" si="16"/>
        <v/>
      </c>
      <c r="F506" s="175"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x14ac:dyDescent="0.2">
      <c r="B507" s="63"/>
      <c r="C507" s="65"/>
      <c r="D507" s="65"/>
      <c r="E507" s="174" t="str">
        <f t="shared" si="16"/>
        <v/>
      </c>
      <c r="F507" s="174"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x14ac:dyDescent="0.2">
      <c r="B508" s="63"/>
      <c r="C508" s="67"/>
      <c r="D508" s="67"/>
      <c r="E508" s="175" t="str">
        <f t="shared" si="16"/>
        <v/>
      </c>
      <c r="F508" s="175"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x14ac:dyDescent="0.2">
      <c r="B509" s="63"/>
      <c r="C509" s="65"/>
      <c r="D509" s="65"/>
      <c r="E509" s="174" t="str">
        <f t="shared" si="16"/>
        <v/>
      </c>
      <c r="F509" s="174"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x14ac:dyDescent="0.2">
      <c r="B510" s="63"/>
      <c r="C510" s="67"/>
      <c r="D510" s="67"/>
      <c r="E510" s="175" t="str">
        <f t="shared" si="16"/>
        <v/>
      </c>
      <c r="F510" s="175"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x14ac:dyDescent="0.2">
      <c r="B511" s="63"/>
      <c r="C511" s="65"/>
      <c r="D511" s="65"/>
      <c r="E511" s="174" t="str">
        <f t="shared" si="16"/>
        <v/>
      </c>
      <c r="F511" s="174"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x14ac:dyDescent="0.2">
      <c r="B512" s="63"/>
      <c r="C512" s="67"/>
      <c r="D512" s="67"/>
      <c r="E512" s="175" t="str">
        <f t="shared" si="16"/>
        <v/>
      </c>
      <c r="F512" s="175"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x14ac:dyDescent="0.2">
      <c r="B513" s="63"/>
      <c r="C513" s="65"/>
      <c r="D513" s="65"/>
      <c r="E513" s="174" t="str">
        <f t="shared" si="16"/>
        <v/>
      </c>
      <c r="F513" s="174"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x14ac:dyDescent="0.2">
      <c r="B514" s="63"/>
      <c r="C514" s="67"/>
      <c r="D514" s="67"/>
      <c r="E514" s="175" t="str">
        <f t="shared" si="16"/>
        <v/>
      </c>
      <c r="F514" s="175"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x14ac:dyDescent="0.2">
      <c r="B515" s="63"/>
      <c r="C515" s="65"/>
      <c r="D515" s="65"/>
      <c r="E515" s="174" t="str">
        <f t="shared" si="16"/>
        <v/>
      </c>
      <c r="F515" s="174"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x14ac:dyDescent="0.2">
      <c r="B516" s="63"/>
      <c r="C516" s="67"/>
      <c r="D516" s="67"/>
      <c r="E516" s="175" t="str">
        <f t="shared" si="16"/>
        <v/>
      </c>
      <c r="F516" s="175"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x14ac:dyDescent="0.2">
      <c r="B517" s="63"/>
      <c r="C517" s="65"/>
      <c r="D517" s="65"/>
      <c r="E517" s="174" t="str">
        <f t="shared" si="16"/>
        <v/>
      </c>
      <c r="F517" s="174"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x14ac:dyDescent="0.2">
      <c r="B518" s="63"/>
      <c r="C518" s="67"/>
      <c r="D518" s="67"/>
      <c r="E518" s="175" t="str">
        <f t="shared" si="16"/>
        <v/>
      </c>
      <c r="F518" s="175"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x14ac:dyDescent="0.2">
      <c r="B519" s="63"/>
      <c r="C519" s="65"/>
      <c r="D519" s="65"/>
      <c r="E519" s="174" t="str">
        <f t="shared" si="16"/>
        <v/>
      </c>
      <c r="F519" s="174"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x14ac:dyDescent="0.2">
      <c r="B520" s="63"/>
      <c r="C520" s="67"/>
      <c r="D520" s="67"/>
      <c r="E520" s="175" t="str">
        <f t="shared" si="16"/>
        <v/>
      </c>
      <c r="F520" s="175"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x14ac:dyDescent="0.2">
      <c r="B521" s="63"/>
      <c r="C521" s="65"/>
      <c r="D521" s="65"/>
      <c r="E521" s="174" t="str">
        <f t="shared" si="16"/>
        <v/>
      </c>
      <c r="F521" s="174"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x14ac:dyDescent="0.2"/>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2.7109375" style="76" customWidth="1"/>
    <col min="13" max="13" width="2.7109375" style="76" customWidth="1"/>
    <col min="14" max="25" width="12.7109375" style="76" customWidth="1"/>
    <col min="26" max="27" width="10.7109375" style="76" customWidth="1"/>
    <col min="28" max="28" width="10.7109375" style="100"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x14ac:dyDescent="0.25">
      <c r="A1" s="43" t="s">
        <v>29</v>
      </c>
      <c r="C1" s="44"/>
      <c r="D1" s="44"/>
      <c r="AB1" s="94"/>
    </row>
    <row r="2" spans="1:44" s="47" customFormat="1" ht="15.95" hidden="1" customHeight="1" x14ac:dyDescent="0.25">
      <c r="A2" s="46" t="s">
        <v>30</v>
      </c>
      <c r="C2" s="47" t="s">
        <v>31</v>
      </c>
      <c r="D2" s="47" t="s">
        <v>31</v>
      </c>
      <c r="E2" s="47" t="s">
        <v>32</v>
      </c>
      <c r="F2" s="47" t="s">
        <v>33</v>
      </c>
      <c r="G2" s="47" t="s">
        <v>34</v>
      </c>
      <c r="H2" s="47" t="s">
        <v>331</v>
      </c>
      <c r="I2" s="47" t="s">
        <v>331</v>
      </c>
      <c r="N2" s="47" t="s">
        <v>331</v>
      </c>
      <c r="P2" s="47" t="s">
        <v>331</v>
      </c>
      <c r="V2" s="47" t="s">
        <v>331</v>
      </c>
      <c r="Y2" s="47" t="s">
        <v>331</v>
      </c>
      <c r="Z2" s="47" t="s">
        <v>331</v>
      </c>
      <c r="AA2" s="47" t="s">
        <v>331</v>
      </c>
      <c r="AB2" s="47" t="s">
        <v>331</v>
      </c>
      <c r="AC2" s="47" t="s">
        <v>331</v>
      </c>
    </row>
    <row r="3" spans="1:44" s="47" customFormat="1" ht="15.95" hidden="1" customHeight="1" x14ac:dyDescent="0.25">
      <c r="A3" s="46" t="s">
        <v>35</v>
      </c>
      <c r="C3" s="47" t="s">
        <v>348</v>
      </c>
      <c r="D3" s="47" t="s">
        <v>36</v>
      </c>
      <c r="H3" s="47">
        <v>853</v>
      </c>
      <c r="I3" s="47">
        <v>855</v>
      </c>
      <c r="N3" s="47">
        <v>857</v>
      </c>
      <c r="P3" s="47">
        <v>860</v>
      </c>
      <c r="V3" s="47">
        <v>451</v>
      </c>
      <c r="Y3" s="47">
        <v>822</v>
      </c>
      <c r="Z3" s="47">
        <v>1018</v>
      </c>
      <c r="AA3" s="47">
        <v>1019</v>
      </c>
      <c r="AB3" s="47">
        <v>1005</v>
      </c>
      <c r="AC3" s="47">
        <v>1008</v>
      </c>
    </row>
    <row r="4" spans="1:44" s="47" customFormat="1" ht="15.95" hidden="1" customHeight="1" x14ac:dyDescent="0.25">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x14ac:dyDescent="0.25">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x14ac:dyDescent="0.25">
      <c r="A6" s="46"/>
    </row>
    <row r="7" spans="1:44" s="47" customFormat="1" ht="15.95" hidden="1" customHeight="1" x14ac:dyDescent="0.25">
      <c r="A7" s="46"/>
    </row>
    <row r="8" spans="1:44" s="47" customFormat="1" ht="15.95" hidden="1" customHeight="1" x14ac:dyDescent="0.25">
      <c r="A8" s="46"/>
    </row>
    <row r="9" spans="1:44" s="47" customFormat="1" ht="15.95" hidden="1" customHeight="1" x14ac:dyDescent="0.25">
      <c r="A9" s="46"/>
    </row>
    <row r="10" spans="1:44" s="47" customFormat="1" ht="15.95" hidden="1" customHeight="1" x14ac:dyDescent="0.25">
      <c r="A10" s="46"/>
    </row>
    <row r="11" spans="1:44" s="47" customFormat="1" ht="15.95" hidden="1" customHeight="1" x14ac:dyDescent="0.25">
      <c r="A11" s="46"/>
    </row>
    <row r="12" spans="1:44" s="47" customFormat="1" ht="15.95" hidden="1" customHeight="1" x14ac:dyDescent="0.25">
      <c r="A12" s="46"/>
    </row>
    <row r="13" spans="1:44" s="47" customFormat="1" ht="15.95" hidden="1" customHeight="1" thickBot="1" x14ac:dyDescent="0.3">
      <c r="A13" s="46"/>
      <c r="B13" s="274">
        <f>H18</f>
        <v>0</v>
      </c>
    </row>
    <row r="14" spans="1:44" s="49" customFormat="1" ht="40.5" customHeight="1" thickBot="1" x14ac:dyDescent="0.3">
      <c r="A14" s="48"/>
      <c r="B14" s="54"/>
      <c r="C14" s="257" t="s">
        <v>184</v>
      </c>
      <c r="D14" s="256"/>
      <c r="E14" s="180"/>
      <c r="F14" s="181"/>
      <c r="H14" s="374" t="s">
        <v>37</v>
      </c>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row>
    <row r="15" spans="1:44" s="49" customFormat="1" ht="16.5" customHeight="1" thickBot="1" x14ac:dyDescent="0.3">
      <c r="A15" s="50"/>
      <c r="B15" s="54"/>
      <c r="C15" s="275" t="str">
        <f>'Expenditures - Site-Level'!C15</f>
        <v xml:space="preserve">Total Expenditures: </v>
      </c>
      <c r="E15" s="182"/>
      <c r="F15" s="183"/>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5"/>
      <c r="AO15" s="375"/>
      <c r="AP15" s="375"/>
      <c r="AQ15" s="375"/>
      <c r="AR15" s="375"/>
    </row>
    <row r="16" spans="1:44" s="52" customFormat="1" ht="27" customHeight="1" thickBot="1" x14ac:dyDescent="0.3">
      <c r="A16" s="51"/>
      <c r="B16" s="54"/>
      <c r="C16" s="273" t="str">
        <f>"HSS Expenditures: "&amp;TEXT(B13,"#,###")</f>
        <v xml:space="preserve">HSS Expenditures: </v>
      </c>
      <c r="E16" s="184"/>
      <c r="F16" s="185"/>
      <c r="H16" s="376" t="s">
        <v>317</v>
      </c>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8"/>
      <c r="AR16" s="207"/>
    </row>
    <row r="17" spans="1:44" s="54" customFormat="1" ht="15.75" customHeight="1" x14ac:dyDescent="0.2">
      <c r="A17" s="53"/>
      <c r="C17" s="281" t="s">
        <v>189</v>
      </c>
      <c r="E17" s="186"/>
      <c r="F17" s="187"/>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3">
        <f t="shared" si="0"/>
        <v>0</v>
      </c>
    </row>
    <row r="18" spans="1:44" s="54" customFormat="1" ht="15.75" customHeight="1" thickBot="1" x14ac:dyDescent="0.25">
      <c r="A18" s="53"/>
      <c r="C18" s="280" t="s">
        <v>166</v>
      </c>
      <c r="E18" s="188"/>
      <c r="F18" s="189"/>
      <c r="H18" s="379">
        <f>SUM(H17:L17)</f>
        <v>0</v>
      </c>
      <c r="I18" s="380"/>
      <c r="J18" s="380"/>
      <c r="K18" s="380"/>
      <c r="L18" s="381"/>
      <c r="M18" s="76"/>
      <c r="N18" s="379">
        <f>SUM(N17:Y17)</f>
        <v>0</v>
      </c>
      <c r="O18" s="380"/>
      <c r="P18" s="380"/>
      <c r="Q18" s="380"/>
      <c r="R18" s="380"/>
      <c r="S18" s="380"/>
      <c r="T18" s="380"/>
      <c r="U18" s="380"/>
      <c r="V18" s="380"/>
      <c r="W18" s="380"/>
      <c r="X18" s="380"/>
      <c r="Y18" s="381"/>
      <c r="Z18" s="379">
        <f>SUM(Z17:AR17)</f>
        <v>0</v>
      </c>
      <c r="AA18" s="380"/>
      <c r="AB18" s="380"/>
      <c r="AC18" s="380"/>
      <c r="AD18" s="380"/>
      <c r="AE18" s="380"/>
      <c r="AF18" s="380"/>
      <c r="AG18" s="380"/>
      <c r="AH18" s="380"/>
      <c r="AI18" s="380"/>
      <c r="AJ18" s="380"/>
      <c r="AK18" s="380"/>
      <c r="AL18" s="380"/>
      <c r="AM18" s="380"/>
      <c r="AN18" s="380"/>
      <c r="AO18" s="380"/>
      <c r="AP18" s="380"/>
      <c r="AQ18" s="380"/>
      <c r="AR18" s="381"/>
    </row>
    <row r="19" spans="1:44" s="22" customFormat="1" ht="45" customHeight="1" thickBot="1" x14ac:dyDescent="0.25">
      <c r="A19" s="29"/>
      <c r="C19" s="442" t="s">
        <v>31</v>
      </c>
      <c r="D19" s="258"/>
      <c r="E19" s="419" t="s">
        <v>32</v>
      </c>
      <c r="F19" s="395" t="s">
        <v>42</v>
      </c>
      <c r="H19" s="390" t="s">
        <v>359</v>
      </c>
      <c r="I19" s="396"/>
      <c r="J19" s="396"/>
      <c r="K19" s="396"/>
      <c r="L19" s="391"/>
      <c r="M19" s="76"/>
      <c r="N19" s="390" t="s">
        <v>360</v>
      </c>
      <c r="O19" s="396"/>
      <c r="P19" s="396"/>
      <c r="Q19" s="396"/>
      <c r="R19" s="446"/>
      <c r="S19" s="446"/>
      <c r="T19" s="396"/>
      <c r="U19" s="396"/>
      <c r="V19" s="396"/>
      <c r="W19" s="396"/>
      <c r="X19" s="396"/>
      <c r="Y19" s="391"/>
      <c r="Z19" s="435" t="s">
        <v>283</v>
      </c>
      <c r="AA19" s="436"/>
      <c r="AB19" s="436"/>
      <c r="AC19" s="436"/>
      <c r="AD19" s="436"/>
      <c r="AE19" s="436"/>
      <c r="AF19" s="436"/>
      <c r="AG19" s="436"/>
      <c r="AH19" s="436"/>
      <c r="AI19" s="436"/>
      <c r="AJ19" s="436"/>
      <c r="AK19" s="436"/>
      <c r="AL19" s="436"/>
      <c r="AM19" s="436"/>
      <c r="AN19" s="436"/>
      <c r="AO19" s="436"/>
      <c r="AP19" s="436"/>
      <c r="AQ19" s="437"/>
      <c r="AR19" s="247"/>
    </row>
    <row r="20" spans="1:44" s="22" customFormat="1" ht="45" customHeight="1" thickBot="1" x14ac:dyDescent="0.25">
      <c r="A20" s="29"/>
      <c r="C20" s="443"/>
      <c r="D20" s="259"/>
      <c r="E20" s="419"/>
      <c r="F20" s="395"/>
      <c r="H20" s="227"/>
      <c r="I20" s="228"/>
      <c r="J20" s="228"/>
      <c r="K20" s="228"/>
      <c r="L20" s="229"/>
      <c r="M20" s="76"/>
      <c r="N20" s="447" t="s">
        <v>278</v>
      </c>
      <c r="O20" s="439"/>
      <c r="P20" s="439"/>
      <c r="Q20" s="439"/>
      <c r="R20" s="438" t="s">
        <v>279</v>
      </c>
      <c r="S20" s="440"/>
      <c r="T20" s="444" t="s">
        <v>277</v>
      </c>
      <c r="U20" s="438" t="s">
        <v>280</v>
      </c>
      <c r="V20" s="439"/>
      <c r="W20" s="440"/>
      <c r="X20" s="439" t="s">
        <v>281</v>
      </c>
      <c r="Y20" s="441"/>
      <c r="Z20" s="230"/>
      <c r="AA20" s="231"/>
      <c r="AB20" s="231"/>
      <c r="AC20" s="231"/>
      <c r="AD20" s="231"/>
      <c r="AE20" s="231"/>
      <c r="AF20" s="231"/>
      <c r="AG20" s="231"/>
      <c r="AH20" s="231"/>
      <c r="AI20" s="231"/>
      <c r="AJ20" s="231"/>
      <c r="AK20" s="231"/>
      <c r="AL20" s="231"/>
      <c r="AM20" s="231"/>
      <c r="AN20" s="231"/>
      <c r="AO20" s="231"/>
      <c r="AP20" s="231"/>
      <c r="AQ20" s="232"/>
      <c r="AR20" s="232"/>
    </row>
    <row r="21" spans="1:44" s="22" customFormat="1" ht="71.25" customHeight="1" thickBot="1" x14ac:dyDescent="0.25">
      <c r="A21" s="58" t="s">
        <v>167</v>
      </c>
      <c r="C21" s="255" t="s">
        <v>348</v>
      </c>
      <c r="D21" s="253" t="s">
        <v>47</v>
      </c>
      <c r="E21" s="419"/>
      <c r="F21" s="395"/>
      <c r="H21" s="59" t="s">
        <v>109</v>
      </c>
      <c r="I21" s="60" t="s">
        <v>267</v>
      </c>
      <c r="J21" s="60" t="s">
        <v>124</v>
      </c>
      <c r="K21" s="192" t="s">
        <v>268</v>
      </c>
      <c r="L21" s="61" t="s">
        <v>125</v>
      </c>
      <c r="M21" s="76"/>
      <c r="N21" s="59" t="s">
        <v>126</v>
      </c>
      <c r="O21" s="191" t="s">
        <v>192</v>
      </c>
      <c r="P21" s="60" t="s">
        <v>127</v>
      </c>
      <c r="Q21" s="60" t="s">
        <v>269</v>
      </c>
      <c r="R21" s="233" t="s">
        <v>270</v>
      </c>
      <c r="S21" s="234" t="s">
        <v>271</v>
      </c>
      <c r="T21" s="445"/>
      <c r="U21" s="191" t="s">
        <v>272</v>
      </c>
      <c r="V21" s="60" t="s">
        <v>273</v>
      </c>
      <c r="W21" s="192" t="s">
        <v>274</v>
      </c>
      <c r="X21" s="192" t="s">
        <v>275</v>
      </c>
      <c r="Y21" s="61" t="s">
        <v>276</v>
      </c>
      <c r="Z21" s="97" t="s">
        <v>70</v>
      </c>
      <c r="AA21" s="98" t="s">
        <v>71</v>
      </c>
      <c r="AB21" s="98" t="s">
        <v>38</v>
      </c>
      <c r="AC21" s="98" t="s">
        <v>97</v>
      </c>
      <c r="AD21" s="98" t="s">
        <v>79</v>
      </c>
      <c r="AE21" s="98" t="s">
        <v>80</v>
      </c>
      <c r="AF21" s="98" t="s">
        <v>81</v>
      </c>
      <c r="AG21" s="98" t="s">
        <v>128</v>
      </c>
      <c r="AH21" s="98" t="s">
        <v>98</v>
      </c>
      <c r="AI21" s="98" t="s">
        <v>40</v>
      </c>
      <c r="AJ21" s="98" t="s">
        <v>72</v>
      </c>
      <c r="AK21" s="103" t="s">
        <v>73</v>
      </c>
      <c r="AL21" s="103" t="s">
        <v>99</v>
      </c>
      <c r="AM21" s="103" t="s">
        <v>100</v>
      </c>
      <c r="AN21" s="103" t="s">
        <v>101</v>
      </c>
      <c r="AO21" s="103" t="s">
        <v>102</v>
      </c>
      <c r="AP21" s="103" t="s">
        <v>103</v>
      </c>
      <c r="AQ21" s="99" t="s">
        <v>296</v>
      </c>
      <c r="AR21" s="248" t="s">
        <v>77</v>
      </c>
    </row>
    <row r="22" spans="1:44" s="28" customFormat="1" ht="15.95" customHeight="1" thickBot="1" x14ac:dyDescent="0.25">
      <c r="A22" s="179" t="s">
        <v>78</v>
      </c>
      <c r="B22" s="63"/>
      <c r="C22" s="62"/>
      <c r="D22" s="62"/>
      <c r="E22" s="173" t="str">
        <f t="shared" ref="E22:E85" si="1">IF(C22&lt;&gt;"",CatExpenditures,"")</f>
        <v/>
      </c>
      <c r="F22" s="173"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x14ac:dyDescent="0.2">
      <c r="A23" s="69"/>
      <c r="B23" s="63"/>
      <c r="C23" s="65"/>
      <c r="D23" s="65"/>
      <c r="E23" s="174" t="str">
        <f t="shared" si="1"/>
        <v/>
      </c>
      <c r="F23" s="174"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x14ac:dyDescent="0.2">
      <c r="A24" s="70"/>
      <c r="B24" s="63"/>
      <c r="C24" s="67"/>
      <c r="D24" s="67"/>
      <c r="E24" s="175" t="str">
        <f t="shared" si="1"/>
        <v/>
      </c>
      <c r="F24" s="175"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x14ac:dyDescent="0.2">
      <c r="A25" s="69"/>
      <c r="B25" s="63"/>
      <c r="C25" s="65"/>
      <c r="D25" s="65"/>
      <c r="E25" s="174" t="str">
        <f t="shared" si="1"/>
        <v/>
      </c>
      <c r="F25" s="174"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x14ac:dyDescent="0.2">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x14ac:dyDescent="0.2">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x14ac:dyDescent="0.2">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x14ac:dyDescent="0.2">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x14ac:dyDescent="0.2">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x14ac:dyDescent="0.2">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x14ac:dyDescent="0.2">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x14ac:dyDescent="0.2">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x14ac:dyDescent="0.2">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x14ac:dyDescent="0.2">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x14ac:dyDescent="0.2">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x14ac:dyDescent="0.2">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x14ac:dyDescent="0.2">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x14ac:dyDescent="0.2">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x14ac:dyDescent="0.2">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x14ac:dyDescent="0.2">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x14ac:dyDescent="0.2">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x14ac:dyDescent="0.2">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x14ac:dyDescent="0.2">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x14ac:dyDescent="0.2">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x14ac:dyDescent="0.2">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x14ac:dyDescent="0.2">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x14ac:dyDescent="0.2">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x14ac:dyDescent="0.2">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x14ac:dyDescent="0.2">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x14ac:dyDescent="0.2">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x14ac:dyDescent="0.2">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x14ac:dyDescent="0.2">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x14ac:dyDescent="0.2">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x14ac:dyDescent="0.2">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x14ac:dyDescent="0.2">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x14ac:dyDescent="0.2">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x14ac:dyDescent="0.2">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x14ac:dyDescent="0.2">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x14ac:dyDescent="0.2">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x14ac:dyDescent="0.2">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x14ac:dyDescent="0.2">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x14ac:dyDescent="0.2">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x14ac:dyDescent="0.2">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x14ac:dyDescent="0.2">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x14ac:dyDescent="0.2">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x14ac:dyDescent="0.2">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x14ac:dyDescent="0.2">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x14ac:dyDescent="0.2">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x14ac:dyDescent="0.2">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x14ac:dyDescent="0.2">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x14ac:dyDescent="0.2">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x14ac:dyDescent="0.2">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x14ac:dyDescent="0.2">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x14ac:dyDescent="0.2">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x14ac:dyDescent="0.2">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x14ac:dyDescent="0.2">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x14ac:dyDescent="0.2">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x14ac:dyDescent="0.2">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x14ac:dyDescent="0.2">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x14ac:dyDescent="0.2">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x14ac:dyDescent="0.2">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x14ac:dyDescent="0.2">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x14ac:dyDescent="0.2">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x14ac:dyDescent="0.2">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x14ac:dyDescent="0.2">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x14ac:dyDescent="0.2">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x14ac:dyDescent="0.2">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x14ac:dyDescent="0.2">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x14ac:dyDescent="0.2">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x14ac:dyDescent="0.2">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x14ac:dyDescent="0.2">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x14ac:dyDescent="0.2">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x14ac:dyDescent="0.2">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x14ac:dyDescent="0.2">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x14ac:dyDescent="0.2">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x14ac:dyDescent="0.2">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x14ac:dyDescent="0.2">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x14ac:dyDescent="0.2">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x14ac:dyDescent="0.2">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x14ac:dyDescent="0.2">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x14ac:dyDescent="0.2">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x14ac:dyDescent="0.2">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x14ac:dyDescent="0.2">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x14ac:dyDescent="0.2">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x14ac:dyDescent="0.2">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x14ac:dyDescent="0.2">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x14ac:dyDescent="0.2">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x14ac:dyDescent="0.2">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x14ac:dyDescent="0.2">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x14ac:dyDescent="0.2">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x14ac:dyDescent="0.2">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x14ac:dyDescent="0.2">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x14ac:dyDescent="0.2">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x14ac:dyDescent="0.2">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x14ac:dyDescent="0.2">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x14ac:dyDescent="0.2">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x14ac:dyDescent="0.2">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x14ac:dyDescent="0.2">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x14ac:dyDescent="0.2">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x14ac:dyDescent="0.2">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x14ac:dyDescent="0.2">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x14ac:dyDescent="0.2">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x14ac:dyDescent="0.2">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x14ac:dyDescent="0.2">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x14ac:dyDescent="0.2">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x14ac:dyDescent="0.2">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x14ac:dyDescent="0.2">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x14ac:dyDescent="0.2">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x14ac:dyDescent="0.2">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x14ac:dyDescent="0.2">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x14ac:dyDescent="0.2">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x14ac:dyDescent="0.2">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x14ac:dyDescent="0.2">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x14ac:dyDescent="0.2">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x14ac:dyDescent="0.2">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x14ac:dyDescent="0.2">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x14ac:dyDescent="0.2">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x14ac:dyDescent="0.2">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x14ac:dyDescent="0.2">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x14ac:dyDescent="0.2">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x14ac:dyDescent="0.2">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x14ac:dyDescent="0.2">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x14ac:dyDescent="0.2">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x14ac:dyDescent="0.2">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x14ac:dyDescent="0.2">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x14ac:dyDescent="0.2">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x14ac:dyDescent="0.2">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x14ac:dyDescent="0.2">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x14ac:dyDescent="0.2">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x14ac:dyDescent="0.2">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x14ac:dyDescent="0.2">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x14ac:dyDescent="0.2">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x14ac:dyDescent="0.2">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x14ac:dyDescent="0.2">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x14ac:dyDescent="0.2">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x14ac:dyDescent="0.2">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x14ac:dyDescent="0.2">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x14ac:dyDescent="0.2">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x14ac:dyDescent="0.2">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x14ac:dyDescent="0.2">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x14ac:dyDescent="0.2">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x14ac:dyDescent="0.2">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x14ac:dyDescent="0.2">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x14ac:dyDescent="0.2">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x14ac:dyDescent="0.2">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x14ac:dyDescent="0.2">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x14ac:dyDescent="0.2">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x14ac:dyDescent="0.2">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x14ac:dyDescent="0.2">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x14ac:dyDescent="0.2">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x14ac:dyDescent="0.2">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x14ac:dyDescent="0.2">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x14ac:dyDescent="0.2">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x14ac:dyDescent="0.2">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x14ac:dyDescent="0.2">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x14ac:dyDescent="0.2">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x14ac:dyDescent="0.2">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x14ac:dyDescent="0.2">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x14ac:dyDescent="0.2">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x14ac:dyDescent="0.2">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x14ac:dyDescent="0.2">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x14ac:dyDescent="0.2">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x14ac:dyDescent="0.2">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x14ac:dyDescent="0.2">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x14ac:dyDescent="0.2">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x14ac:dyDescent="0.2">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x14ac:dyDescent="0.2">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x14ac:dyDescent="0.2">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x14ac:dyDescent="0.2">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x14ac:dyDescent="0.2">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x14ac:dyDescent="0.2">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x14ac:dyDescent="0.2">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x14ac:dyDescent="0.2">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x14ac:dyDescent="0.2">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x14ac:dyDescent="0.2">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x14ac:dyDescent="0.2">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x14ac:dyDescent="0.2">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x14ac:dyDescent="0.2">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x14ac:dyDescent="0.2">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x14ac:dyDescent="0.2">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x14ac:dyDescent="0.2">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x14ac:dyDescent="0.2">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x14ac:dyDescent="0.2">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x14ac:dyDescent="0.2">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x14ac:dyDescent="0.2">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x14ac:dyDescent="0.2">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x14ac:dyDescent="0.2">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x14ac:dyDescent="0.2">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x14ac:dyDescent="0.2">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x14ac:dyDescent="0.2">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x14ac:dyDescent="0.2">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x14ac:dyDescent="0.2">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x14ac:dyDescent="0.2">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x14ac:dyDescent="0.2">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x14ac:dyDescent="0.2">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x14ac:dyDescent="0.2">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x14ac:dyDescent="0.2">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x14ac:dyDescent="0.2">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x14ac:dyDescent="0.2">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x14ac:dyDescent="0.2">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x14ac:dyDescent="0.2">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x14ac:dyDescent="0.2">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x14ac:dyDescent="0.2">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x14ac:dyDescent="0.2">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x14ac:dyDescent="0.2">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x14ac:dyDescent="0.2">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x14ac:dyDescent="0.2">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x14ac:dyDescent="0.2">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x14ac:dyDescent="0.2">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x14ac:dyDescent="0.2">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x14ac:dyDescent="0.2">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x14ac:dyDescent="0.2">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x14ac:dyDescent="0.2">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x14ac:dyDescent="0.2">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x14ac:dyDescent="0.2">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x14ac:dyDescent="0.2">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x14ac:dyDescent="0.2">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x14ac:dyDescent="0.2">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x14ac:dyDescent="0.2">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x14ac:dyDescent="0.2">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x14ac:dyDescent="0.2">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x14ac:dyDescent="0.2">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x14ac:dyDescent="0.2">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x14ac:dyDescent="0.2">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x14ac:dyDescent="0.2">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x14ac:dyDescent="0.2">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x14ac:dyDescent="0.2">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x14ac:dyDescent="0.2">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x14ac:dyDescent="0.2">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x14ac:dyDescent="0.2">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x14ac:dyDescent="0.2">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x14ac:dyDescent="0.2">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x14ac:dyDescent="0.2">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x14ac:dyDescent="0.2">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x14ac:dyDescent="0.2">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x14ac:dyDescent="0.2">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x14ac:dyDescent="0.2">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x14ac:dyDescent="0.2">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x14ac:dyDescent="0.2">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x14ac:dyDescent="0.2">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x14ac:dyDescent="0.2">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x14ac:dyDescent="0.2">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x14ac:dyDescent="0.2">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x14ac:dyDescent="0.2">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x14ac:dyDescent="0.2">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x14ac:dyDescent="0.2">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x14ac:dyDescent="0.2">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x14ac:dyDescent="0.2">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x14ac:dyDescent="0.2">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x14ac:dyDescent="0.2">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x14ac:dyDescent="0.2">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x14ac:dyDescent="0.2">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x14ac:dyDescent="0.2">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x14ac:dyDescent="0.2">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x14ac:dyDescent="0.2">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x14ac:dyDescent="0.2">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x14ac:dyDescent="0.2">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x14ac:dyDescent="0.2">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x14ac:dyDescent="0.2">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x14ac:dyDescent="0.2">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x14ac:dyDescent="0.2">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x14ac:dyDescent="0.2">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x14ac:dyDescent="0.2">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x14ac:dyDescent="0.2">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x14ac:dyDescent="0.2">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x14ac:dyDescent="0.2">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x14ac:dyDescent="0.2">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x14ac:dyDescent="0.2">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x14ac:dyDescent="0.2">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x14ac:dyDescent="0.2">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x14ac:dyDescent="0.2">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x14ac:dyDescent="0.2">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x14ac:dyDescent="0.2">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x14ac:dyDescent="0.2">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x14ac:dyDescent="0.2">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x14ac:dyDescent="0.2">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x14ac:dyDescent="0.2">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x14ac:dyDescent="0.2">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x14ac:dyDescent="0.2">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x14ac:dyDescent="0.2">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x14ac:dyDescent="0.2">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x14ac:dyDescent="0.2">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x14ac:dyDescent="0.2">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x14ac:dyDescent="0.2">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x14ac:dyDescent="0.2">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x14ac:dyDescent="0.2">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x14ac:dyDescent="0.2">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x14ac:dyDescent="0.2">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x14ac:dyDescent="0.2">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x14ac:dyDescent="0.2">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x14ac:dyDescent="0.2">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x14ac:dyDescent="0.2">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x14ac:dyDescent="0.2">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x14ac:dyDescent="0.2">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x14ac:dyDescent="0.2">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x14ac:dyDescent="0.2">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x14ac:dyDescent="0.2">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x14ac:dyDescent="0.2">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x14ac:dyDescent="0.2">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x14ac:dyDescent="0.2">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x14ac:dyDescent="0.2">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x14ac:dyDescent="0.2">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x14ac:dyDescent="0.2">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x14ac:dyDescent="0.2">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x14ac:dyDescent="0.2">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x14ac:dyDescent="0.2">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x14ac:dyDescent="0.2">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x14ac:dyDescent="0.2">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x14ac:dyDescent="0.2">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x14ac:dyDescent="0.2">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x14ac:dyDescent="0.2">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x14ac:dyDescent="0.2">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x14ac:dyDescent="0.2">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x14ac:dyDescent="0.2">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x14ac:dyDescent="0.2">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x14ac:dyDescent="0.2">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x14ac:dyDescent="0.2">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x14ac:dyDescent="0.2">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x14ac:dyDescent="0.2">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x14ac:dyDescent="0.2">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x14ac:dyDescent="0.2">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x14ac:dyDescent="0.2">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x14ac:dyDescent="0.2">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x14ac:dyDescent="0.2">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x14ac:dyDescent="0.2">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x14ac:dyDescent="0.2">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x14ac:dyDescent="0.2">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x14ac:dyDescent="0.2">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x14ac:dyDescent="0.2">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x14ac:dyDescent="0.2">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x14ac:dyDescent="0.2">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x14ac:dyDescent="0.2">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x14ac:dyDescent="0.2">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x14ac:dyDescent="0.2">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x14ac:dyDescent="0.2">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x14ac:dyDescent="0.2">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x14ac:dyDescent="0.2">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x14ac:dyDescent="0.2">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x14ac:dyDescent="0.2">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x14ac:dyDescent="0.2">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x14ac:dyDescent="0.2">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x14ac:dyDescent="0.2">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x14ac:dyDescent="0.2">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x14ac:dyDescent="0.2">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x14ac:dyDescent="0.2">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x14ac:dyDescent="0.2">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x14ac:dyDescent="0.2">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x14ac:dyDescent="0.2">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x14ac:dyDescent="0.2">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x14ac:dyDescent="0.2">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x14ac:dyDescent="0.2">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x14ac:dyDescent="0.2">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x14ac:dyDescent="0.2">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x14ac:dyDescent="0.2">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x14ac:dyDescent="0.2">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x14ac:dyDescent="0.2">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x14ac:dyDescent="0.2">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x14ac:dyDescent="0.2">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x14ac:dyDescent="0.2">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x14ac:dyDescent="0.2">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x14ac:dyDescent="0.2">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x14ac:dyDescent="0.2">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x14ac:dyDescent="0.2">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x14ac:dyDescent="0.2">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x14ac:dyDescent="0.2">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x14ac:dyDescent="0.2">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x14ac:dyDescent="0.2">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x14ac:dyDescent="0.2">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x14ac:dyDescent="0.2">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x14ac:dyDescent="0.2">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x14ac:dyDescent="0.2">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x14ac:dyDescent="0.2">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x14ac:dyDescent="0.2">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x14ac:dyDescent="0.2">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x14ac:dyDescent="0.2">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x14ac:dyDescent="0.2">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x14ac:dyDescent="0.2">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x14ac:dyDescent="0.2">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x14ac:dyDescent="0.2">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x14ac:dyDescent="0.2">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x14ac:dyDescent="0.2">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x14ac:dyDescent="0.2">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x14ac:dyDescent="0.2">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x14ac:dyDescent="0.2">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x14ac:dyDescent="0.2">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x14ac:dyDescent="0.2">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x14ac:dyDescent="0.2">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x14ac:dyDescent="0.2">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x14ac:dyDescent="0.2">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x14ac:dyDescent="0.2">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x14ac:dyDescent="0.2">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x14ac:dyDescent="0.2">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x14ac:dyDescent="0.2">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x14ac:dyDescent="0.2">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x14ac:dyDescent="0.2">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x14ac:dyDescent="0.2">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x14ac:dyDescent="0.2">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x14ac:dyDescent="0.2">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x14ac:dyDescent="0.2">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x14ac:dyDescent="0.2">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x14ac:dyDescent="0.2">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x14ac:dyDescent="0.2">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x14ac:dyDescent="0.2">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x14ac:dyDescent="0.2">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x14ac:dyDescent="0.2">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x14ac:dyDescent="0.2">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x14ac:dyDescent="0.2">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x14ac:dyDescent="0.2">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x14ac:dyDescent="0.2">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x14ac:dyDescent="0.2">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x14ac:dyDescent="0.2">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x14ac:dyDescent="0.2">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x14ac:dyDescent="0.2">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x14ac:dyDescent="0.2">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x14ac:dyDescent="0.2">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x14ac:dyDescent="0.2">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x14ac:dyDescent="0.2">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x14ac:dyDescent="0.2">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x14ac:dyDescent="0.2">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x14ac:dyDescent="0.2">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x14ac:dyDescent="0.2">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x14ac:dyDescent="0.2">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x14ac:dyDescent="0.2">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x14ac:dyDescent="0.2">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x14ac:dyDescent="0.2">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x14ac:dyDescent="0.2">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x14ac:dyDescent="0.2">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x14ac:dyDescent="0.2">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x14ac:dyDescent="0.2">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x14ac:dyDescent="0.2">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x14ac:dyDescent="0.2">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x14ac:dyDescent="0.2">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x14ac:dyDescent="0.2">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x14ac:dyDescent="0.2">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x14ac:dyDescent="0.2">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x14ac:dyDescent="0.2">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x14ac:dyDescent="0.2">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x14ac:dyDescent="0.2">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x14ac:dyDescent="0.2">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x14ac:dyDescent="0.2">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x14ac:dyDescent="0.2">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x14ac:dyDescent="0.2">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x14ac:dyDescent="0.2">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x14ac:dyDescent="0.2">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x14ac:dyDescent="0.2">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x14ac:dyDescent="0.2">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x14ac:dyDescent="0.2">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x14ac:dyDescent="0.2">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x14ac:dyDescent="0.2">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x14ac:dyDescent="0.2">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x14ac:dyDescent="0.2">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x14ac:dyDescent="0.2">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x14ac:dyDescent="0.2">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x14ac:dyDescent="0.2">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x14ac:dyDescent="0.2">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x14ac:dyDescent="0.2">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x14ac:dyDescent="0.2">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x14ac:dyDescent="0.2">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x14ac:dyDescent="0.2">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x14ac:dyDescent="0.2">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x14ac:dyDescent="0.2">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x14ac:dyDescent="0.2">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x14ac:dyDescent="0.2">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x14ac:dyDescent="0.2">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x14ac:dyDescent="0.2">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x14ac:dyDescent="0.2">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x14ac:dyDescent="0.2">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x14ac:dyDescent="0.2">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x14ac:dyDescent="0.2">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x14ac:dyDescent="0.2">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x14ac:dyDescent="0.2">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x14ac:dyDescent="0.2">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x14ac:dyDescent="0.2">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x14ac:dyDescent="0.2">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x14ac:dyDescent="0.2">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x14ac:dyDescent="0.2">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x14ac:dyDescent="0.2">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x14ac:dyDescent="0.2">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x14ac:dyDescent="0.2">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x14ac:dyDescent="0.2">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x14ac:dyDescent="0.2">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x14ac:dyDescent="0.2">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x14ac:dyDescent="0.2">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x14ac:dyDescent="0.2">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x14ac:dyDescent="0.2">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x14ac:dyDescent="0.2">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x14ac:dyDescent="0.2">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x14ac:dyDescent="0.2">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x14ac:dyDescent="0.2">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x14ac:dyDescent="0.2">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x14ac:dyDescent="0.2">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x14ac:dyDescent="0.2">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x14ac:dyDescent="0.2">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x14ac:dyDescent="0.2">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x14ac:dyDescent="0.2">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x14ac:dyDescent="0.2">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x14ac:dyDescent="0.2">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x14ac:dyDescent="0.2">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x14ac:dyDescent="0.2">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x14ac:dyDescent="0.2">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H14:AR14"/>
    <mergeCell ref="H15:AR15"/>
    <mergeCell ref="E19:E21"/>
    <mergeCell ref="F19:F21"/>
    <mergeCell ref="T20:T21"/>
    <mergeCell ref="H18:L18"/>
    <mergeCell ref="N18:Y18"/>
    <mergeCell ref="Z18:AR18"/>
    <mergeCell ref="H19:L19"/>
    <mergeCell ref="N19:Y19"/>
    <mergeCell ref="N20:Q20"/>
    <mergeCell ref="R20:S20"/>
    <mergeCell ref="U20:W20"/>
    <mergeCell ref="X20:Y20"/>
    <mergeCell ref="C19:C20"/>
    <mergeCell ref="Z19:AQ19"/>
    <mergeCell ref="H16:AQ16"/>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126</vt:i4>
      </vt:variant>
    </vt:vector>
  </HeadingPairs>
  <TitlesOfParts>
    <vt:vector size="140" baseType="lpstr">
      <vt:lpstr>Instructions</vt:lpstr>
      <vt:lpstr>Entry Guidance</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RegionNationalSet</vt:lpstr>
      <vt:lpstr>RegionSet</vt:lpstr>
    </vt:vector>
  </TitlesOfParts>
  <Company>Northrop Grumman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Dylan Green</cp:lastModifiedBy>
  <dcterms:created xsi:type="dcterms:W3CDTF">2012-05-25T14:33:35Z</dcterms:created>
  <dcterms:modified xsi:type="dcterms:W3CDTF">2012-10-05T16:59:49Z</dcterms:modified>
</cp:coreProperties>
</file>