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60" i="19" s="1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8" i="19" s="1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8" i="19" s="1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6" i="19" s="1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4" i="19" s="1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72" i="19" s="1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30" i="19" s="1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8" i="19" s="1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6" i="19" s="1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4" i="19" s="1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8" i="19" s="1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6" i="19" s="1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10" i="19" s="1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6" i="19" s="1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4" i="19" s="1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42" i="19" s="1"/>
  <c r="O1739" i="19"/>
  <c r="O1740" i="19"/>
  <c r="O1741" i="19"/>
  <c r="J23" i="19"/>
  <c r="J24" i="19"/>
  <c r="L24" i="19" s="1"/>
  <c r="J25" i="19"/>
  <c r="L25" i="19" s="1"/>
  <c r="J26" i="19"/>
  <c r="L26" i="19" s="1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L147" i="19" s="1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L205" i="19" s="1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L263" i="19" s="1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L321" i="19" s="1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L379" i="19" s="1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L437" i="19" s="1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 s="1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L611" i="19" s="1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 s="1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L727" i="19" s="1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L785" i="19" s="1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 s="1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L901" i="19" s="1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L1075" i="19" s="1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L1133" i="19" s="1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L1191" i="19" s="1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L1307" i="19" s="1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L1423" i="19" s="1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L1481" i="19" s="1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L1655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L1713" i="19" s="1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30" i="19" s="1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 l="1"/>
  <c r="J31" i="19"/>
  <c r="L23" i="19"/>
  <c r="L30" i="19" s="1"/>
  <c r="L31" i="19" s="1"/>
</calcChain>
</file>

<file path=xl/sharedStrings.xml><?xml version="1.0" encoding="utf-8"?>
<sst xmlns="http://schemas.openxmlformats.org/spreadsheetml/2006/main" count="3194" uniqueCount="63">
  <si>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</si>
  <si>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</si>
  <si>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</si>
  <si>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</si>
  <si>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</si>
  <si>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</si>
  <si>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</si>
  <si>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</si>
  <si>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</si>
  <si>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</si>
  <si>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</si>
  <si>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</si>
  <si>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</si>
  <si>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</si>
  <si>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</si>
  <si>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</si>
  <si>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</si>
  <si>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</si>
  <si>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</si>
  <si>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</si>
  <si>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</si>
  <si>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</si>
  <si>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</si>
  <si>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</si>
  <si>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</si>
  <si>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</si>
  <si>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</si>
  <si>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</si>
  <si>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</si>
  <si>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</si>
  <si>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</si>
  <si>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</si>
  <si>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</si>
  <si>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</si>
  <si>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</si>
  <si>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</si>
  <si>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</si>
  <si>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</si>
  <si>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</si>
  <si>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</si>
  <si>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</si>
  <si>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</si>
  <si>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</si>
  <si>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</si>
  <si>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</si>
  <si>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</si>
  <si>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</si>
  <si>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</si>
  <si>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</si>
  <si>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</si>
  <si>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</si>
  <si>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</si>
  <si>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0579-0221</t>
  </si>
  <si>
    <t>None</t>
  </si>
  <si>
    <t xml:space="preserve">319.37.4 (a), 319.37.5  </t>
  </si>
  <si>
    <t>319.37.8 (e) (2) (i)</t>
  </si>
  <si>
    <t>319.37.5  r (3) (xv)</t>
  </si>
  <si>
    <t>319.27</t>
  </si>
  <si>
    <t>Production Site Registration (Business)</t>
  </si>
  <si>
    <t>Trust Fund (Foreign Government)</t>
  </si>
  <si>
    <t>Phytosanitary Certificates (Foreign Government))</t>
  </si>
  <si>
    <t>Compliance Agreements (Business)</t>
  </si>
  <si>
    <t>Certification Program for Imported Articles to Prevent the Introduction of Potato Brown 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</si>
</sst>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12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7" fillId="0" borderId="0" xfId="0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17" fillId="0" borderId="0" xfId="0" applyNumberFormat="1" applyFont="1" applyBorder="1" applyAlignment="1" applyProtection="1">
      <alignment horizontal="center" vertical="center"/>
    </xf>
    <xf numFmtId="166" fontId="17" fillId="0" borderId="3" xfId="0" applyNumberFormat="1" applyFont="1" applyBorder="1" applyAlignment="1" applyProtection="1">
      <alignment horizontal="center" vertical="center"/>
    </xf>
    <xf numFmtId="166" fontId="17" fillId="0" borderId="1" xfId="0" applyNumberFormat="1" applyFont="1" applyBorder="1" applyAlignment="1" applyProtection="1">
      <alignment horizontal="center" vertical="center"/>
    </xf>
    <xf numFmtId="166" fontId="17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6" fillId="0" borderId="4" xfId="0" applyNumberFormat="1" applyFont="1" applyBorder="1" applyAlignment="1" applyProtection="1">
      <alignment horizontal="left" vertical="top" wrapText="1"/>
    </xf>
    <xf numFmtId="0" fontId="16" fillId="0" borderId="0" xfId="0" applyFont="1" applyBorder="1" applyAlignment="1" applyProtection="1">
      <alignment wrapText="1"/>
    </xf>
    <xf numFmtId="0" fontId="16" fillId="0" borderId="3" xfId="0" applyFont="1" applyBorder="1" applyAlignment="1" applyProtection="1">
      <alignment wrapText="1"/>
    </xf>
    <xf numFmtId="0" fontId="16" fillId="0" borderId="4" xfId="0" applyFont="1" applyBorder="1" applyAlignment="1" applyProtection="1">
      <alignment wrapText="1"/>
    </xf>
    <xf numFmtId="0" fontId="16" fillId="0" borderId="17" xfId="0" applyFont="1" applyBorder="1" applyAlignment="1" applyProtection="1">
      <alignment wrapText="1"/>
    </xf>
    <xf numFmtId="0" fontId="16" fillId="0" borderId="1" xfId="0" applyFont="1" applyBorder="1" applyAlignment="1" applyProtection="1">
      <alignment wrapText="1"/>
    </xf>
    <xf numFmtId="0" fontId="16" fillId="0" borderId="8" xfId="0" applyFont="1" applyBorder="1" applyAlignment="1" applyProtection="1">
      <alignment wrapText="1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H13" sqref="H13:O14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78"/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3">
      <c r="A6" s="81"/>
      <c r="B6" s="82"/>
      <c r="C6" s="82"/>
      <c r="D6" s="82"/>
      <c r="E6" s="82"/>
      <c r="F6" s="82"/>
      <c r="G6" s="82"/>
      <c r="H6" s="83"/>
      <c r="I6" s="116" t="s">
        <v>62</v>
      </c>
      <c r="J6" s="117"/>
      <c r="K6" s="117"/>
      <c r="L6" s="117"/>
      <c r="M6" s="118"/>
      <c r="N6" s="74" t="s">
        <v>52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25"/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>
        <v>40909</v>
      </c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12" t="s">
        <v>54</v>
      </c>
      <c r="B23" s="87" t="s">
        <v>60</v>
      </c>
      <c r="C23" s="88"/>
      <c r="D23" s="88"/>
      <c r="E23" s="88"/>
      <c r="F23" s="89"/>
      <c r="G23" s="28" t="s">
        <v>53</v>
      </c>
      <c r="H23" s="8">
        <v>5</v>
      </c>
      <c r="I23" s="9">
        <v>200</v>
      </c>
      <c r="J23" s="29">
        <f t="shared" ref="J23:J28" si="0">SUM(H23*I23)</f>
        <v>1000</v>
      </c>
      <c r="K23" s="9">
        <v>1</v>
      </c>
      <c r="L23" s="4">
        <f t="shared" ref="L23:L28" si="1">SUM(J23*K23)</f>
        <v>1000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 t="s">
        <v>55</v>
      </c>
      <c r="B24" s="125" t="s">
        <v>61</v>
      </c>
      <c r="C24" s="128"/>
      <c r="D24" s="128"/>
      <c r="E24" s="128"/>
      <c r="F24" s="129"/>
      <c r="G24" s="28" t="s">
        <v>53</v>
      </c>
      <c r="H24" s="8">
        <v>10</v>
      </c>
      <c r="I24" s="9">
        <v>1</v>
      </c>
      <c r="J24" s="29">
        <f t="shared" si="0"/>
        <v>10</v>
      </c>
      <c r="K24" s="9">
        <v>1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 t="s">
        <v>56</v>
      </c>
      <c r="B25" s="125" t="s">
        <v>59</v>
      </c>
      <c r="C25" s="128"/>
      <c r="D25" s="128"/>
      <c r="E25" s="128"/>
      <c r="F25" s="129"/>
      <c r="G25" s="28" t="s">
        <v>53</v>
      </c>
      <c r="H25" s="8">
        <v>12</v>
      </c>
      <c r="I25" s="9">
        <v>1</v>
      </c>
      <c r="J25" s="29">
        <f t="shared" si="0"/>
        <v>12</v>
      </c>
      <c r="K25" s="9">
        <v>1</v>
      </c>
      <c r="L25" s="4">
        <f t="shared" si="1"/>
        <v>12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 t="s">
        <v>57</v>
      </c>
      <c r="B26" s="125" t="s">
        <v>58</v>
      </c>
      <c r="C26" s="128"/>
      <c r="D26" s="128"/>
      <c r="E26" s="128"/>
      <c r="F26" s="129"/>
      <c r="G26" s="28" t="s">
        <v>53</v>
      </c>
      <c r="H26" s="8">
        <v>10</v>
      </c>
      <c r="I26" s="9">
        <v>1</v>
      </c>
      <c r="J26" s="29">
        <f t="shared" si="0"/>
        <v>10</v>
      </c>
      <c r="K26" s="9">
        <v>1</v>
      </c>
      <c r="L26" s="4">
        <f t="shared" si="1"/>
        <v>10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/>
      <c r="B27" s="140"/>
      <c r="C27" s="141"/>
      <c r="D27" s="141"/>
      <c r="E27" s="141"/>
      <c r="F27" s="142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140"/>
      <c r="C28" s="141"/>
      <c r="D28" s="141"/>
      <c r="E28" s="141"/>
      <c r="F28" s="142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133" t="s">
        <v>43</v>
      </c>
      <c r="C29" s="134"/>
      <c r="D29" s="134"/>
      <c r="E29" s="134"/>
      <c r="F29" s="135"/>
      <c r="G29" s="52"/>
      <c r="H29" s="34">
        <v>37</v>
      </c>
      <c r="I29" s="35"/>
      <c r="J29" s="30">
        <v>1032</v>
      </c>
      <c r="K29" s="35"/>
      <c r="L29" s="30">
        <v>1032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0" t="s">
        <v>47</v>
      </c>
      <c r="C30" s="131"/>
      <c r="D30" s="131"/>
      <c r="E30" s="131"/>
      <c r="F30" s="132"/>
      <c r="G30" s="53"/>
      <c r="H30" s="38"/>
      <c r="I30" s="39"/>
      <c r="J30" s="31">
        <v>1032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1032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0" t="s">
        <v>49</v>
      </c>
      <c r="B31" s="151"/>
      <c r="C31" s="151"/>
      <c r="D31" s="151"/>
      <c r="E31" s="151"/>
      <c r="F31" s="152"/>
      <c r="G31" s="53"/>
      <c r="H31" s="38"/>
      <c r="I31" s="39"/>
      <c r="J31" s="73">
        <f>SUM(J30+M30)</f>
        <v>1032</v>
      </c>
      <c r="K31" s="39"/>
      <c r="L31" s="73">
        <f>SUM(L30+O30)</f>
        <v>1032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81"/>
      <c r="B37" s="82"/>
      <c r="C37" s="82"/>
      <c r="D37" s="82"/>
      <c r="E37" s="82"/>
      <c r="F37" s="82"/>
      <c r="G37" s="82"/>
      <c r="H37" s="83"/>
      <c r="I37" s="143"/>
      <c r="J37" s="144"/>
      <c r="K37" s="144"/>
      <c r="L37" s="144"/>
      <c r="M37" s="145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46"/>
      <c r="J38" s="144"/>
      <c r="K38" s="144"/>
      <c r="L38" s="144"/>
      <c r="M38" s="145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46"/>
      <c r="J39" s="144"/>
      <c r="K39" s="144"/>
      <c r="L39" s="144"/>
      <c r="M39" s="145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46"/>
      <c r="J40" s="144"/>
      <c r="K40" s="144"/>
      <c r="L40" s="144"/>
      <c r="M40" s="145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46"/>
      <c r="J41" s="144"/>
      <c r="K41" s="144"/>
      <c r="L41" s="144"/>
      <c r="M41" s="145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46"/>
      <c r="J42" s="144"/>
      <c r="K42" s="144"/>
      <c r="L42" s="144"/>
      <c r="M42" s="145"/>
      <c r="N42" s="136"/>
      <c r="O42" s="13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47"/>
      <c r="J43" s="148"/>
      <c r="K43" s="148"/>
      <c r="L43" s="148"/>
      <c r="M43" s="149"/>
      <c r="N43" s="138"/>
      <c r="O43" s="13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/>
      <c r="B54" s="87"/>
      <c r="C54" s="123"/>
      <c r="D54" s="123"/>
      <c r="E54" s="123"/>
      <c r="F54" s="12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125"/>
      <c r="C55" s="126"/>
      <c r="D55" s="126"/>
      <c r="E55" s="126"/>
      <c r="F55" s="127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125"/>
      <c r="C56" s="126"/>
      <c r="D56" s="126"/>
      <c r="E56" s="126"/>
      <c r="F56" s="127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125"/>
      <c r="C57" s="126"/>
      <c r="D57" s="126"/>
      <c r="E57" s="126"/>
      <c r="F57" s="127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125"/>
      <c r="C58" s="126"/>
      <c r="D58" s="126"/>
      <c r="E58" s="126"/>
      <c r="F58" s="127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125"/>
      <c r="C59" s="126"/>
      <c r="D59" s="126"/>
      <c r="E59" s="126"/>
      <c r="F59" s="127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3" t="s">
        <v>43</v>
      </c>
      <c r="C60" s="134"/>
      <c r="D60" s="134"/>
      <c r="E60" s="134"/>
      <c r="F60" s="13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81"/>
      <c r="B66" s="82"/>
      <c r="C66" s="82"/>
      <c r="D66" s="82"/>
      <c r="E66" s="82"/>
      <c r="F66" s="82"/>
      <c r="G66" s="82"/>
      <c r="H66" s="83"/>
      <c r="I66" s="143"/>
      <c r="J66" s="144"/>
      <c r="K66" s="144"/>
      <c r="L66" s="144"/>
      <c r="M66" s="145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46"/>
      <c r="J67" s="144"/>
      <c r="K67" s="144"/>
      <c r="L67" s="144"/>
      <c r="M67" s="145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46"/>
      <c r="J68" s="144"/>
      <c r="K68" s="144"/>
      <c r="L68" s="144"/>
      <c r="M68" s="145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46"/>
      <c r="J69" s="144"/>
      <c r="K69" s="144"/>
      <c r="L69" s="144"/>
      <c r="M69" s="145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46"/>
      <c r="J70" s="144"/>
      <c r="K70" s="144"/>
      <c r="L70" s="144"/>
      <c r="M70" s="145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46"/>
      <c r="J71" s="144"/>
      <c r="K71" s="144"/>
      <c r="L71" s="144"/>
      <c r="M71" s="145"/>
      <c r="N71" s="136"/>
      <c r="O71" s="13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47"/>
      <c r="J72" s="148"/>
      <c r="K72" s="148"/>
      <c r="L72" s="148"/>
      <c r="M72" s="149"/>
      <c r="N72" s="138"/>
      <c r="O72" s="13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87"/>
      <c r="C83" s="123"/>
      <c r="D83" s="123"/>
      <c r="E83" s="123"/>
      <c r="F83" s="12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125"/>
      <c r="C84" s="126"/>
      <c r="D84" s="126"/>
      <c r="E84" s="126"/>
      <c r="F84" s="12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125"/>
      <c r="C85" s="126"/>
      <c r="D85" s="126"/>
      <c r="E85" s="126"/>
      <c r="F85" s="12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125"/>
      <c r="C86" s="126"/>
      <c r="D86" s="126"/>
      <c r="E86" s="126"/>
      <c r="F86" s="12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125"/>
      <c r="C87" s="126"/>
      <c r="D87" s="126"/>
      <c r="E87" s="126"/>
      <c r="F87" s="12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125"/>
      <c r="C88" s="126"/>
      <c r="D88" s="126"/>
      <c r="E88" s="126"/>
      <c r="F88" s="12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3" t="s">
        <v>43</v>
      </c>
      <c r="C89" s="134"/>
      <c r="D89" s="134"/>
      <c r="E89" s="134"/>
      <c r="F89" s="13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81"/>
      <c r="B95" s="82"/>
      <c r="C95" s="82"/>
      <c r="D95" s="82"/>
      <c r="E95" s="82"/>
      <c r="F95" s="82"/>
      <c r="G95" s="82"/>
      <c r="H95" s="83"/>
      <c r="I95" s="143"/>
      <c r="J95" s="144"/>
      <c r="K95" s="144"/>
      <c r="L95" s="144"/>
      <c r="M95" s="145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46"/>
      <c r="J96" s="144"/>
      <c r="K96" s="144"/>
      <c r="L96" s="144"/>
      <c r="M96" s="145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46"/>
      <c r="J97" s="144"/>
      <c r="K97" s="144"/>
      <c r="L97" s="144"/>
      <c r="M97" s="145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46"/>
      <c r="J98" s="144"/>
      <c r="K98" s="144"/>
      <c r="L98" s="144"/>
      <c r="M98" s="145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46"/>
      <c r="J99" s="144"/>
      <c r="K99" s="144"/>
      <c r="L99" s="144"/>
      <c r="M99" s="145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46"/>
      <c r="J100" s="144"/>
      <c r="K100" s="144"/>
      <c r="L100" s="144"/>
      <c r="M100" s="145"/>
      <c r="N100" s="136"/>
      <c r="O100" s="13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47"/>
      <c r="J101" s="148"/>
      <c r="K101" s="148"/>
      <c r="L101" s="148"/>
      <c r="M101" s="149"/>
      <c r="N101" s="138"/>
      <c r="O101" s="13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87"/>
      <c r="C112" s="123"/>
      <c r="D112" s="123"/>
      <c r="E112" s="123"/>
      <c r="F112" s="12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125"/>
      <c r="C113" s="126"/>
      <c r="D113" s="126"/>
      <c r="E113" s="126"/>
      <c r="F113" s="12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125"/>
      <c r="C114" s="126"/>
      <c r="D114" s="126"/>
      <c r="E114" s="126"/>
      <c r="F114" s="12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125"/>
      <c r="C115" s="126"/>
      <c r="D115" s="126"/>
      <c r="E115" s="126"/>
      <c r="F115" s="12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125"/>
      <c r="C116" s="126"/>
      <c r="D116" s="126"/>
      <c r="E116" s="126"/>
      <c r="F116" s="12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125"/>
      <c r="C117" s="126"/>
      <c r="D117" s="126"/>
      <c r="E117" s="126"/>
      <c r="F117" s="12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3" t="s">
        <v>43</v>
      </c>
      <c r="C118" s="134"/>
      <c r="D118" s="134"/>
      <c r="E118" s="134"/>
      <c r="F118" s="13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81"/>
      <c r="B124" s="82"/>
      <c r="C124" s="82"/>
      <c r="D124" s="82"/>
      <c r="E124" s="82"/>
      <c r="F124" s="82"/>
      <c r="G124" s="82"/>
      <c r="H124" s="83"/>
      <c r="I124" s="143"/>
      <c r="J124" s="144"/>
      <c r="K124" s="144"/>
      <c r="L124" s="144"/>
      <c r="M124" s="145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46"/>
      <c r="J125" s="144"/>
      <c r="K125" s="144"/>
      <c r="L125" s="144"/>
      <c r="M125" s="145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46"/>
      <c r="J126" s="144"/>
      <c r="K126" s="144"/>
      <c r="L126" s="144"/>
      <c r="M126" s="145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46"/>
      <c r="J127" s="144"/>
      <c r="K127" s="144"/>
      <c r="L127" s="144"/>
      <c r="M127" s="145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46"/>
      <c r="J128" s="144"/>
      <c r="K128" s="144"/>
      <c r="L128" s="144"/>
      <c r="M128" s="145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46"/>
      <c r="J129" s="144"/>
      <c r="K129" s="144"/>
      <c r="L129" s="144"/>
      <c r="M129" s="145"/>
      <c r="N129" s="136"/>
      <c r="O129" s="13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47"/>
      <c r="J130" s="148"/>
      <c r="K130" s="148"/>
      <c r="L130" s="148"/>
      <c r="M130" s="149"/>
      <c r="N130" s="138"/>
      <c r="O130" s="13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87"/>
      <c r="C141" s="123"/>
      <c r="D141" s="123"/>
      <c r="E141" s="123"/>
      <c r="F141" s="12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125"/>
      <c r="C142" s="126"/>
      <c r="D142" s="126"/>
      <c r="E142" s="126"/>
      <c r="F142" s="12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125"/>
      <c r="C143" s="126"/>
      <c r="D143" s="126"/>
      <c r="E143" s="126"/>
      <c r="F143" s="12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125"/>
      <c r="C144" s="126"/>
      <c r="D144" s="126"/>
      <c r="E144" s="126"/>
      <c r="F144" s="12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125"/>
      <c r="C145" s="126"/>
      <c r="D145" s="126"/>
      <c r="E145" s="126"/>
      <c r="F145" s="12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125"/>
      <c r="C146" s="126"/>
      <c r="D146" s="126"/>
      <c r="E146" s="126"/>
      <c r="F146" s="12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3" t="s">
        <v>43</v>
      </c>
      <c r="C147" s="134"/>
      <c r="D147" s="134"/>
      <c r="E147" s="134"/>
      <c r="F147" s="13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81"/>
      <c r="B153" s="82"/>
      <c r="C153" s="82"/>
      <c r="D153" s="82"/>
      <c r="E153" s="82"/>
      <c r="F153" s="82"/>
      <c r="G153" s="82"/>
      <c r="H153" s="83"/>
      <c r="I153" s="143"/>
      <c r="J153" s="144"/>
      <c r="K153" s="144"/>
      <c r="L153" s="144"/>
      <c r="M153" s="145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46"/>
      <c r="J154" s="144"/>
      <c r="K154" s="144"/>
      <c r="L154" s="144"/>
      <c r="M154" s="145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46"/>
      <c r="J155" s="144"/>
      <c r="K155" s="144"/>
      <c r="L155" s="144"/>
      <c r="M155" s="145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46"/>
      <c r="J156" s="144"/>
      <c r="K156" s="144"/>
      <c r="L156" s="144"/>
      <c r="M156" s="145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46"/>
      <c r="J157" s="144"/>
      <c r="K157" s="144"/>
      <c r="L157" s="144"/>
      <c r="M157" s="145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46"/>
      <c r="J158" s="144"/>
      <c r="K158" s="144"/>
      <c r="L158" s="144"/>
      <c r="M158" s="145"/>
      <c r="N158" s="136"/>
      <c r="O158" s="13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47"/>
      <c r="J159" s="148"/>
      <c r="K159" s="148"/>
      <c r="L159" s="148"/>
      <c r="M159" s="149"/>
      <c r="N159" s="138"/>
      <c r="O159" s="13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87"/>
      <c r="C170" s="123"/>
      <c r="D170" s="123"/>
      <c r="E170" s="123"/>
      <c r="F170" s="12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125"/>
      <c r="C171" s="126"/>
      <c r="D171" s="126"/>
      <c r="E171" s="126"/>
      <c r="F171" s="12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125"/>
      <c r="C172" s="126"/>
      <c r="D172" s="126"/>
      <c r="E172" s="126"/>
      <c r="F172" s="12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125"/>
      <c r="C173" s="126"/>
      <c r="D173" s="126"/>
      <c r="E173" s="126"/>
      <c r="F173" s="12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125"/>
      <c r="C174" s="126"/>
      <c r="D174" s="126"/>
      <c r="E174" s="126"/>
      <c r="F174" s="12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125"/>
      <c r="C175" s="126"/>
      <c r="D175" s="126"/>
      <c r="E175" s="126"/>
      <c r="F175" s="12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3" t="s">
        <v>43</v>
      </c>
      <c r="C176" s="134"/>
      <c r="D176" s="134"/>
      <c r="E176" s="134"/>
      <c r="F176" s="13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81"/>
      <c r="B182" s="82"/>
      <c r="C182" s="82"/>
      <c r="D182" s="82"/>
      <c r="E182" s="82"/>
      <c r="F182" s="82"/>
      <c r="G182" s="82"/>
      <c r="H182" s="83"/>
      <c r="I182" s="143"/>
      <c r="J182" s="144"/>
      <c r="K182" s="144"/>
      <c r="L182" s="144"/>
      <c r="M182" s="145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46"/>
      <c r="J183" s="144"/>
      <c r="K183" s="144"/>
      <c r="L183" s="144"/>
      <c r="M183" s="145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46"/>
      <c r="J184" s="144"/>
      <c r="K184" s="144"/>
      <c r="L184" s="144"/>
      <c r="M184" s="145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46"/>
      <c r="J185" s="144"/>
      <c r="K185" s="144"/>
      <c r="L185" s="144"/>
      <c r="M185" s="145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46"/>
      <c r="J186" s="144"/>
      <c r="K186" s="144"/>
      <c r="L186" s="144"/>
      <c r="M186" s="145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46"/>
      <c r="J187" s="144"/>
      <c r="K187" s="144"/>
      <c r="L187" s="144"/>
      <c r="M187" s="145"/>
      <c r="N187" s="136"/>
      <c r="O187" s="13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47"/>
      <c r="J188" s="148"/>
      <c r="K188" s="148"/>
      <c r="L188" s="148"/>
      <c r="M188" s="149"/>
      <c r="N188" s="138"/>
      <c r="O188" s="13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87"/>
      <c r="C199" s="123"/>
      <c r="D199" s="123"/>
      <c r="E199" s="123"/>
      <c r="F199" s="12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125"/>
      <c r="C200" s="126"/>
      <c r="D200" s="126"/>
      <c r="E200" s="126"/>
      <c r="F200" s="12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125"/>
      <c r="C201" s="126"/>
      <c r="D201" s="126"/>
      <c r="E201" s="126"/>
      <c r="F201" s="12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125"/>
      <c r="C202" s="126"/>
      <c r="D202" s="126"/>
      <c r="E202" s="126"/>
      <c r="F202" s="12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125"/>
      <c r="C203" s="126"/>
      <c r="D203" s="126"/>
      <c r="E203" s="126"/>
      <c r="F203" s="12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125"/>
      <c r="C204" s="126"/>
      <c r="D204" s="126"/>
      <c r="E204" s="126"/>
      <c r="F204" s="12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3" t="s">
        <v>43</v>
      </c>
      <c r="C205" s="134"/>
      <c r="D205" s="134"/>
      <c r="E205" s="134"/>
      <c r="F205" s="13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81"/>
      <c r="B211" s="82"/>
      <c r="C211" s="82"/>
      <c r="D211" s="82"/>
      <c r="E211" s="82"/>
      <c r="F211" s="82"/>
      <c r="G211" s="82"/>
      <c r="H211" s="83"/>
      <c r="I211" s="143"/>
      <c r="J211" s="144"/>
      <c r="K211" s="144"/>
      <c r="L211" s="144"/>
      <c r="M211" s="145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46"/>
      <c r="J212" s="144"/>
      <c r="K212" s="144"/>
      <c r="L212" s="144"/>
      <c r="M212" s="145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46"/>
      <c r="J213" s="144"/>
      <c r="K213" s="144"/>
      <c r="L213" s="144"/>
      <c r="M213" s="145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46"/>
      <c r="J214" s="144"/>
      <c r="K214" s="144"/>
      <c r="L214" s="144"/>
      <c r="M214" s="145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46"/>
      <c r="J215" s="144"/>
      <c r="K215" s="144"/>
      <c r="L215" s="144"/>
      <c r="M215" s="145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46"/>
      <c r="J216" s="144"/>
      <c r="K216" s="144"/>
      <c r="L216" s="144"/>
      <c r="M216" s="145"/>
      <c r="N216" s="136"/>
      <c r="O216" s="13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47"/>
      <c r="J217" s="148"/>
      <c r="K217" s="148"/>
      <c r="L217" s="148"/>
      <c r="M217" s="149"/>
      <c r="N217" s="138"/>
      <c r="O217" s="13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87"/>
      <c r="C228" s="123"/>
      <c r="D228" s="123"/>
      <c r="E228" s="123"/>
      <c r="F228" s="12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125"/>
      <c r="C229" s="126"/>
      <c r="D229" s="126"/>
      <c r="E229" s="126"/>
      <c r="F229" s="12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125"/>
      <c r="C230" s="126"/>
      <c r="D230" s="126"/>
      <c r="E230" s="126"/>
      <c r="F230" s="12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125"/>
      <c r="C231" s="126"/>
      <c r="D231" s="126"/>
      <c r="E231" s="126"/>
      <c r="F231" s="12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125"/>
      <c r="C232" s="126"/>
      <c r="D232" s="126"/>
      <c r="E232" s="126"/>
      <c r="F232" s="12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125"/>
      <c r="C233" s="126"/>
      <c r="D233" s="126"/>
      <c r="E233" s="126"/>
      <c r="F233" s="12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3" t="s">
        <v>43</v>
      </c>
      <c r="C234" s="134"/>
      <c r="D234" s="134"/>
      <c r="E234" s="134"/>
      <c r="F234" s="13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81"/>
      <c r="B240" s="82"/>
      <c r="C240" s="82"/>
      <c r="D240" s="82"/>
      <c r="E240" s="82"/>
      <c r="F240" s="82"/>
      <c r="G240" s="82"/>
      <c r="H240" s="83"/>
      <c r="I240" s="143"/>
      <c r="J240" s="144"/>
      <c r="K240" s="144"/>
      <c r="L240" s="144"/>
      <c r="M240" s="145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46"/>
      <c r="J241" s="144"/>
      <c r="K241" s="144"/>
      <c r="L241" s="144"/>
      <c r="M241" s="145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46"/>
      <c r="J242" s="144"/>
      <c r="K242" s="144"/>
      <c r="L242" s="144"/>
      <c r="M242" s="145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46"/>
      <c r="J243" s="144"/>
      <c r="K243" s="144"/>
      <c r="L243" s="144"/>
      <c r="M243" s="145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46"/>
      <c r="J244" s="144"/>
      <c r="K244" s="144"/>
      <c r="L244" s="144"/>
      <c r="M244" s="145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46"/>
      <c r="J245" s="144"/>
      <c r="K245" s="144"/>
      <c r="L245" s="144"/>
      <c r="M245" s="145"/>
      <c r="N245" s="136"/>
      <c r="O245" s="13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47"/>
      <c r="J246" s="148"/>
      <c r="K246" s="148"/>
      <c r="L246" s="148"/>
      <c r="M246" s="149"/>
      <c r="N246" s="138"/>
      <c r="O246" s="13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87"/>
      <c r="C257" s="123"/>
      <c r="D257" s="123"/>
      <c r="E257" s="123"/>
      <c r="F257" s="12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125"/>
      <c r="C258" s="126"/>
      <c r="D258" s="126"/>
      <c r="E258" s="126"/>
      <c r="F258" s="12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125"/>
      <c r="C259" s="126"/>
      <c r="D259" s="126"/>
      <c r="E259" s="126"/>
      <c r="F259" s="12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125"/>
      <c r="C260" s="126"/>
      <c r="D260" s="126"/>
      <c r="E260" s="126"/>
      <c r="F260" s="12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125"/>
      <c r="C261" s="126"/>
      <c r="D261" s="126"/>
      <c r="E261" s="126"/>
      <c r="F261" s="12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125"/>
      <c r="C262" s="126"/>
      <c r="D262" s="126"/>
      <c r="E262" s="126"/>
      <c r="F262" s="12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3" t="s">
        <v>43</v>
      </c>
      <c r="C263" s="134"/>
      <c r="D263" s="134"/>
      <c r="E263" s="134"/>
      <c r="F263" s="13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81"/>
      <c r="B269" s="82"/>
      <c r="C269" s="82"/>
      <c r="D269" s="82"/>
      <c r="E269" s="82"/>
      <c r="F269" s="82"/>
      <c r="G269" s="82"/>
      <c r="H269" s="83"/>
      <c r="I269" s="143"/>
      <c r="J269" s="144"/>
      <c r="K269" s="144"/>
      <c r="L269" s="144"/>
      <c r="M269" s="145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46"/>
      <c r="J270" s="144"/>
      <c r="K270" s="144"/>
      <c r="L270" s="144"/>
      <c r="M270" s="145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46"/>
      <c r="J271" s="144"/>
      <c r="K271" s="144"/>
      <c r="L271" s="144"/>
      <c r="M271" s="145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46"/>
      <c r="J272" s="144"/>
      <c r="K272" s="144"/>
      <c r="L272" s="144"/>
      <c r="M272" s="145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46"/>
      <c r="J273" s="144"/>
      <c r="K273" s="144"/>
      <c r="L273" s="144"/>
      <c r="M273" s="145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46"/>
      <c r="J274" s="144"/>
      <c r="K274" s="144"/>
      <c r="L274" s="144"/>
      <c r="M274" s="145"/>
      <c r="N274" s="136"/>
      <c r="O274" s="13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47"/>
      <c r="J275" s="148"/>
      <c r="K275" s="148"/>
      <c r="L275" s="148"/>
      <c r="M275" s="149"/>
      <c r="N275" s="138"/>
      <c r="O275" s="13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87"/>
      <c r="C286" s="123"/>
      <c r="D286" s="123"/>
      <c r="E286" s="123"/>
      <c r="F286" s="12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125"/>
      <c r="C287" s="126"/>
      <c r="D287" s="126"/>
      <c r="E287" s="126"/>
      <c r="F287" s="12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125"/>
      <c r="C288" s="126"/>
      <c r="D288" s="126"/>
      <c r="E288" s="126"/>
      <c r="F288" s="12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125"/>
      <c r="C289" s="126"/>
      <c r="D289" s="126"/>
      <c r="E289" s="126"/>
      <c r="F289" s="12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125"/>
      <c r="C290" s="126"/>
      <c r="D290" s="126"/>
      <c r="E290" s="126"/>
      <c r="F290" s="12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125"/>
      <c r="C291" s="126"/>
      <c r="D291" s="126"/>
      <c r="E291" s="126"/>
      <c r="F291" s="12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3" t="s">
        <v>43</v>
      </c>
      <c r="C292" s="134"/>
      <c r="D292" s="134"/>
      <c r="E292" s="134"/>
      <c r="F292" s="13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81"/>
      <c r="B298" s="82"/>
      <c r="C298" s="82"/>
      <c r="D298" s="82"/>
      <c r="E298" s="82"/>
      <c r="F298" s="82"/>
      <c r="G298" s="82"/>
      <c r="H298" s="83"/>
      <c r="I298" s="143"/>
      <c r="J298" s="144"/>
      <c r="K298" s="144"/>
      <c r="L298" s="144"/>
      <c r="M298" s="145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46"/>
      <c r="J299" s="144"/>
      <c r="K299" s="144"/>
      <c r="L299" s="144"/>
      <c r="M299" s="145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46"/>
      <c r="J300" s="144"/>
      <c r="K300" s="144"/>
      <c r="L300" s="144"/>
      <c r="M300" s="145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46"/>
      <c r="J301" s="144"/>
      <c r="K301" s="144"/>
      <c r="L301" s="144"/>
      <c r="M301" s="145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46"/>
      <c r="J302" s="144"/>
      <c r="K302" s="144"/>
      <c r="L302" s="144"/>
      <c r="M302" s="145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46"/>
      <c r="J303" s="144"/>
      <c r="K303" s="144"/>
      <c r="L303" s="144"/>
      <c r="M303" s="145"/>
      <c r="N303" s="136"/>
      <c r="O303" s="13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47"/>
      <c r="J304" s="148"/>
      <c r="K304" s="148"/>
      <c r="L304" s="148"/>
      <c r="M304" s="149"/>
      <c r="N304" s="138"/>
      <c r="O304" s="13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87"/>
      <c r="C315" s="123"/>
      <c r="D315" s="123"/>
      <c r="E315" s="123"/>
      <c r="F315" s="12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125"/>
      <c r="C316" s="126"/>
      <c r="D316" s="126"/>
      <c r="E316" s="126"/>
      <c r="F316" s="12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125"/>
      <c r="C317" s="126"/>
      <c r="D317" s="126"/>
      <c r="E317" s="126"/>
      <c r="F317" s="12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125"/>
      <c r="C318" s="126"/>
      <c r="D318" s="126"/>
      <c r="E318" s="126"/>
      <c r="F318" s="12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125"/>
      <c r="C319" s="126"/>
      <c r="D319" s="126"/>
      <c r="E319" s="126"/>
      <c r="F319" s="12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125"/>
      <c r="C320" s="126"/>
      <c r="D320" s="126"/>
      <c r="E320" s="126"/>
      <c r="F320" s="12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3" t="s">
        <v>43</v>
      </c>
      <c r="C321" s="134"/>
      <c r="D321" s="134"/>
      <c r="E321" s="134"/>
      <c r="F321" s="13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81"/>
      <c r="B327" s="82"/>
      <c r="C327" s="82"/>
      <c r="D327" s="82"/>
      <c r="E327" s="82"/>
      <c r="F327" s="82"/>
      <c r="G327" s="82"/>
      <c r="H327" s="83"/>
      <c r="I327" s="143"/>
      <c r="J327" s="144"/>
      <c r="K327" s="144"/>
      <c r="L327" s="144"/>
      <c r="M327" s="145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46"/>
      <c r="J328" s="144"/>
      <c r="K328" s="144"/>
      <c r="L328" s="144"/>
      <c r="M328" s="145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46"/>
      <c r="J329" s="144"/>
      <c r="K329" s="144"/>
      <c r="L329" s="144"/>
      <c r="M329" s="145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46"/>
      <c r="J330" s="144"/>
      <c r="K330" s="144"/>
      <c r="L330" s="144"/>
      <c r="M330" s="145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46"/>
      <c r="J331" s="144"/>
      <c r="K331" s="144"/>
      <c r="L331" s="144"/>
      <c r="M331" s="145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46"/>
      <c r="J332" s="144"/>
      <c r="K332" s="144"/>
      <c r="L332" s="144"/>
      <c r="M332" s="145"/>
      <c r="N332" s="136"/>
      <c r="O332" s="13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47"/>
      <c r="J333" s="148"/>
      <c r="K333" s="148"/>
      <c r="L333" s="148"/>
      <c r="M333" s="149"/>
      <c r="N333" s="138"/>
      <c r="O333" s="13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87"/>
      <c r="C344" s="123"/>
      <c r="D344" s="123"/>
      <c r="E344" s="123"/>
      <c r="F344" s="12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125"/>
      <c r="C345" s="126"/>
      <c r="D345" s="126"/>
      <c r="E345" s="126"/>
      <c r="F345" s="12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125"/>
      <c r="C346" s="126"/>
      <c r="D346" s="126"/>
      <c r="E346" s="126"/>
      <c r="F346" s="12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125"/>
      <c r="C347" s="126"/>
      <c r="D347" s="126"/>
      <c r="E347" s="126"/>
      <c r="F347" s="12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125"/>
      <c r="C348" s="126"/>
      <c r="D348" s="126"/>
      <c r="E348" s="126"/>
      <c r="F348" s="12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125"/>
      <c r="C349" s="126"/>
      <c r="D349" s="126"/>
      <c r="E349" s="126"/>
      <c r="F349" s="12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3" t="s">
        <v>43</v>
      </c>
      <c r="C350" s="134"/>
      <c r="D350" s="134"/>
      <c r="E350" s="134"/>
      <c r="F350" s="13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81"/>
      <c r="B356" s="82"/>
      <c r="C356" s="82"/>
      <c r="D356" s="82"/>
      <c r="E356" s="82"/>
      <c r="F356" s="82"/>
      <c r="G356" s="82"/>
      <c r="H356" s="83"/>
      <c r="I356" s="143"/>
      <c r="J356" s="144"/>
      <c r="K356" s="144"/>
      <c r="L356" s="144"/>
      <c r="M356" s="145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46"/>
      <c r="J357" s="144"/>
      <c r="K357" s="144"/>
      <c r="L357" s="144"/>
      <c r="M357" s="145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46"/>
      <c r="J358" s="144"/>
      <c r="K358" s="144"/>
      <c r="L358" s="144"/>
      <c r="M358" s="145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46"/>
      <c r="J359" s="144"/>
      <c r="K359" s="144"/>
      <c r="L359" s="144"/>
      <c r="M359" s="145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46"/>
      <c r="J360" s="144"/>
      <c r="K360" s="144"/>
      <c r="L360" s="144"/>
      <c r="M360" s="145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46"/>
      <c r="J361" s="144"/>
      <c r="K361" s="144"/>
      <c r="L361" s="144"/>
      <c r="M361" s="145"/>
      <c r="N361" s="136"/>
      <c r="O361" s="13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47"/>
      <c r="J362" s="148"/>
      <c r="K362" s="148"/>
      <c r="L362" s="148"/>
      <c r="M362" s="149"/>
      <c r="N362" s="138"/>
      <c r="O362" s="13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87"/>
      <c r="C373" s="123"/>
      <c r="D373" s="123"/>
      <c r="E373" s="123"/>
      <c r="F373" s="12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125"/>
      <c r="C374" s="126"/>
      <c r="D374" s="126"/>
      <c r="E374" s="126"/>
      <c r="F374" s="12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125"/>
      <c r="C375" s="126"/>
      <c r="D375" s="126"/>
      <c r="E375" s="126"/>
      <c r="F375" s="12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125"/>
      <c r="C376" s="126"/>
      <c r="D376" s="126"/>
      <c r="E376" s="126"/>
      <c r="F376" s="12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125"/>
      <c r="C377" s="126"/>
      <c r="D377" s="126"/>
      <c r="E377" s="126"/>
      <c r="F377" s="12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125"/>
      <c r="C378" s="126"/>
      <c r="D378" s="126"/>
      <c r="E378" s="126"/>
      <c r="F378" s="12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3" t="s">
        <v>43</v>
      </c>
      <c r="C379" s="134"/>
      <c r="D379" s="134"/>
      <c r="E379" s="134"/>
      <c r="F379" s="13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81"/>
      <c r="B385" s="82"/>
      <c r="C385" s="82"/>
      <c r="D385" s="82"/>
      <c r="E385" s="82"/>
      <c r="F385" s="82"/>
      <c r="G385" s="82"/>
      <c r="H385" s="83"/>
      <c r="I385" s="143"/>
      <c r="J385" s="144"/>
      <c r="K385" s="144"/>
      <c r="L385" s="144"/>
      <c r="M385" s="145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46"/>
      <c r="J386" s="144"/>
      <c r="K386" s="144"/>
      <c r="L386" s="144"/>
      <c r="M386" s="145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46"/>
      <c r="J387" s="144"/>
      <c r="K387" s="144"/>
      <c r="L387" s="144"/>
      <c r="M387" s="145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46"/>
      <c r="J388" s="144"/>
      <c r="K388" s="144"/>
      <c r="L388" s="144"/>
      <c r="M388" s="145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46"/>
      <c r="J389" s="144"/>
      <c r="K389" s="144"/>
      <c r="L389" s="144"/>
      <c r="M389" s="145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46"/>
      <c r="J390" s="144"/>
      <c r="K390" s="144"/>
      <c r="L390" s="144"/>
      <c r="M390" s="145"/>
      <c r="N390" s="136"/>
      <c r="O390" s="13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47"/>
      <c r="J391" s="148"/>
      <c r="K391" s="148"/>
      <c r="L391" s="148"/>
      <c r="M391" s="149"/>
      <c r="N391" s="138"/>
      <c r="O391" s="13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87"/>
      <c r="C402" s="123"/>
      <c r="D402" s="123"/>
      <c r="E402" s="123"/>
      <c r="F402" s="12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125"/>
      <c r="C403" s="126"/>
      <c r="D403" s="126"/>
      <c r="E403" s="126"/>
      <c r="F403" s="12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125"/>
      <c r="C404" s="126"/>
      <c r="D404" s="126"/>
      <c r="E404" s="126"/>
      <c r="F404" s="12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125"/>
      <c r="C405" s="126"/>
      <c r="D405" s="126"/>
      <c r="E405" s="126"/>
      <c r="F405" s="12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125"/>
      <c r="C406" s="126"/>
      <c r="D406" s="126"/>
      <c r="E406" s="126"/>
      <c r="F406" s="12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125"/>
      <c r="C407" s="126"/>
      <c r="D407" s="126"/>
      <c r="E407" s="126"/>
      <c r="F407" s="12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3" t="s">
        <v>43</v>
      </c>
      <c r="C408" s="134"/>
      <c r="D408" s="134"/>
      <c r="E408" s="134"/>
      <c r="F408" s="13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81"/>
      <c r="B414" s="82"/>
      <c r="C414" s="82"/>
      <c r="D414" s="82"/>
      <c r="E414" s="82"/>
      <c r="F414" s="82"/>
      <c r="G414" s="82"/>
      <c r="H414" s="83"/>
      <c r="I414" s="143"/>
      <c r="J414" s="144"/>
      <c r="K414" s="144"/>
      <c r="L414" s="144"/>
      <c r="M414" s="145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46"/>
      <c r="J415" s="144"/>
      <c r="K415" s="144"/>
      <c r="L415" s="144"/>
      <c r="M415" s="145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46"/>
      <c r="J416" s="144"/>
      <c r="K416" s="144"/>
      <c r="L416" s="144"/>
      <c r="M416" s="145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46"/>
      <c r="J417" s="144"/>
      <c r="K417" s="144"/>
      <c r="L417" s="144"/>
      <c r="M417" s="145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46"/>
      <c r="J418" s="144"/>
      <c r="K418" s="144"/>
      <c r="L418" s="144"/>
      <c r="M418" s="145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46"/>
      <c r="J419" s="144"/>
      <c r="K419" s="144"/>
      <c r="L419" s="144"/>
      <c r="M419" s="145"/>
      <c r="N419" s="136"/>
      <c r="O419" s="13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47"/>
      <c r="J420" s="148"/>
      <c r="K420" s="148"/>
      <c r="L420" s="148"/>
      <c r="M420" s="149"/>
      <c r="N420" s="138"/>
      <c r="O420" s="13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87"/>
      <c r="C431" s="123"/>
      <c r="D431" s="123"/>
      <c r="E431" s="123"/>
      <c r="F431" s="12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125"/>
      <c r="C432" s="126"/>
      <c r="D432" s="126"/>
      <c r="E432" s="126"/>
      <c r="F432" s="12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125"/>
      <c r="C433" s="126"/>
      <c r="D433" s="126"/>
      <c r="E433" s="126"/>
      <c r="F433" s="12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125"/>
      <c r="C434" s="126"/>
      <c r="D434" s="126"/>
      <c r="E434" s="126"/>
      <c r="F434" s="12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125"/>
      <c r="C435" s="126"/>
      <c r="D435" s="126"/>
      <c r="E435" s="126"/>
      <c r="F435" s="12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125"/>
      <c r="C436" s="126"/>
      <c r="D436" s="126"/>
      <c r="E436" s="126"/>
      <c r="F436" s="12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3" t="s">
        <v>43</v>
      </c>
      <c r="C437" s="134"/>
      <c r="D437" s="134"/>
      <c r="E437" s="134"/>
      <c r="F437" s="13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81"/>
      <c r="B443" s="82"/>
      <c r="C443" s="82"/>
      <c r="D443" s="82"/>
      <c r="E443" s="82"/>
      <c r="F443" s="82"/>
      <c r="G443" s="82"/>
      <c r="H443" s="83"/>
      <c r="I443" s="143"/>
      <c r="J443" s="144"/>
      <c r="K443" s="144"/>
      <c r="L443" s="144"/>
      <c r="M443" s="145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46"/>
      <c r="J444" s="144"/>
      <c r="K444" s="144"/>
      <c r="L444" s="144"/>
      <c r="M444" s="145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46"/>
      <c r="J445" s="144"/>
      <c r="K445" s="144"/>
      <c r="L445" s="144"/>
      <c r="M445" s="145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46"/>
      <c r="J446" s="144"/>
      <c r="K446" s="144"/>
      <c r="L446" s="144"/>
      <c r="M446" s="145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46"/>
      <c r="J447" s="144"/>
      <c r="K447" s="144"/>
      <c r="L447" s="144"/>
      <c r="M447" s="145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46"/>
      <c r="J448" s="144"/>
      <c r="K448" s="144"/>
      <c r="L448" s="144"/>
      <c r="M448" s="145"/>
      <c r="N448" s="136"/>
      <c r="O448" s="13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47"/>
      <c r="J449" s="148"/>
      <c r="K449" s="148"/>
      <c r="L449" s="148"/>
      <c r="M449" s="149"/>
      <c r="N449" s="138"/>
      <c r="O449" s="13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87"/>
      <c r="C460" s="123"/>
      <c r="D460" s="123"/>
      <c r="E460" s="123"/>
      <c r="F460" s="12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125"/>
      <c r="C461" s="126"/>
      <c r="D461" s="126"/>
      <c r="E461" s="126"/>
      <c r="F461" s="12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125"/>
      <c r="C462" s="126"/>
      <c r="D462" s="126"/>
      <c r="E462" s="126"/>
      <c r="F462" s="12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125"/>
      <c r="C463" s="126"/>
      <c r="D463" s="126"/>
      <c r="E463" s="126"/>
      <c r="F463" s="12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125"/>
      <c r="C464" s="126"/>
      <c r="D464" s="126"/>
      <c r="E464" s="126"/>
      <c r="F464" s="12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125"/>
      <c r="C465" s="126"/>
      <c r="D465" s="126"/>
      <c r="E465" s="126"/>
      <c r="F465" s="12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3" t="s">
        <v>43</v>
      </c>
      <c r="C466" s="134"/>
      <c r="D466" s="134"/>
      <c r="E466" s="134"/>
      <c r="F466" s="13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81"/>
      <c r="B472" s="82"/>
      <c r="C472" s="82"/>
      <c r="D472" s="82"/>
      <c r="E472" s="82"/>
      <c r="F472" s="82"/>
      <c r="G472" s="82"/>
      <c r="H472" s="83"/>
      <c r="I472" s="143"/>
      <c r="J472" s="144"/>
      <c r="K472" s="144"/>
      <c r="L472" s="144"/>
      <c r="M472" s="145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46"/>
      <c r="J473" s="144"/>
      <c r="K473" s="144"/>
      <c r="L473" s="144"/>
      <c r="M473" s="145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46"/>
      <c r="J474" s="144"/>
      <c r="K474" s="144"/>
      <c r="L474" s="144"/>
      <c r="M474" s="145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46"/>
      <c r="J475" s="144"/>
      <c r="K475" s="144"/>
      <c r="L475" s="144"/>
      <c r="M475" s="145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46"/>
      <c r="J476" s="144"/>
      <c r="K476" s="144"/>
      <c r="L476" s="144"/>
      <c r="M476" s="145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46"/>
      <c r="J477" s="144"/>
      <c r="K477" s="144"/>
      <c r="L477" s="144"/>
      <c r="M477" s="145"/>
      <c r="N477" s="136"/>
      <c r="O477" s="13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47"/>
      <c r="J478" s="148"/>
      <c r="K478" s="148"/>
      <c r="L478" s="148"/>
      <c r="M478" s="149"/>
      <c r="N478" s="138"/>
      <c r="O478" s="13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87"/>
      <c r="C489" s="123"/>
      <c r="D489" s="123"/>
      <c r="E489" s="123"/>
      <c r="F489" s="12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125"/>
      <c r="C490" s="126"/>
      <c r="D490" s="126"/>
      <c r="E490" s="126"/>
      <c r="F490" s="12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125"/>
      <c r="C491" s="126"/>
      <c r="D491" s="126"/>
      <c r="E491" s="126"/>
      <c r="F491" s="12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125"/>
      <c r="C492" s="126"/>
      <c r="D492" s="126"/>
      <c r="E492" s="126"/>
      <c r="F492" s="12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125"/>
      <c r="C493" s="126"/>
      <c r="D493" s="126"/>
      <c r="E493" s="126"/>
      <c r="F493" s="12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125"/>
      <c r="C494" s="126"/>
      <c r="D494" s="126"/>
      <c r="E494" s="126"/>
      <c r="F494" s="12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3" t="s">
        <v>43</v>
      </c>
      <c r="C495" s="134"/>
      <c r="D495" s="134"/>
      <c r="E495" s="134"/>
      <c r="F495" s="13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81"/>
      <c r="B501" s="82"/>
      <c r="C501" s="82"/>
      <c r="D501" s="82"/>
      <c r="E501" s="82"/>
      <c r="F501" s="82"/>
      <c r="G501" s="82"/>
      <c r="H501" s="83"/>
      <c r="I501" s="143"/>
      <c r="J501" s="144"/>
      <c r="K501" s="144"/>
      <c r="L501" s="144"/>
      <c r="M501" s="145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46"/>
      <c r="J502" s="144"/>
      <c r="K502" s="144"/>
      <c r="L502" s="144"/>
      <c r="M502" s="145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46"/>
      <c r="J503" s="144"/>
      <c r="K503" s="144"/>
      <c r="L503" s="144"/>
      <c r="M503" s="145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46"/>
      <c r="J504" s="144"/>
      <c r="K504" s="144"/>
      <c r="L504" s="144"/>
      <c r="M504" s="145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46"/>
      <c r="J505" s="144"/>
      <c r="K505" s="144"/>
      <c r="L505" s="144"/>
      <c r="M505" s="145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46"/>
      <c r="J506" s="144"/>
      <c r="K506" s="144"/>
      <c r="L506" s="144"/>
      <c r="M506" s="145"/>
      <c r="N506" s="136"/>
      <c r="O506" s="13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47"/>
      <c r="J507" s="148"/>
      <c r="K507" s="148"/>
      <c r="L507" s="148"/>
      <c r="M507" s="149"/>
      <c r="N507" s="138"/>
      <c r="O507" s="13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87"/>
      <c r="C518" s="123"/>
      <c r="D518" s="123"/>
      <c r="E518" s="123"/>
      <c r="F518" s="12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125"/>
      <c r="C519" s="126"/>
      <c r="D519" s="126"/>
      <c r="E519" s="126"/>
      <c r="F519" s="12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125"/>
      <c r="C520" s="126"/>
      <c r="D520" s="126"/>
      <c r="E520" s="126"/>
      <c r="F520" s="12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125"/>
      <c r="C521" s="126"/>
      <c r="D521" s="126"/>
      <c r="E521" s="126"/>
      <c r="F521" s="12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125"/>
      <c r="C522" s="126"/>
      <c r="D522" s="126"/>
      <c r="E522" s="126"/>
      <c r="F522" s="12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125"/>
      <c r="C523" s="126"/>
      <c r="D523" s="126"/>
      <c r="E523" s="126"/>
      <c r="F523" s="12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3" t="s">
        <v>43</v>
      </c>
      <c r="C524" s="134"/>
      <c r="D524" s="134"/>
      <c r="E524" s="134"/>
      <c r="F524" s="13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81"/>
      <c r="B530" s="82"/>
      <c r="C530" s="82"/>
      <c r="D530" s="82"/>
      <c r="E530" s="82"/>
      <c r="F530" s="82"/>
      <c r="G530" s="82"/>
      <c r="H530" s="83"/>
      <c r="I530" s="143"/>
      <c r="J530" s="144"/>
      <c r="K530" s="144"/>
      <c r="L530" s="144"/>
      <c r="M530" s="145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46"/>
      <c r="J531" s="144"/>
      <c r="K531" s="144"/>
      <c r="L531" s="144"/>
      <c r="M531" s="145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46"/>
      <c r="J532" s="144"/>
      <c r="K532" s="144"/>
      <c r="L532" s="144"/>
      <c r="M532" s="145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46"/>
      <c r="J533" s="144"/>
      <c r="K533" s="144"/>
      <c r="L533" s="144"/>
      <c r="M533" s="145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46"/>
      <c r="J534" s="144"/>
      <c r="K534" s="144"/>
      <c r="L534" s="144"/>
      <c r="M534" s="145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46"/>
      <c r="J535" s="144"/>
      <c r="K535" s="144"/>
      <c r="L535" s="144"/>
      <c r="M535" s="145"/>
      <c r="N535" s="136"/>
      <c r="O535" s="13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47"/>
      <c r="J536" s="148"/>
      <c r="K536" s="148"/>
      <c r="L536" s="148"/>
      <c r="M536" s="149"/>
      <c r="N536" s="138"/>
      <c r="O536" s="13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87"/>
      <c r="C547" s="123"/>
      <c r="D547" s="123"/>
      <c r="E547" s="123"/>
      <c r="F547" s="12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125"/>
      <c r="C548" s="126"/>
      <c r="D548" s="126"/>
      <c r="E548" s="126"/>
      <c r="F548" s="12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125"/>
      <c r="C549" s="126"/>
      <c r="D549" s="126"/>
      <c r="E549" s="126"/>
      <c r="F549" s="12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125"/>
      <c r="C550" s="126"/>
      <c r="D550" s="126"/>
      <c r="E550" s="126"/>
      <c r="F550" s="12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125"/>
      <c r="C551" s="126"/>
      <c r="D551" s="126"/>
      <c r="E551" s="126"/>
      <c r="F551" s="12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125"/>
      <c r="C552" s="126"/>
      <c r="D552" s="126"/>
      <c r="E552" s="126"/>
      <c r="F552" s="12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3" t="s">
        <v>43</v>
      </c>
      <c r="C553" s="134"/>
      <c r="D553" s="134"/>
      <c r="E553" s="134"/>
      <c r="F553" s="13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81"/>
      <c r="B559" s="82"/>
      <c r="C559" s="82"/>
      <c r="D559" s="82"/>
      <c r="E559" s="82"/>
      <c r="F559" s="82"/>
      <c r="G559" s="82"/>
      <c r="H559" s="83"/>
      <c r="I559" s="143"/>
      <c r="J559" s="144"/>
      <c r="K559" s="144"/>
      <c r="L559" s="144"/>
      <c r="M559" s="145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46"/>
      <c r="J560" s="144"/>
      <c r="K560" s="144"/>
      <c r="L560" s="144"/>
      <c r="M560" s="145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46"/>
      <c r="J561" s="144"/>
      <c r="K561" s="144"/>
      <c r="L561" s="144"/>
      <c r="M561" s="145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46"/>
      <c r="J562" s="144"/>
      <c r="K562" s="144"/>
      <c r="L562" s="144"/>
      <c r="M562" s="145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46"/>
      <c r="J563" s="144"/>
      <c r="K563" s="144"/>
      <c r="L563" s="144"/>
      <c r="M563" s="145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46"/>
      <c r="J564" s="144"/>
      <c r="K564" s="144"/>
      <c r="L564" s="144"/>
      <c r="M564" s="145"/>
      <c r="N564" s="136"/>
      <c r="O564" s="13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47"/>
      <c r="J565" s="148"/>
      <c r="K565" s="148"/>
      <c r="L565" s="148"/>
      <c r="M565" s="149"/>
      <c r="N565" s="138"/>
      <c r="O565" s="13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87"/>
      <c r="C576" s="123"/>
      <c r="D576" s="123"/>
      <c r="E576" s="123"/>
      <c r="F576" s="12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125"/>
      <c r="C577" s="126"/>
      <c r="D577" s="126"/>
      <c r="E577" s="126"/>
      <c r="F577" s="12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125"/>
      <c r="C578" s="126"/>
      <c r="D578" s="126"/>
      <c r="E578" s="126"/>
      <c r="F578" s="12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125"/>
      <c r="C579" s="126"/>
      <c r="D579" s="126"/>
      <c r="E579" s="126"/>
      <c r="F579" s="12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125"/>
      <c r="C580" s="126"/>
      <c r="D580" s="126"/>
      <c r="E580" s="126"/>
      <c r="F580" s="12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125"/>
      <c r="C581" s="126"/>
      <c r="D581" s="126"/>
      <c r="E581" s="126"/>
      <c r="F581" s="12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3" t="s">
        <v>43</v>
      </c>
      <c r="C582" s="134"/>
      <c r="D582" s="134"/>
      <c r="E582" s="134"/>
      <c r="F582" s="13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81"/>
      <c r="B588" s="82"/>
      <c r="C588" s="82"/>
      <c r="D588" s="82"/>
      <c r="E588" s="82"/>
      <c r="F588" s="82"/>
      <c r="G588" s="82"/>
      <c r="H588" s="83"/>
      <c r="I588" s="143"/>
      <c r="J588" s="144"/>
      <c r="K588" s="144"/>
      <c r="L588" s="144"/>
      <c r="M588" s="145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46"/>
      <c r="J589" s="144"/>
      <c r="K589" s="144"/>
      <c r="L589" s="144"/>
      <c r="M589" s="145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46"/>
      <c r="J590" s="144"/>
      <c r="K590" s="144"/>
      <c r="L590" s="144"/>
      <c r="M590" s="145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46"/>
      <c r="J591" s="144"/>
      <c r="K591" s="144"/>
      <c r="L591" s="144"/>
      <c r="M591" s="145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46"/>
      <c r="J592" s="144"/>
      <c r="K592" s="144"/>
      <c r="L592" s="144"/>
      <c r="M592" s="145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46"/>
      <c r="J593" s="144"/>
      <c r="K593" s="144"/>
      <c r="L593" s="144"/>
      <c r="M593" s="145"/>
      <c r="N593" s="136"/>
      <c r="O593" s="13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47"/>
      <c r="J594" s="148"/>
      <c r="K594" s="148"/>
      <c r="L594" s="148"/>
      <c r="M594" s="149"/>
      <c r="N594" s="138"/>
      <c r="O594" s="13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87"/>
      <c r="C605" s="123"/>
      <c r="D605" s="123"/>
      <c r="E605" s="123"/>
      <c r="F605" s="12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125"/>
      <c r="C606" s="126"/>
      <c r="D606" s="126"/>
      <c r="E606" s="126"/>
      <c r="F606" s="12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125"/>
      <c r="C607" s="126"/>
      <c r="D607" s="126"/>
      <c r="E607" s="126"/>
      <c r="F607" s="12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125"/>
      <c r="C608" s="126"/>
      <c r="D608" s="126"/>
      <c r="E608" s="126"/>
      <c r="F608" s="12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125"/>
      <c r="C609" s="126"/>
      <c r="D609" s="126"/>
      <c r="E609" s="126"/>
      <c r="F609" s="12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125"/>
      <c r="C610" s="126"/>
      <c r="D610" s="126"/>
      <c r="E610" s="126"/>
      <c r="F610" s="12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3" t="s">
        <v>43</v>
      </c>
      <c r="C611" s="134"/>
      <c r="D611" s="134"/>
      <c r="E611" s="134"/>
      <c r="F611" s="13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81"/>
      <c r="B617" s="82"/>
      <c r="C617" s="82"/>
      <c r="D617" s="82"/>
      <c r="E617" s="82"/>
      <c r="F617" s="82"/>
      <c r="G617" s="82"/>
      <c r="H617" s="83"/>
      <c r="I617" s="143"/>
      <c r="J617" s="144"/>
      <c r="K617" s="144"/>
      <c r="L617" s="144"/>
      <c r="M617" s="145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46"/>
      <c r="J618" s="144"/>
      <c r="K618" s="144"/>
      <c r="L618" s="144"/>
      <c r="M618" s="145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46"/>
      <c r="J619" s="144"/>
      <c r="K619" s="144"/>
      <c r="L619" s="144"/>
      <c r="M619" s="145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46"/>
      <c r="J620" s="144"/>
      <c r="K620" s="144"/>
      <c r="L620" s="144"/>
      <c r="M620" s="145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46"/>
      <c r="J621" s="144"/>
      <c r="K621" s="144"/>
      <c r="L621" s="144"/>
      <c r="M621" s="145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46"/>
      <c r="J622" s="144"/>
      <c r="K622" s="144"/>
      <c r="L622" s="144"/>
      <c r="M622" s="145"/>
      <c r="N622" s="136"/>
      <c r="O622" s="13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47"/>
      <c r="J623" s="148"/>
      <c r="K623" s="148"/>
      <c r="L623" s="148"/>
      <c r="M623" s="149"/>
      <c r="N623" s="138"/>
      <c r="O623" s="13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87"/>
      <c r="C634" s="123"/>
      <c r="D634" s="123"/>
      <c r="E634" s="123"/>
      <c r="F634" s="12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125"/>
      <c r="C635" s="126"/>
      <c r="D635" s="126"/>
      <c r="E635" s="126"/>
      <c r="F635" s="12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125"/>
      <c r="C636" s="126"/>
      <c r="D636" s="126"/>
      <c r="E636" s="126"/>
      <c r="F636" s="12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125"/>
      <c r="C637" s="126"/>
      <c r="D637" s="126"/>
      <c r="E637" s="126"/>
      <c r="F637" s="12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125"/>
      <c r="C638" s="126"/>
      <c r="D638" s="126"/>
      <c r="E638" s="126"/>
      <c r="F638" s="12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125"/>
      <c r="C639" s="126"/>
      <c r="D639" s="126"/>
      <c r="E639" s="126"/>
      <c r="F639" s="12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3" t="s">
        <v>43</v>
      </c>
      <c r="C640" s="134"/>
      <c r="D640" s="134"/>
      <c r="E640" s="134"/>
      <c r="F640" s="13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81"/>
      <c r="B646" s="82"/>
      <c r="C646" s="82"/>
      <c r="D646" s="82"/>
      <c r="E646" s="82"/>
      <c r="F646" s="82"/>
      <c r="G646" s="82"/>
      <c r="H646" s="83"/>
      <c r="I646" s="143"/>
      <c r="J646" s="144"/>
      <c r="K646" s="144"/>
      <c r="L646" s="144"/>
      <c r="M646" s="145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46"/>
      <c r="J647" s="144"/>
      <c r="K647" s="144"/>
      <c r="L647" s="144"/>
      <c r="M647" s="145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46"/>
      <c r="J648" s="144"/>
      <c r="K648" s="144"/>
      <c r="L648" s="144"/>
      <c r="M648" s="145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46"/>
      <c r="J649" s="144"/>
      <c r="K649" s="144"/>
      <c r="L649" s="144"/>
      <c r="M649" s="145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46"/>
      <c r="J650" s="144"/>
      <c r="K650" s="144"/>
      <c r="L650" s="144"/>
      <c r="M650" s="145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46"/>
      <c r="J651" s="144"/>
      <c r="K651" s="144"/>
      <c r="L651" s="144"/>
      <c r="M651" s="145"/>
      <c r="N651" s="136"/>
      <c r="O651" s="13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47"/>
      <c r="J652" s="148"/>
      <c r="K652" s="148"/>
      <c r="L652" s="148"/>
      <c r="M652" s="149"/>
      <c r="N652" s="138"/>
      <c r="O652" s="13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87"/>
      <c r="C663" s="123"/>
      <c r="D663" s="123"/>
      <c r="E663" s="123"/>
      <c r="F663" s="12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125"/>
      <c r="C664" s="126"/>
      <c r="D664" s="126"/>
      <c r="E664" s="126"/>
      <c r="F664" s="12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125"/>
      <c r="C665" s="126"/>
      <c r="D665" s="126"/>
      <c r="E665" s="126"/>
      <c r="F665" s="12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125"/>
      <c r="C666" s="126"/>
      <c r="D666" s="126"/>
      <c r="E666" s="126"/>
      <c r="F666" s="12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125"/>
      <c r="C667" s="126"/>
      <c r="D667" s="126"/>
      <c r="E667" s="126"/>
      <c r="F667" s="12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125"/>
      <c r="C668" s="126"/>
      <c r="D668" s="126"/>
      <c r="E668" s="126"/>
      <c r="F668" s="12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3" t="s">
        <v>43</v>
      </c>
      <c r="C669" s="134"/>
      <c r="D669" s="134"/>
      <c r="E669" s="134"/>
      <c r="F669" s="13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81"/>
      <c r="B675" s="82"/>
      <c r="C675" s="82"/>
      <c r="D675" s="82"/>
      <c r="E675" s="82"/>
      <c r="F675" s="82"/>
      <c r="G675" s="82"/>
      <c r="H675" s="83"/>
      <c r="I675" s="143"/>
      <c r="J675" s="144"/>
      <c r="K675" s="144"/>
      <c r="L675" s="144"/>
      <c r="M675" s="145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46"/>
      <c r="J676" s="144"/>
      <c r="K676" s="144"/>
      <c r="L676" s="144"/>
      <c r="M676" s="145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46"/>
      <c r="J677" s="144"/>
      <c r="K677" s="144"/>
      <c r="L677" s="144"/>
      <c r="M677" s="145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46"/>
      <c r="J678" s="144"/>
      <c r="K678" s="144"/>
      <c r="L678" s="144"/>
      <c r="M678" s="145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46"/>
      <c r="J679" s="144"/>
      <c r="K679" s="144"/>
      <c r="L679" s="144"/>
      <c r="M679" s="145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46"/>
      <c r="J680" s="144"/>
      <c r="K680" s="144"/>
      <c r="L680" s="144"/>
      <c r="M680" s="145"/>
      <c r="N680" s="136"/>
      <c r="O680" s="13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47"/>
      <c r="J681" s="148"/>
      <c r="K681" s="148"/>
      <c r="L681" s="148"/>
      <c r="M681" s="149"/>
      <c r="N681" s="138"/>
      <c r="O681" s="13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87"/>
      <c r="C692" s="123"/>
      <c r="D692" s="123"/>
      <c r="E692" s="123"/>
      <c r="F692" s="12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125"/>
      <c r="C693" s="126"/>
      <c r="D693" s="126"/>
      <c r="E693" s="126"/>
      <c r="F693" s="12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125"/>
      <c r="C694" s="126"/>
      <c r="D694" s="126"/>
      <c r="E694" s="126"/>
      <c r="F694" s="12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125"/>
      <c r="C695" s="126"/>
      <c r="D695" s="126"/>
      <c r="E695" s="126"/>
      <c r="F695" s="12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125"/>
      <c r="C696" s="126"/>
      <c r="D696" s="126"/>
      <c r="E696" s="126"/>
      <c r="F696" s="12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125"/>
      <c r="C697" s="126"/>
      <c r="D697" s="126"/>
      <c r="E697" s="126"/>
      <c r="F697" s="12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3" t="s">
        <v>43</v>
      </c>
      <c r="C698" s="134"/>
      <c r="D698" s="134"/>
      <c r="E698" s="134"/>
      <c r="F698" s="13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81"/>
      <c r="B704" s="82"/>
      <c r="C704" s="82"/>
      <c r="D704" s="82"/>
      <c r="E704" s="82"/>
      <c r="F704" s="82"/>
      <c r="G704" s="82"/>
      <c r="H704" s="83"/>
      <c r="I704" s="143"/>
      <c r="J704" s="144"/>
      <c r="K704" s="144"/>
      <c r="L704" s="144"/>
      <c r="M704" s="145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46"/>
      <c r="J705" s="144"/>
      <c r="K705" s="144"/>
      <c r="L705" s="144"/>
      <c r="M705" s="145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46"/>
      <c r="J706" s="144"/>
      <c r="K706" s="144"/>
      <c r="L706" s="144"/>
      <c r="M706" s="145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46"/>
      <c r="J707" s="144"/>
      <c r="K707" s="144"/>
      <c r="L707" s="144"/>
      <c r="M707" s="145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46"/>
      <c r="J708" s="144"/>
      <c r="K708" s="144"/>
      <c r="L708" s="144"/>
      <c r="M708" s="145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46"/>
      <c r="J709" s="144"/>
      <c r="K709" s="144"/>
      <c r="L709" s="144"/>
      <c r="M709" s="145"/>
      <c r="N709" s="136"/>
      <c r="O709" s="13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47"/>
      <c r="J710" s="148"/>
      <c r="K710" s="148"/>
      <c r="L710" s="148"/>
      <c r="M710" s="149"/>
      <c r="N710" s="138"/>
      <c r="O710" s="13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87"/>
      <c r="C721" s="123"/>
      <c r="D721" s="123"/>
      <c r="E721" s="123"/>
      <c r="F721" s="12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125"/>
      <c r="C722" s="126"/>
      <c r="D722" s="126"/>
      <c r="E722" s="126"/>
      <c r="F722" s="12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125"/>
      <c r="C723" s="126"/>
      <c r="D723" s="126"/>
      <c r="E723" s="126"/>
      <c r="F723" s="12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125"/>
      <c r="C724" s="126"/>
      <c r="D724" s="126"/>
      <c r="E724" s="126"/>
      <c r="F724" s="12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125"/>
      <c r="C725" s="126"/>
      <c r="D725" s="126"/>
      <c r="E725" s="126"/>
      <c r="F725" s="12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125"/>
      <c r="C726" s="126"/>
      <c r="D726" s="126"/>
      <c r="E726" s="126"/>
      <c r="F726" s="12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3" t="s">
        <v>43</v>
      </c>
      <c r="C727" s="134"/>
      <c r="D727" s="134"/>
      <c r="E727" s="134"/>
      <c r="F727" s="13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81"/>
      <c r="B733" s="82"/>
      <c r="C733" s="82"/>
      <c r="D733" s="82"/>
      <c r="E733" s="82"/>
      <c r="F733" s="82"/>
      <c r="G733" s="82"/>
      <c r="H733" s="83"/>
      <c r="I733" s="143"/>
      <c r="J733" s="144"/>
      <c r="K733" s="144"/>
      <c r="L733" s="144"/>
      <c r="M733" s="145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46"/>
      <c r="J734" s="144"/>
      <c r="K734" s="144"/>
      <c r="L734" s="144"/>
      <c r="M734" s="145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46"/>
      <c r="J735" s="144"/>
      <c r="K735" s="144"/>
      <c r="L735" s="144"/>
      <c r="M735" s="145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46"/>
      <c r="J736" s="144"/>
      <c r="K736" s="144"/>
      <c r="L736" s="144"/>
      <c r="M736" s="145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46"/>
      <c r="J737" s="144"/>
      <c r="K737" s="144"/>
      <c r="L737" s="144"/>
      <c r="M737" s="145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46"/>
      <c r="J738" s="144"/>
      <c r="K738" s="144"/>
      <c r="L738" s="144"/>
      <c r="M738" s="145"/>
      <c r="N738" s="136"/>
      <c r="O738" s="13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47"/>
      <c r="J739" s="148"/>
      <c r="K739" s="148"/>
      <c r="L739" s="148"/>
      <c r="M739" s="149"/>
      <c r="N739" s="138"/>
      <c r="O739" s="13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87"/>
      <c r="C750" s="123"/>
      <c r="D750" s="123"/>
      <c r="E750" s="123"/>
      <c r="F750" s="12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125"/>
      <c r="C751" s="126"/>
      <c r="D751" s="126"/>
      <c r="E751" s="126"/>
      <c r="F751" s="12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125"/>
      <c r="C752" s="126"/>
      <c r="D752" s="126"/>
      <c r="E752" s="126"/>
      <c r="F752" s="12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125"/>
      <c r="C753" s="126"/>
      <c r="D753" s="126"/>
      <c r="E753" s="126"/>
      <c r="F753" s="12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125"/>
      <c r="C754" s="126"/>
      <c r="D754" s="126"/>
      <c r="E754" s="126"/>
      <c r="F754" s="12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125"/>
      <c r="C755" s="126"/>
      <c r="D755" s="126"/>
      <c r="E755" s="126"/>
      <c r="F755" s="12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3" t="s">
        <v>43</v>
      </c>
      <c r="C756" s="134"/>
      <c r="D756" s="134"/>
      <c r="E756" s="134"/>
      <c r="F756" s="13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81"/>
      <c r="B762" s="82"/>
      <c r="C762" s="82"/>
      <c r="D762" s="82"/>
      <c r="E762" s="82"/>
      <c r="F762" s="82"/>
      <c r="G762" s="82"/>
      <c r="H762" s="83"/>
      <c r="I762" s="143"/>
      <c r="J762" s="144"/>
      <c r="K762" s="144"/>
      <c r="L762" s="144"/>
      <c r="M762" s="145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46"/>
      <c r="J763" s="144"/>
      <c r="K763" s="144"/>
      <c r="L763" s="144"/>
      <c r="M763" s="145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46"/>
      <c r="J764" s="144"/>
      <c r="K764" s="144"/>
      <c r="L764" s="144"/>
      <c r="M764" s="145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46"/>
      <c r="J765" s="144"/>
      <c r="K765" s="144"/>
      <c r="L765" s="144"/>
      <c r="M765" s="145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46"/>
      <c r="J766" s="144"/>
      <c r="K766" s="144"/>
      <c r="L766" s="144"/>
      <c r="M766" s="145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46"/>
      <c r="J767" s="144"/>
      <c r="K767" s="144"/>
      <c r="L767" s="144"/>
      <c r="M767" s="145"/>
      <c r="N767" s="136"/>
      <c r="O767" s="13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47"/>
      <c r="J768" s="148"/>
      <c r="K768" s="148"/>
      <c r="L768" s="148"/>
      <c r="M768" s="149"/>
      <c r="N768" s="138"/>
      <c r="O768" s="13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87"/>
      <c r="C779" s="123"/>
      <c r="D779" s="123"/>
      <c r="E779" s="123"/>
      <c r="F779" s="12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125"/>
      <c r="C780" s="126"/>
      <c r="D780" s="126"/>
      <c r="E780" s="126"/>
      <c r="F780" s="12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125"/>
      <c r="C781" s="126"/>
      <c r="D781" s="126"/>
      <c r="E781" s="126"/>
      <c r="F781" s="12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125"/>
      <c r="C782" s="126"/>
      <c r="D782" s="126"/>
      <c r="E782" s="126"/>
      <c r="F782" s="12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125"/>
      <c r="C783" s="126"/>
      <c r="D783" s="126"/>
      <c r="E783" s="126"/>
      <c r="F783" s="12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125"/>
      <c r="C784" s="126"/>
      <c r="D784" s="126"/>
      <c r="E784" s="126"/>
      <c r="F784" s="12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3" t="s">
        <v>43</v>
      </c>
      <c r="C785" s="134"/>
      <c r="D785" s="134"/>
      <c r="E785" s="134"/>
      <c r="F785" s="13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81"/>
      <c r="B791" s="82"/>
      <c r="C791" s="82"/>
      <c r="D791" s="82"/>
      <c r="E791" s="82"/>
      <c r="F791" s="82"/>
      <c r="G791" s="82"/>
      <c r="H791" s="83"/>
      <c r="I791" s="143"/>
      <c r="J791" s="144"/>
      <c r="K791" s="144"/>
      <c r="L791" s="144"/>
      <c r="M791" s="145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46"/>
      <c r="J792" s="144"/>
      <c r="K792" s="144"/>
      <c r="L792" s="144"/>
      <c r="M792" s="145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46"/>
      <c r="J793" s="144"/>
      <c r="K793" s="144"/>
      <c r="L793" s="144"/>
      <c r="M793" s="145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46"/>
      <c r="J794" s="144"/>
      <c r="K794" s="144"/>
      <c r="L794" s="144"/>
      <c r="M794" s="145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46"/>
      <c r="J795" s="144"/>
      <c r="K795" s="144"/>
      <c r="L795" s="144"/>
      <c r="M795" s="145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46"/>
      <c r="J796" s="144"/>
      <c r="K796" s="144"/>
      <c r="L796" s="144"/>
      <c r="M796" s="145"/>
      <c r="N796" s="136"/>
      <c r="O796" s="13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47"/>
      <c r="J797" s="148"/>
      <c r="K797" s="148"/>
      <c r="L797" s="148"/>
      <c r="M797" s="149"/>
      <c r="N797" s="138"/>
      <c r="O797" s="13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87"/>
      <c r="C808" s="123"/>
      <c r="D808" s="123"/>
      <c r="E808" s="123"/>
      <c r="F808" s="12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125"/>
      <c r="C809" s="126"/>
      <c r="D809" s="126"/>
      <c r="E809" s="126"/>
      <c r="F809" s="12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125"/>
      <c r="C810" s="126"/>
      <c r="D810" s="126"/>
      <c r="E810" s="126"/>
      <c r="F810" s="12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125"/>
      <c r="C811" s="126"/>
      <c r="D811" s="126"/>
      <c r="E811" s="126"/>
      <c r="F811" s="12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125"/>
      <c r="C812" s="126"/>
      <c r="D812" s="126"/>
      <c r="E812" s="126"/>
      <c r="F812" s="12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125"/>
      <c r="C813" s="126"/>
      <c r="D813" s="126"/>
      <c r="E813" s="126"/>
      <c r="F813" s="12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3" t="s">
        <v>43</v>
      </c>
      <c r="C814" s="134"/>
      <c r="D814" s="134"/>
      <c r="E814" s="134"/>
      <c r="F814" s="13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81"/>
      <c r="B820" s="82"/>
      <c r="C820" s="82"/>
      <c r="D820" s="82"/>
      <c r="E820" s="82"/>
      <c r="F820" s="82"/>
      <c r="G820" s="82"/>
      <c r="H820" s="83"/>
      <c r="I820" s="143"/>
      <c r="J820" s="144"/>
      <c r="K820" s="144"/>
      <c r="L820" s="144"/>
      <c r="M820" s="145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46"/>
      <c r="J821" s="144"/>
      <c r="K821" s="144"/>
      <c r="L821" s="144"/>
      <c r="M821" s="145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46"/>
      <c r="J822" s="144"/>
      <c r="K822" s="144"/>
      <c r="L822" s="144"/>
      <c r="M822" s="145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46"/>
      <c r="J823" s="144"/>
      <c r="K823" s="144"/>
      <c r="L823" s="144"/>
      <c r="M823" s="145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46"/>
      <c r="J824" s="144"/>
      <c r="K824" s="144"/>
      <c r="L824" s="144"/>
      <c r="M824" s="145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46"/>
      <c r="J825" s="144"/>
      <c r="K825" s="144"/>
      <c r="L825" s="144"/>
      <c r="M825" s="145"/>
      <c r="N825" s="136"/>
      <c r="O825" s="13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47"/>
      <c r="J826" s="148"/>
      <c r="K826" s="148"/>
      <c r="L826" s="148"/>
      <c r="M826" s="149"/>
      <c r="N826" s="138"/>
      <c r="O826" s="13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87"/>
      <c r="C837" s="123"/>
      <c r="D837" s="123"/>
      <c r="E837" s="123"/>
      <c r="F837" s="12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125"/>
      <c r="C838" s="126"/>
      <c r="D838" s="126"/>
      <c r="E838" s="126"/>
      <c r="F838" s="12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125"/>
      <c r="C839" s="126"/>
      <c r="D839" s="126"/>
      <c r="E839" s="126"/>
      <c r="F839" s="12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125"/>
      <c r="C840" s="126"/>
      <c r="D840" s="126"/>
      <c r="E840" s="126"/>
      <c r="F840" s="12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125"/>
      <c r="C841" s="126"/>
      <c r="D841" s="126"/>
      <c r="E841" s="126"/>
      <c r="F841" s="12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125"/>
      <c r="C842" s="126"/>
      <c r="D842" s="126"/>
      <c r="E842" s="126"/>
      <c r="F842" s="12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3" t="s">
        <v>43</v>
      </c>
      <c r="C843" s="134"/>
      <c r="D843" s="134"/>
      <c r="E843" s="134"/>
      <c r="F843" s="13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81"/>
      <c r="B849" s="82"/>
      <c r="C849" s="82"/>
      <c r="D849" s="82"/>
      <c r="E849" s="82"/>
      <c r="F849" s="82"/>
      <c r="G849" s="82"/>
      <c r="H849" s="83"/>
      <c r="I849" s="143"/>
      <c r="J849" s="144"/>
      <c r="K849" s="144"/>
      <c r="L849" s="144"/>
      <c r="M849" s="145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46"/>
      <c r="J850" s="144"/>
      <c r="K850" s="144"/>
      <c r="L850" s="144"/>
      <c r="M850" s="145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46"/>
      <c r="J851" s="144"/>
      <c r="K851" s="144"/>
      <c r="L851" s="144"/>
      <c r="M851" s="145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46"/>
      <c r="J852" s="144"/>
      <c r="K852" s="144"/>
      <c r="L852" s="144"/>
      <c r="M852" s="145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46"/>
      <c r="J853" s="144"/>
      <c r="K853" s="144"/>
      <c r="L853" s="144"/>
      <c r="M853" s="145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46"/>
      <c r="J854" s="144"/>
      <c r="K854" s="144"/>
      <c r="L854" s="144"/>
      <c r="M854" s="145"/>
      <c r="N854" s="136"/>
      <c r="O854" s="13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47"/>
      <c r="J855" s="148"/>
      <c r="K855" s="148"/>
      <c r="L855" s="148"/>
      <c r="M855" s="149"/>
      <c r="N855" s="138"/>
      <c r="O855" s="13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87"/>
      <c r="C866" s="123"/>
      <c r="D866" s="123"/>
      <c r="E866" s="123"/>
      <c r="F866" s="12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125"/>
      <c r="C867" s="126"/>
      <c r="D867" s="126"/>
      <c r="E867" s="126"/>
      <c r="F867" s="12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125"/>
      <c r="C868" s="126"/>
      <c r="D868" s="126"/>
      <c r="E868" s="126"/>
      <c r="F868" s="12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125"/>
      <c r="C869" s="126"/>
      <c r="D869" s="126"/>
      <c r="E869" s="126"/>
      <c r="F869" s="12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125"/>
      <c r="C870" s="126"/>
      <c r="D870" s="126"/>
      <c r="E870" s="126"/>
      <c r="F870" s="12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125"/>
      <c r="C871" s="126"/>
      <c r="D871" s="126"/>
      <c r="E871" s="126"/>
      <c r="F871" s="12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3" t="s">
        <v>43</v>
      </c>
      <c r="C872" s="134"/>
      <c r="D872" s="134"/>
      <c r="E872" s="134"/>
      <c r="F872" s="13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81"/>
      <c r="B878" s="82"/>
      <c r="C878" s="82"/>
      <c r="D878" s="82"/>
      <c r="E878" s="82"/>
      <c r="F878" s="82"/>
      <c r="G878" s="82"/>
      <c r="H878" s="83"/>
      <c r="I878" s="143"/>
      <c r="J878" s="144"/>
      <c r="K878" s="144"/>
      <c r="L878" s="144"/>
      <c r="M878" s="145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46"/>
      <c r="J879" s="144"/>
      <c r="K879" s="144"/>
      <c r="L879" s="144"/>
      <c r="M879" s="145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46"/>
      <c r="J880" s="144"/>
      <c r="K880" s="144"/>
      <c r="L880" s="144"/>
      <c r="M880" s="145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46"/>
      <c r="J881" s="144"/>
      <c r="K881" s="144"/>
      <c r="L881" s="144"/>
      <c r="M881" s="145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46"/>
      <c r="J882" s="144"/>
      <c r="K882" s="144"/>
      <c r="L882" s="144"/>
      <c r="M882" s="145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46"/>
      <c r="J883" s="144"/>
      <c r="K883" s="144"/>
      <c r="L883" s="144"/>
      <c r="M883" s="145"/>
      <c r="N883" s="136"/>
      <c r="O883" s="13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47"/>
      <c r="J884" s="148"/>
      <c r="K884" s="148"/>
      <c r="L884" s="148"/>
      <c r="M884" s="149"/>
      <c r="N884" s="138"/>
      <c r="O884" s="13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87"/>
      <c r="C895" s="123"/>
      <c r="D895" s="123"/>
      <c r="E895" s="123"/>
      <c r="F895" s="12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125"/>
      <c r="C896" s="126"/>
      <c r="D896" s="126"/>
      <c r="E896" s="126"/>
      <c r="F896" s="12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125"/>
      <c r="C897" s="126"/>
      <c r="D897" s="126"/>
      <c r="E897" s="126"/>
      <c r="F897" s="12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125"/>
      <c r="C898" s="126"/>
      <c r="D898" s="126"/>
      <c r="E898" s="126"/>
      <c r="F898" s="12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125"/>
      <c r="C899" s="126"/>
      <c r="D899" s="126"/>
      <c r="E899" s="126"/>
      <c r="F899" s="12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125"/>
      <c r="C900" s="126"/>
      <c r="D900" s="126"/>
      <c r="E900" s="126"/>
      <c r="F900" s="12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3" t="s">
        <v>43</v>
      </c>
      <c r="C901" s="134"/>
      <c r="D901" s="134"/>
      <c r="E901" s="134"/>
      <c r="F901" s="13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81"/>
      <c r="B907" s="82"/>
      <c r="C907" s="82"/>
      <c r="D907" s="82"/>
      <c r="E907" s="82"/>
      <c r="F907" s="82"/>
      <c r="G907" s="82"/>
      <c r="H907" s="83"/>
      <c r="I907" s="143"/>
      <c r="J907" s="144"/>
      <c r="K907" s="144"/>
      <c r="L907" s="144"/>
      <c r="M907" s="145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46"/>
      <c r="J908" s="144"/>
      <c r="K908" s="144"/>
      <c r="L908" s="144"/>
      <c r="M908" s="145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46"/>
      <c r="J909" s="144"/>
      <c r="K909" s="144"/>
      <c r="L909" s="144"/>
      <c r="M909" s="145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46"/>
      <c r="J910" s="144"/>
      <c r="K910" s="144"/>
      <c r="L910" s="144"/>
      <c r="M910" s="145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46"/>
      <c r="J911" s="144"/>
      <c r="K911" s="144"/>
      <c r="L911" s="144"/>
      <c r="M911" s="145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46"/>
      <c r="J912" s="144"/>
      <c r="K912" s="144"/>
      <c r="L912" s="144"/>
      <c r="M912" s="145"/>
      <c r="N912" s="136"/>
      <c r="O912" s="13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47"/>
      <c r="J913" s="148"/>
      <c r="K913" s="148"/>
      <c r="L913" s="148"/>
      <c r="M913" s="149"/>
      <c r="N913" s="138"/>
      <c r="O913" s="13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87"/>
      <c r="C924" s="123"/>
      <c r="D924" s="123"/>
      <c r="E924" s="123"/>
      <c r="F924" s="12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125"/>
      <c r="C925" s="126"/>
      <c r="D925" s="126"/>
      <c r="E925" s="126"/>
      <c r="F925" s="12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125"/>
      <c r="C926" s="126"/>
      <c r="D926" s="126"/>
      <c r="E926" s="126"/>
      <c r="F926" s="12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125"/>
      <c r="C927" s="126"/>
      <c r="D927" s="126"/>
      <c r="E927" s="126"/>
      <c r="F927" s="12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125"/>
      <c r="C928" s="126"/>
      <c r="D928" s="126"/>
      <c r="E928" s="126"/>
      <c r="F928" s="12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125"/>
      <c r="C929" s="126"/>
      <c r="D929" s="126"/>
      <c r="E929" s="126"/>
      <c r="F929" s="12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3" t="s">
        <v>43</v>
      </c>
      <c r="C930" s="134"/>
      <c r="D930" s="134"/>
      <c r="E930" s="134"/>
      <c r="F930" s="13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81"/>
      <c r="B936" s="82"/>
      <c r="C936" s="82"/>
      <c r="D936" s="82"/>
      <c r="E936" s="82"/>
      <c r="F936" s="82"/>
      <c r="G936" s="82"/>
      <c r="H936" s="83"/>
      <c r="I936" s="143"/>
      <c r="J936" s="144"/>
      <c r="K936" s="144"/>
      <c r="L936" s="144"/>
      <c r="M936" s="145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46"/>
      <c r="J937" s="144"/>
      <c r="K937" s="144"/>
      <c r="L937" s="144"/>
      <c r="M937" s="145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46"/>
      <c r="J938" s="144"/>
      <c r="K938" s="144"/>
      <c r="L938" s="144"/>
      <c r="M938" s="145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46"/>
      <c r="J939" s="144"/>
      <c r="K939" s="144"/>
      <c r="L939" s="144"/>
      <c r="M939" s="145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46"/>
      <c r="J940" s="144"/>
      <c r="K940" s="144"/>
      <c r="L940" s="144"/>
      <c r="M940" s="145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46"/>
      <c r="J941" s="144"/>
      <c r="K941" s="144"/>
      <c r="L941" s="144"/>
      <c r="M941" s="145"/>
      <c r="N941" s="136"/>
      <c r="O941" s="13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47"/>
      <c r="J942" s="148"/>
      <c r="K942" s="148"/>
      <c r="L942" s="148"/>
      <c r="M942" s="149"/>
      <c r="N942" s="138"/>
      <c r="O942" s="13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87"/>
      <c r="C953" s="123"/>
      <c r="D953" s="123"/>
      <c r="E953" s="123"/>
      <c r="F953" s="12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125"/>
      <c r="C954" s="126"/>
      <c r="D954" s="126"/>
      <c r="E954" s="126"/>
      <c r="F954" s="12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125"/>
      <c r="C955" s="126"/>
      <c r="D955" s="126"/>
      <c r="E955" s="126"/>
      <c r="F955" s="12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125"/>
      <c r="C956" s="126"/>
      <c r="D956" s="126"/>
      <c r="E956" s="126"/>
      <c r="F956" s="12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125"/>
      <c r="C957" s="126"/>
      <c r="D957" s="126"/>
      <c r="E957" s="126"/>
      <c r="F957" s="12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125"/>
      <c r="C958" s="126"/>
      <c r="D958" s="126"/>
      <c r="E958" s="126"/>
      <c r="F958" s="12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3" t="s">
        <v>43</v>
      </c>
      <c r="C959" s="134"/>
      <c r="D959" s="134"/>
      <c r="E959" s="134"/>
      <c r="F959" s="13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81"/>
      <c r="B965" s="82"/>
      <c r="C965" s="82"/>
      <c r="D965" s="82"/>
      <c r="E965" s="82"/>
      <c r="F965" s="82"/>
      <c r="G965" s="82"/>
      <c r="H965" s="83"/>
      <c r="I965" s="143"/>
      <c r="J965" s="144"/>
      <c r="K965" s="144"/>
      <c r="L965" s="144"/>
      <c r="M965" s="145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46"/>
      <c r="J966" s="144"/>
      <c r="K966" s="144"/>
      <c r="L966" s="144"/>
      <c r="M966" s="145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46"/>
      <c r="J967" s="144"/>
      <c r="K967" s="144"/>
      <c r="L967" s="144"/>
      <c r="M967" s="145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46"/>
      <c r="J968" s="144"/>
      <c r="K968" s="144"/>
      <c r="L968" s="144"/>
      <c r="M968" s="145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46"/>
      <c r="J969" s="144"/>
      <c r="K969" s="144"/>
      <c r="L969" s="144"/>
      <c r="M969" s="145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46"/>
      <c r="J970" s="144"/>
      <c r="K970" s="144"/>
      <c r="L970" s="144"/>
      <c r="M970" s="145"/>
      <c r="N970" s="136"/>
      <c r="O970" s="13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47"/>
      <c r="J971" s="148"/>
      <c r="K971" s="148"/>
      <c r="L971" s="148"/>
      <c r="M971" s="149"/>
      <c r="N971" s="138"/>
      <c r="O971" s="13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87"/>
      <c r="C982" s="123"/>
      <c r="D982" s="123"/>
      <c r="E982" s="123"/>
      <c r="F982" s="12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125"/>
      <c r="C983" s="126"/>
      <c r="D983" s="126"/>
      <c r="E983" s="126"/>
      <c r="F983" s="12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125"/>
      <c r="C984" s="126"/>
      <c r="D984" s="126"/>
      <c r="E984" s="126"/>
      <c r="F984" s="12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125"/>
      <c r="C985" s="126"/>
      <c r="D985" s="126"/>
      <c r="E985" s="126"/>
      <c r="F985" s="12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125"/>
      <c r="C986" s="126"/>
      <c r="D986" s="126"/>
      <c r="E986" s="126"/>
      <c r="F986" s="12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125"/>
      <c r="C987" s="126"/>
      <c r="D987" s="126"/>
      <c r="E987" s="126"/>
      <c r="F987" s="12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3" t="s">
        <v>43</v>
      </c>
      <c r="C988" s="134"/>
      <c r="D988" s="134"/>
      <c r="E988" s="134"/>
      <c r="F988" s="13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81"/>
      <c r="B994" s="82"/>
      <c r="C994" s="82"/>
      <c r="D994" s="82"/>
      <c r="E994" s="82"/>
      <c r="F994" s="82"/>
      <c r="G994" s="82"/>
      <c r="H994" s="83"/>
      <c r="I994" s="143"/>
      <c r="J994" s="144"/>
      <c r="K994" s="144"/>
      <c r="L994" s="144"/>
      <c r="M994" s="145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46"/>
      <c r="J995" s="144"/>
      <c r="K995" s="144"/>
      <c r="L995" s="144"/>
      <c r="M995" s="145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46"/>
      <c r="J996" s="144"/>
      <c r="K996" s="144"/>
      <c r="L996" s="144"/>
      <c r="M996" s="145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46"/>
      <c r="J997" s="144"/>
      <c r="K997" s="144"/>
      <c r="L997" s="144"/>
      <c r="M997" s="145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46"/>
      <c r="J998" s="144"/>
      <c r="K998" s="144"/>
      <c r="L998" s="144"/>
      <c r="M998" s="145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46"/>
      <c r="J999" s="144"/>
      <c r="K999" s="144"/>
      <c r="L999" s="144"/>
      <c r="M999" s="145"/>
      <c r="N999" s="136"/>
      <c r="O999" s="13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47"/>
      <c r="J1000" s="148"/>
      <c r="K1000" s="148"/>
      <c r="L1000" s="148"/>
      <c r="M1000" s="149"/>
      <c r="N1000" s="138"/>
      <c r="O1000" s="13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87"/>
      <c r="C1011" s="123"/>
      <c r="D1011" s="123"/>
      <c r="E1011" s="123"/>
      <c r="F1011" s="12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125"/>
      <c r="C1012" s="126"/>
      <c r="D1012" s="126"/>
      <c r="E1012" s="126"/>
      <c r="F1012" s="12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125"/>
      <c r="C1013" s="126"/>
      <c r="D1013" s="126"/>
      <c r="E1013" s="126"/>
      <c r="F1013" s="12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125"/>
      <c r="C1014" s="126"/>
      <c r="D1014" s="126"/>
      <c r="E1014" s="126"/>
      <c r="F1014" s="12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125"/>
      <c r="C1015" s="126"/>
      <c r="D1015" s="126"/>
      <c r="E1015" s="126"/>
      <c r="F1015" s="12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125"/>
      <c r="C1016" s="126"/>
      <c r="D1016" s="126"/>
      <c r="E1016" s="126"/>
      <c r="F1016" s="12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3" t="s">
        <v>43</v>
      </c>
      <c r="C1017" s="134"/>
      <c r="D1017" s="134"/>
      <c r="E1017" s="134"/>
      <c r="F1017" s="13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81"/>
      <c r="B1023" s="82"/>
      <c r="C1023" s="82"/>
      <c r="D1023" s="82"/>
      <c r="E1023" s="82"/>
      <c r="F1023" s="82"/>
      <c r="G1023" s="82"/>
      <c r="H1023" s="83"/>
      <c r="I1023" s="143"/>
      <c r="J1023" s="144"/>
      <c r="K1023" s="144"/>
      <c r="L1023" s="144"/>
      <c r="M1023" s="145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46"/>
      <c r="J1024" s="144"/>
      <c r="K1024" s="144"/>
      <c r="L1024" s="144"/>
      <c r="M1024" s="145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46"/>
      <c r="J1025" s="144"/>
      <c r="K1025" s="144"/>
      <c r="L1025" s="144"/>
      <c r="M1025" s="145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46"/>
      <c r="J1026" s="144"/>
      <c r="K1026" s="144"/>
      <c r="L1026" s="144"/>
      <c r="M1026" s="145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46"/>
      <c r="J1027" s="144"/>
      <c r="K1027" s="144"/>
      <c r="L1027" s="144"/>
      <c r="M1027" s="145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46"/>
      <c r="J1028" s="144"/>
      <c r="K1028" s="144"/>
      <c r="L1028" s="144"/>
      <c r="M1028" s="145"/>
      <c r="N1028" s="136"/>
      <c r="O1028" s="13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47"/>
      <c r="J1029" s="148"/>
      <c r="K1029" s="148"/>
      <c r="L1029" s="148"/>
      <c r="M1029" s="149"/>
      <c r="N1029" s="138"/>
      <c r="O1029" s="13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87"/>
      <c r="C1040" s="123"/>
      <c r="D1040" s="123"/>
      <c r="E1040" s="123"/>
      <c r="F1040" s="12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125"/>
      <c r="C1041" s="126"/>
      <c r="D1041" s="126"/>
      <c r="E1041" s="126"/>
      <c r="F1041" s="12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125"/>
      <c r="C1042" s="126"/>
      <c r="D1042" s="126"/>
      <c r="E1042" s="126"/>
      <c r="F1042" s="12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125"/>
      <c r="C1043" s="126"/>
      <c r="D1043" s="126"/>
      <c r="E1043" s="126"/>
      <c r="F1043" s="12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125"/>
      <c r="C1044" s="126"/>
      <c r="D1044" s="126"/>
      <c r="E1044" s="126"/>
      <c r="F1044" s="12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125"/>
      <c r="C1045" s="126"/>
      <c r="D1045" s="126"/>
      <c r="E1045" s="126"/>
      <c r="F1045" s="12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3" t="s">
        <v>43</v>
      </c>
      <c r="C1046" s="134"/>
      <c r="D1046" s="134"/>
      <c r="E1046" s="134"/>
      <c r="F1046" s="13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81"/>
      <c r="B1052" s="82"/>
      <c r="C1052" s="82"/>
      <c r="D1052" s="82"/>
      <c r="E1052" s="82"/>
      <c r="F1052" s="82"/>
      <c r="G1052" s="82"/>
      <c r="H1052" s="83"/>
      <c r="I1052" s="143"/>
      <c r="J1052" s="144"/>
      <c r="K1052" s="144"/>
      <c r="L1052" s="144"/>
      <c r="M1052" s="145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46"/>
      <c r="J1053" s="144"/>
      <c r="K1053" s="144"/>
      <c r="L1053" s="144"/>
      <c r="M1053" s="145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46"/>
      <c r="J1054" s="144"/>
      <c r="K1054" s="144"/>
      <c r="L1054" s="144"/>
      <c r="M1054" s="145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46"/>
      <c r="J1055" s="144"/>
      <c r="K1055" s="144"/>
      <c r="L1055" s="144"/>
      <c r="M1055" s="145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46"/>
      <c r="J1056" s="144"/>
      <c r="K1056" s="144"/>
      <c r="L1056" s="144"/>
      <c r="M1056" s="145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46"/>
      <c r="J1057" s="144"/>
      <c r="K1057" s="144"/>
      <c r="L1057" s="144"/>
      <c r="M1057" s="145"/>
      <c r="N1057" s="136"/>
      <c r="O1057" s="13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47"/>
      <c r="J1058" s="148"/>
      <c r="K1058" s="148"/>
      <c r="L1058" s="148"/>
      <c r="M1058" s="149"/>
      <c r="N1058" s="138"/>
      <c r="O1058" s="13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87"/>
      <c r="C1069" s="123"/>
      <c r="D1069" s="123"/>
      <c r="E1069" s="123"/>
      <c r="F1069" s="12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125"/>
      <c r="C1070" s="126"/>
      <c r="D1070" s="126"/>
      <c r="E1070" s="126"/>
      <c r="F1070" s="12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125"/>
      <c r="C1071" s="126"/>
      <c r="D1071" s="126"/>
      <c r="E1071" s="126"/>
      <c r="F1071" s="12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125"/>
      <c r="C1072" s="126"/>
      <c r="D1072" s="126"/>
      <c r="E1072" s="126"/>
      <c r="F1072" s="12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125"/>
      <c r="C1073" s="126"/>
      <c r="D1073" s="126"/>
      <c r="E1073" s="126"/>
      <c r="F1073" s="12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125"/>
      <c r="C1074" s="126"/>
      <c r="D1074" s="126"/>
      <c r="E1074" s="126"/>
      <c r="F1074" s="12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3" t="s">
        <v>43</v>
      </c>
      <c r="C1075" s="134"/>
      <c r="D1075" s="134"/>
      <c r="E1075" s="134"/>
      <c r="F1075" s="13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81"/>
      <c r="B1081" s="82"/>
      <c r="C1081" s="82"/>
      <c r="D1081" s="82"/>
      <c r="E1081" s="82"/>
      <c r="F1081" s="82"/>
      <c r="G1081" s="82"/>
      <c r="H1081" s="83"/>
      <c r="I1081" s="143"/>
      <c r="J1081" s="144"/>
      <c r="K1081" s="144"/>
      <c r="L1081" s="144"/>
      <c r="M1081" s="145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46"/>
      <c r="J1082" s="144"/>
      <c r="K1082" s="144"/>
      <c r="L1082" s="144"/>
      <c r="M1082" s="145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46"/>
      <c r="J1083" s="144"/>
      <c r="K1083" s="144"/>
      <c r="L1083" s="144"/>
      <c r="M1083" s="145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46"/>
      <c r="J1084" s="144"/>
      <c r="K1084" s="144"/>
      <c r="L1084" s="144"/>
      <c r="M1084" s="145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46"/>
      <c r="J1085" s="144"/>
      <c r="K1085" s="144"/>
      <c r="L1085" s="144"/>
      <c r="M1085" s="145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46"/>
      <c r="J1086" s="144"/>
      <c r="K1086" s="144"/>
      <c r="L1086" s="144"/>
      <c r="M1086" s="145"/>
      <c r="N1086" s="136"/>
      <c r="O1086" s="13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47"/>
      <c r="J1087" s="148"/>
      <c r="K1087" s="148"/>
      <c r="L1087" s="148"/>
      <c r="M1087" s="149"/>
      <c r="N1087" s="138"/>
      <c r="O1087" s="13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87"/>
      <c r="C1098" s="123"/>
      <c r="D1098" s="123"/>
      <c r="E1098" s="123"/>
      <c r="F1098" s="12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125"/>
      <c r="C1099" s="126"/>
      <c r="D1099" s="126"/>
      <c r="E1099" s="126"/>
      <c r="F1099" s="12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125"/>
      <c r="C1100" s="126"/>
      <c r="D1100" s="126"/>
      <c r="E1100" s="126"/>
      <c r="F1100" s="12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125"/>
      <c r="C1101" s="126"/>
      <c r="D1101" s="126"/>
      <c r="E1101" s="126"/>
      <c r="F1101" s="12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125"/>
      <c r="C1102" s="126"/>
      <c r="D1102" s="126"/>
      <c r="E1102" s="126"/>
      <c r="F1102" s="12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125"/>
      <c r="C1103" s="126"/>
      <c r="D1103" s="126"/>
      <c r="E1103" s="126"/>
      <c r="F1103" s="12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3" t="s">
        <v>43</v>
      </c>
      <c r="C1104" s="134"/>
      <c r="D1104" s="134"/>
      <c r="E1104" s="134"/>
      <c r="F1104" s="13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81"/>
      <c r="B1110" s="82"/>
      <c r="C1110" s="82"/>
      <c r="D1110" s="82"/>
      <c r="E1110" s="82"/>
      <c r="F1110" s="82"/>
      <c r="G1110" s="82"/>
      <c r="H1110" s="83"/>
      <c r="I1110" s="143"/>
      <c r="J1110" s="144"/>
      <c r="K1110" s="144"/>
      <c r="L1110" s="144"/>
      <c r="M1110" s="145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46"/>
      <c r="J1111" s="144"/>
      <c r="K1111" s="144"/>
      <c r="L1111" s="144"/>
      <c r="M1111" s="145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46"/>
      <c r="J1112" s="144"/>
      <c r="K1112" s="144"/>
      <c r="L1112" s="144"/>
      <c r="M1112" s="145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46"/>
      <c r="J1113" s="144"/>
      <c r="K1113" s="144"/>
      <c r="L1113" s="144"/>
      <c r="M1113" s="145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46"/>
      <c r="J1114" s="144"/>
      <c r="K1114" s="144"/>
      <c r="L1114" s="144"/>
      <c r="M1114" s="145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46"/>
      <c r="J1115" s="144"/>
      <c r="K1115" s="144"/>
      <c r="L1115" s="144"/>
      <c r="M1115" s="145"/>
      <c r="N1115" s="136"/>
      <c r="O1115" s="13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47"/>
      <c r="J1116" s="148"/>
      <c r="K1116" s="148"/>
      <c r="L1116" s="148"/>
      <c r="M1116" s="149"/>
      <c r="N1116" s="138"/>
      <c r="O1116" s="13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87"/>
      <c r="C1127" s="123"/>
      <c r="D1127" s="123"/>
      <c r="E1127" s="123"/>
      <c r="F1127" s="12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125"/>
      <c r="C1128" s="126"/>
      <c r="D1128" s="126"/>
      <c r="E1128" s="126"/>
      <c r="F1128" s="12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125"/>
      <c r="C1129" s="126"/>
      <c r="D1129" s="126"/>
      <c r="E1129" s="126"/>
      <c r="F1129" s="12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125"/>
      <c r="C1130" s="126"/>
      <c r="D1130" s="126"/>
      <c r="E1130" s="126"/>
      <c r="F1130" s="12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125"/>
      <c r="C1131" s="126"/>
      <c r="D1131" s="126"/>
      <c r="E1131" s="126"/>
      <c r="F1131" s="12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125"/>
      <c r="C1132" s="126"/>
      <c r="D1132" s="126"/>
      <c r="E1132" s="126"/>
      <c r="F1132" s="12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3" t="s">
        <v>43</v>
      </c>
      <c r="C1133" s="134"/>
      <c r="D1133" s="134"/>
      <c r="E1133" s="134"/>
      <c r="F1133" s="13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81"/>
      <c r="B1139" s="82"/>
      <c r="C1139" s="82"/>
      <c r="D1139" s="82"/>
      <c r="E1139" s="82"/>
      <c r="F1139" s="82"/>
      <c r="G1139" s="82"/>
      <c r="H1139" s="83"/>
      <c r="I1139" s="143"/>
      <c r="J1139" s="144"/>
      <c r="K1139" s="144"/>
      <c r="L1139" s="144"/>
      <c r="M1139" s="145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46"/>
      <c r="J1140" s="144"/>
      <c r="K1140" s="144"/>
      <c r="L1140" s="144"/>
      <c r="M1140" s="145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46"/>
      <c r="J1141" s="144"/>
      <c r="K1141" s="144"/>
      <c r="L1141" s="144"/>
      <c r="M1141" s="145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46"/>
      <c r="J1142" s="144"/>
      <c r="K1142" s="144"/>
      <c r="L1142" s="144"/>
      <c r="M1142" s="145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46"/>
      <c r="J1143" s="144"/>
      <c r="K1143" s="144"/>
      <c r="L1143" s="144"/>
      <c r="M1143" s="145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46"/>
      <c r="J1144" s="144"/>
      <c r="K1144" s="144"/>
      <c r="L1144" s="144"/>
      <c r="M1144" s="145"/>
      <c r="N1144" s="136"/>
      <c r="O1144" s="13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47"/>
      <c r="J1145" s="148"/>
      <c r="K1145" s="148"/>
      <c r="L1145" s="148"/>
      <c r="M1145" s="149"/>
      <c r="N1145" s="138"/>
      <c r="O1145" s="13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87"/>
      <c r="C1156" s="123"/>
      <c r="D1156" s="123"/>
      <c r="E1156" s="123"/>
      <c r="F1156" s="12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125"/>
      <c r="C1157" s="126"/>
      <c r="D1157" s="126"/>
      <c r="E1157" s="126"/>
      <c r="F1157" s="12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125"/>
      <c r="C1158" s="126"/>
      <c r="D1158" s="126"/>
      <c r="E1158" s="126"/>
      <c r="F1158" s="12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125"/>
      <c r="C1159" s="126"/>
      <c r="D1159" s="126"/>
      <c r="E1159" s="126"/>
      <c r="F1159" s="12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125"/>
      <c r="C1160" s="126"/>
      <c r="D1160" s="126"/>
      <c r="E1160" s="126"/>
      <c r="F1160" s="12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125"/>
      <c r="C1161" s="126"/>
      <c r="D1161" s="126"/>
      <c r="E1161" s="126"/>
      <c r="F1161" s="12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3" t="s">
        <v>43</v>
      </c>
      <c r="C1162" s="134"/>
      <c r="D1162" s="134"/>
      <c r="E1162" s="134"/>
      <c r="F1162" s="13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81"/>
      <c r="B1168" s="82"/>
      <c r="C1168" s="82"/>
      <c r="D1168" s="82"/>
      <c r="E1168" s="82"/>
      <c r="F1168" s="82"/>
      <c r="G1168" s="82"/>
      <c r="H1168" s="83"/>
      <c r="I1168" s="143"/>
      <c r="J1168" s="144"/>
      <c r="K1168" s="144"/>
      <c r="L1168" s="144"/>
      <c r="M1168" s="145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46"/>
      <c r="J1169" s="144"/>
      <c r="K1169" s="144"/>
      <c r="L1169" s="144"/>
      <c r="M1169" s="145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46"/>
      <c r="J1170" s="144"/>
      <c r="K1170" s="144"/>
      <c r="L1170" s="144"/>
      <c r="M1170" s="145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46"/>
      <c r="J1171" s="144"/>
      <c r="K1171" s="144"/>
      <c r="L1171" s="144"/>
      <c r="M1171" s="145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46"/>
      <c r="J1172" s="144"/>
      <c r="K1172" s="144"/>
      <c r="L1172" s="144"/>
      <c r="M1172" s="145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46"/>
      <c r="J1173" s="144"/>
      <c r="K1173" s="144"/>
      <c r="L1173" s="144"/>
      <c r="M1173" s="145"/>
      <c r="N1173" s="136"/>
      <c r="O1173" s="13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47"/>
      <c r="J1174" s="148"/>
      <c r="K1174" s="148"/>
      <c r="L1174" s="148"/>
      <c r="M1174" s="149"/>
      <c r="N1174" s="138"/>
      <c r="O1174" s="13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87"/>
      <c r="C1185" s="123"/>
      <c r="D1185" s="123"/>
      <c r="E1185" s="123"/>
      <c r="F1185" s="12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125"/>
      <c r="C1186" s="126"/>
      <c r="D1186" s="126"/>
      <c r="E1186" s="126"/>
      <c r="F1186" s="12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125"/>
      <c r="C1187" s="126"/>
      <c r="D1187" s="126"/>
      <c r="E1187" s="126"/>
      <c r="F1187" s="12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125"/>
      <c r="C1188" s="126"/>
      <c r="D1188" s="126"/>
      <c r="E1188" s="126"/>
      <c r="F1188" s="12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125"/>
      <c r="C1189" s="126"/>
      <c r="D1189" s="126"/>
      <c r="E1189" s="126"/>
      <c r="F1189" s="12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125"/>
      <c r="C1190" s="126"/>
      <c r="D1190" s="126"/>
      <c r="E1190" s="126"/>
      <c r="F1190" s="12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3" t="s">
        <v>43</v>
      </c>
      <c r="C1191" s="134"/>
      <c r="D1191" s="134"/>
      <c r="E1191" s="134"/>
      <c r="F1191" s="13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81"/>
      <c r="B1197" s="82"/>
      <c r="C1197" s="82"/>
      <c r="D1197" s="82"/>
      <c r="E1197" s="82"/>
      <c r="F1197" s="82"/>
      <c r="G1197" s="82"/>
      <c r="H1197" s="83"/>
      <c r="I1197" s="143"/>
      <c r="J1197" s="144"/>
      <c r="K1197" s="144"/>
      <c r="L1197" s="144"/>
      <c r="M1197" s="145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46"/>
      <c r="J1198" s="144"/>
      <c r="K1198" s="144"/>
      <c r="L1198" s="144"/>
      <c r="M1198" s="145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46"/>
      <c r="J1199" s="144"/>
      <c r="K1199" s="144"/>
      <c r="L1199" s="144"/>
      <c r="M1199" s="145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46"/>
      <c r="J1200" s="144"/>
      <c r="K1200" s="144"/>
      <c r="L1200" s="144"/>
      <c r="M1200" s="145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46"/>
      <c r="J1201" s="144"/>
      <c r="K1201" s="144"/>
      <c r="L1201" s="144"/>
      <c r="M1201" s="145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46"/>
      <c r="J1202" s="144"/>
      <c r="K1202" s="144"/>
      <c r="L1202" s="144"/>
      <c r="M1202" s="145"/>
      <c r="N1202" s="136"/>
      <c r="O1202" s="13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47"/>
      <c r="J1203" s="148"/>
      <c r="K1203" s="148"/>
      <c r="L1203" s="148"/>
      <c r="M1203" s="149"/>
      <c r="N1203" s="138"/>
      <c r="O1203" s="13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87"/>
      <c r="C1214" s="123"/>
      <c r="D1214" s="123"/>
      <c r="E1214" s="123"/>
      <c r="F1214" s="12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125"/>
      <c r="C1215" s="126"/>
      <c r="D1215" s="126"/>
      <c r="E1215" s="126"/>
      <c r="F1215" s="12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125"/>
      <c r="C1216" s="126"/>
      <c r="D1216" s="126"/>
      <c r="E1216" s="126"/>
      <c r="F1216" s="12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125"/>
      <c r="C1217" s="126"/>
      <c r="D1217" s="126"/>
      <c r="E1217" s="126"/>
      <c r="F1217" s="12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125"/>
      <c r="C1218" s="126"/>
      <c r="D1218" s="126"/>
      <c r="E1218" s="126"/>
      <c r="F1218" s="12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125"/>
      <c r="C1219" s="126"/>
      <c r="D1219" s="126"/>
      <c r="E1219" s="126"/>
      <c r="F1219" s="12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3" t="s">
        <v>43</v>
      </c>
      <c r="C1220" s="134"/>
      <c r="D1220" s="134"/>
      <c r="E1220" s="134"/>
      <c r="F1220" s="13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81"/>
      <c r="B1226" s="82"/>
      <c r="C1226" s="82"/>
      <c r="D1226" s="82"/>
      <c r="E1226" s="82"/>
      <c r="F1226" s="82"/>
      <c r="G1226" s="82"/>
      <c r="H1226" s="83"/>
      <c r="I1226" s="143"/>
      <c r="J1226" s="144"/>
      <c r="K1226" s="144"/>
      <c r="L1226" s="144"/>
      <c r="M1226" s="145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46"/>
      <c r="J1227" s="144"/>
      <c r="K1227" s="144"/>
      <c r="L1227" s="144"/>
      <c r="M1227" s="145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46"/>
      <c r="J1228" s="144"/>
      <c r="K1228" s="144"/>
      <c r="L1228" s="144"/>
      <c r="M1228" s="145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46"/>
      <c r="J1229" s="144"/>
      <c r="K1229" s="144"/>
      <c r="L1229" s="144"/>
      <c r="M1229" s="145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46"/>
      <c r="J1230" s="144"/>
      <c r="K1230" s="144"/>
      <c r="L1230" s="144"/>
      <c r="M1230" s="145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46"/>
      <c r="J1231" s="144"/>
      <c r="K1231" s="144"/>
      <c r="L1231" s="144"/>
      <c r="M1231" s="145"/>
      <c r="N1231" s="136"/>
      <c r="O1231" s="13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47"/>
      <c r="J1232" s="148"/>
      <c r="K1232" s="148"/>
      <c r="L1232" s="148"/>
      <c r="M1232" s="149"/>
      <c r="N1232" s="138"/>
      <c r="O1232" s="13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87"/>
      <c r="C1243" s="123"/>
      <c r="D1243" s="123"/>
      <c r="E1243" s="123"/>
      <c r="F1243" s="12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125"/>
      <c r="C1244" s="126"/>
      <c r="D1244" s="126"/>
      <c r="E1244" s="126"/>
      <c r="F1244" s="12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125"/>
      <c r="C1245" s="126"/>
      <c r="D1245" s="126"/>
      <c r="E1245" s="126"/>
      <c r="F1245" s="12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125"/>
      <c r="C1246" s="126"/>
      <c r="D1246" s="126"/>
      <c r="E1246" s="126"/>
      <c r="F1246" s="12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125"/>
      <c r="C1247" s="126"/>
      <c r="D1247" s="126"/>
      <c r="E1247" s="126"/>
      <c r="F1247" s="12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125"/>
      <c r="C1248" s="126"/>
      <c r="D1248" s="126"/>
      <c r="E1248" s="126"/>
      <c r="F1248" s="12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3" t="s">
        <v>43</v>
      </c>
      <c r="C1249" s="134"/>
      <c r="D1249" s="134"/>
      <c r="E1249" s="134"/>
      <c r="F1249" s="13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81"/>
      <c r="B1255" s="82"/>
      <c r="C1255" s="82"/>
      <c r="D1255" s="82"/>
      <c r="E1255" s="82"/>
      <c r="F1255" s="82"/>
      <c r="G1255" s="82"/>
      <c r="H1255" s="83"/>
      <c r="I1255" s="143"/>
      <c r="J1255" s="144"/>
      <c r="K1255" s="144"/>
      <c r="L1255" s="144"/>
      <c r="M1255" s="145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46"/>
      <c r="J1256" s="144"/>
      <c r="K1256" s="144"/>
      <c r="L1256" s="144"/>
      <c r="M1256" s="145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46"/>
      <c r="J1257" s="144"/>
      <c r="K1257" s="144"/>
      <c r="L1257" s="144"/>
      <c r="M1257" s="145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46"/>
      <c r="J1258" s="144"/>
      <c r="K1258" s="144"/>
      <c r="L1258" s="144"/>
      <c r="M1258" s="145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46"/>
      <c r="J1259" s="144"/>
      <c r="K1259" s="144"/>
      <c r="L1259" s="144"/>
      <c r="M1259" s="145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46"/>
      <c r="J1260" s="144"/>
      <c r="K1260" s="144"/>
      <c r="L1260" s="144"/>
      <c r="M1260" s="145"/>
      <c r="N1260" s="136"/>
      <c r="O1260" s="13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47"/>
      <c r="J1261" s="148"/>
      <c r="K1261" s="148"/>
      <c r="L1261" s="148"/>
      <c r="M1261" s="149"/>
      <c r="N1261" s="138"/>
      <c r="O1261" s="13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87"/>
      <c r="C1272" s="123"/>
      <c r="D1272" s="123"/>
      <c r="E1272" s="123"/>
      <c r="F1272" s="12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125"/>
      <c r="C1273" s="126"/>
      <c r="D1273" s="126"/>
      <c r="E1273" s="126"/>
      <c r="F1273" s="12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125"/>
      <c r="C1274" s="126"/>
      <c r="D1274" s="126"/>
      <c r="E1274" s="126"/>
      <c r="F1274" s="12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125"/>
      <c r="C1275" s="126"/>
      <c r="D1275" s="126"/>
      <c r="E1275" s="126"/>
      <c r="F1275" s="12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125"/>
      <c r="C1276" s="126"/>
      <c r="D1276" s="126"/>
      <c r="E1276" s="126"/>
      <c r="F1276" s="12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125"/>
      <c r="C1277" s="126"/>
      <c r="D1277" s="126"/>
      <c r="E1277" s="126"/>
      <c r="F1277" s="12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3" t="s">
        <v>43</v>
      </c>
      <c r="C1278" s="134"/>
      <c r="D1278" s="134"/>
      <c r="E1278" s="134"/>
      <c r="F1278" s="13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81"/>
      <c r="B1284" s="82"/>
      <c r="C1284" s="82"/>
      <c r="D1284" s="82"/>
      <c r="E1284" s="82"/>
      <c r="F1284" s="82"/>
      <c r="G1284" s="82"/>
      <c r="H1284" s="83"/>
      <c r="I1284" s="143"/>
      <c r="J1284" s="144"/>
      <c r="K1284" s="144"/>
      <c r="L1284" s="144"/>
      <c r="M1284" s="145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46"/>
      <c r="J1285" s="144"/>
      <c r="K1285" s="144"/>
      <c r="L1285" s="144"/>
      <c r="M1285" s="145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46"/>
      <c r="J1286" s="144"/>
      <c r="K1286" s="144"/>
      <c r="L1286" s="144"/>
      <c r="M1286" s="145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46"/>
      <c r="J1287" s="144"/>
      <c r="K1287" s="144"/>
      <c r="L1287" s="144"/>
      <c r="M1287" s="145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46"/>
      <c r="J1288" s="144"/>
      <c r="K1288" s="144"/>
      <c r="L1288" s="144"/>
      <c r="M1288" s="145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46"/>
      <c r="J1289" s="144"/>
      <c r="K1289" s="144"/>
      <c r="L1289" s="144"/>
      <c r="M1289" s="145"/>
      <c r="N1289" s="136"/>
      <c r="O1289" s="13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47"/>
      <c r="J1290" s="148"/>
      <c r="K1290" s="148"/>
      <c r="L1290" s="148"/>
      <c r="M1290" s="149"/>
      <c r="N1290" s="138"/>
      <c r="O1290" s="13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87"/>
      <c r="C1301" s="123"/>
      <c r="D1301" s="123"/>
      <c r="E1301" s="123"/>
      <c r="F1301" s="12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125"/>
      <c r="C1302" s="126"/>
      <c r="D1302" s="126"/>
      <c r="E1302" s="126"/>
      <c r="F1302" s="12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125"/>
      <c r="C1303" s="126"/>
      <c r="D1303" s="126"/>
      <c r="E1303" s="126"/>
      <c r="F1303" s="12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125"/>
      <c r="C1304" s="126"/>
      <c r="D1304" s="126"/>
      <c r="E1304" s="126"/>
      <c r="F1304" s="12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125"/>
      <c r="C1305" s="126"/>
      <c r="D1305" s="126"/>
      <c r="E1305" s="126"/>
      <c r="F1305" s="12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125"/>
      <c r="C1306" s="126"/>
      <c r="D1306" s="126"/>
      <c r="E1306" s="126"/>
      <c r="F1306" s="12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3" t="s">
        <v>43</v>
      </c>
      <c r="C1307" s="134"/>
      <c r="D1307" s="134"/>
      <c r="E1307" s="134"/>
      <c r="F1307" s="13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81"/>
      <c r="B1313" s="82"/>
      <c r="C1313" s="82"/>
      <c r="D1313" s="82"/>
      <c r="E1313" s="82"/>
      <c r="F1313" s="82"/>
      <c r="G1313" s="82"/>
      <c r="H1313" s="83"/>
      <c r="I1313" s="143"/>
      <c r="J1313" s="144"/>
      <c r="K1313" s="144"/>
      <c r="L1313" s="144"/>
      <c r="M1313" s="145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46"/>
      <c r="J1314" s="144"/>
      <c r="K1314" s="144"/>
      <c r="L1314" s="144"/>
      <c r="M1314" s="145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46"/>
      <c r="J1315" s="144"/>
      <c r="K1315" s="144"/>
      <c r="L1315" s="144"/>
      <c r="M1315" s="145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46"/>
      <c r="J1316" s="144"/>
      <c r="K1316" s="144"/>
      <c r="L1316" s="144"/>
      <c r="M1316" s="145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46"/>
      <c r="J1317" s="144"/>
      <c r="K1317" s="144"/>
      <c r="L1317" s="144"/>
      <c r="M1317" s="145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46"/>
      <c r="J1318" s="144"/>
      <c r="K1318" s="144"/>
      <c r="L1318" s="144"/>
      <c r="M1318" s="145"/>
      <c r="N1318" s="136"/>
      <c r="O1318" s="13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47"/>
      <c r="J1319" s="148"/>
      <c r="K1319" s="148"/>
      <c r="L1319" s="148"/>
      <c r="M1319" s="149"/>
      <c r="N1319" s="138"/>
      <c r="O1319" s="13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87"/>
      <c r="C1330" s="123"/>
      <c r="D1330" s="123"/>
      <c r="E1330" s="123"/>
      <c r="F1330" s="12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125"/>
      <c r="C1331" s="126"/>
      <c r="D1331" s="126"/>
      <c r="E1331" s="126"/>
      <c r="F1331" s="12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125"/>
      <c r="C1332" s="126"/>
      <c r="D1332" s="126"/>
      <c r="E1332" s="126"/>
      <c r="F1332" s="12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125"/>
      <c r="C1333" s="126"/>
      <c r="D1333" s="126"/>
      <c r="E1333" s="126"/>
      <c r="F1333" s="12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125"/>
      <c r="C1334" s="126"/>
      <c r="D1334" s="126"/>
      <c r="E1334" s="126"/>
      <c r="F1334" s="12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125"/>
      <c r="C1335" s="126"/>
      <c r="D1335" s="126"/>
      <c r="E1335" s="126"/>
      <c r="F1335" s="12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3" t="s">
        <v>43</v>
      </c>
      <c r="C1336" s="134"/>
      <c r="D1336" s="134"/>
      <c r="E1336" s="134"/>
      <c r="F1336" s="13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81"/>
      <c r="B1342" s="82"/>
      <c r="C1342" s="82"/>
      <c r="D1342" s="82"/>
      <c r="E1342" s="82"/>
      <c r="F1342" s="82"/>
      <c r="G1342" s="82"/>
      <c r="H1342" s="83"/>
      <c r="I1342" s="143"/>
      <c r="J1342" s="144"/>
      <c r="K1342" s="144"/>
      <c r="L1342" s="144"/>
      <c r="M1342" s="145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46"/>
      <c r="J1343" s="144"/>
      <c r="K1343" s="144"/>
      <c r="L1343" s="144"/>
      <c r="M1343" s="145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46"/>
      <c r="J1344" s="144"/>
      <c r="K1344" s="144"/>
      <c r="L1344" s="144"/>
      <c r="M1344" s="145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46"/>
      <c r="J1345" s="144"/>
      <c r="K1345" s="144"/>
      <c r="L1345" s="144"/>
      <c r="M1345" s="145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46"/>
      <c r="J1346" s="144"/>
      <c r="K1346" s="144"/>
      <c r="L1346" s="144"/>
      <c r="M1346" s="145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46"/>
      <c r="J1347" s="144"/>
      <c r="K1347" s="144"/>
      <c r="L1347" s="144"/>
      <c r="M1347" s="145"/>
      <c r="N1347" s="136"/>
      <c r="O1347" s="13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47"/>
      <c r="J1348" s="148"/>
      <c r="K1348" s="148"/>
      <c r="L1348" s="148"/>
      <c r="M1348" s="149"/>
      <c r="N1348" s="138"/>
      <c r="O1348" s="13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87"/>
      <c r="C1359" s="123"/>
      <c r="D1359" s="123"/>
      <c r="E1359" s="123"/>
      <c r="F1359" s="12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125"/>
      <c r="C1360" s="126"/>
      <c r="D1360" s="126"/>
      <c r="E1360" s="126"/>
      <c r="F1360" s="12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125"/>
      <c r="C1361" s="126"/>
      <c r="D1361" s="126"/>
      <c r="E1361" s="126"/>
      <c r="F1361" s="12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125"/>
      <c r="C1362" s="126"/>
      <c r="D1362" s="126"/>
      <c r="E1362" s="126"/>
      <c r="F1362" s="12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125"/>
      <c r="C1363" s="126"/>
      <c r="D1363" s="126"/>
      <c r="E1363" s="126"/>
      <c r="F1363" s="12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125"/>
      <c r="C1364" s="126"/>
      <c r="D1364" s="126"/>
      <c r="E1364" s="126"/>
      <c r="F1364" s="12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3" t="s">
        <v>43</v>
      </c>
      <c r="C1365" s="134"/>
      <c r="D1365" s="134"/>
      <c r="E1365" s="134"/>
      <c r="F1365" s="13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81"/>
      <c r="B1371" s="82"/>
      <c r="C1371" s="82"/>
      <c r="D1371" s="82"/>
      <c r="E1371" s="82"/>
      <c r="F1371" s="82"/>
      <c r="G1371" s="82"/>
      <c r="H1371" s="83"/>
      <c r="I1371" s="143"/>
      <c r="J1371" s="144"/>
      <c r="K1371" s="144"/>
      <c r="L1371" s="144"/>
      <c r="M1371" s="145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46"/>
      <c r="J1372" s="144"/>
      <c r="K1372" s="144"/>
      <c r="L1372" s="144"/>
      <c r="M1372" s="145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46"/>
      <c r="J1373" s="144"/>
      <c r="K1373" s="144"/>
      <c r="L1373" s="144"/>
      <c r="M1373" s="145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46"/>
      <c r="J1374" s="144"/>
      <c r="K1374" s="144"/>
      <c r="L1374" s="144"/>
      <c r="M1374" s="145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46"/>
      <c r="J1375" s="144"/>
      <c r="K1375" s="144"/>
      <c r="L1375" s="144"/>
      <c r="M1375" s="145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46"/>
      <c r="J1376" s="144"/>
      <c r="K1376" s="144"/>
      <c r="L1376" s="144"/>
      <c r="M1376" s="145"/>
      <c r="N1376" s="136"/>
      <c r="O1376" s="13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47"/>
      <c r="J1377" s="148"/>
      <c r="K1377" s="148"/>
      <c r="L1377" s="148"/>
      <c r="M1377" s="149"/>
      <c r="N1377" s="138"/>
      <c r="O1377" s="13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87"/>
      <c r="C1388" s="123"/>
      <c r="D1388" s="123"/>
      <c r="E1388" s="123"/>
      <c r="F1388" s="12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125"/>
      <c r="C1389" s="126"/>
      <c r="D1389" s="126"/>
      <c r="E1389" s="126"/>
      <c r="F1389" s="12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125"/>
      <c r="C1390" s="126"/>
      <c r="D1390" s="126"/>
      <c r="E1390" s="126"/>
      <c r="F1390" s="12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125"/>
      <c r="C1391" s="126"/>
      <c r="D1391" s="126"/>
      <c r="E1391" s="126"/>
      <c r="F1391" s="12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125"/>
      <c r="C1392" s="126"/>
      <c r="D1392" s="126"/>
      <c r="E1392" s="126"/>
      <c r="F1392" s="12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125"/>
      <c r="C1393" s="126"/>
      <c r="D1393" s="126"/>
      <c r="E1393" s="126"/>
      <c r="F1393" s="12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3" t="s">
        <v>43</v>
      </c>
      <c r="C1394" s="134"/>
      <c r="D1394" s="134"/>
      <c r="E1394" s="134"/>
      <c r="F1394" s="13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81"/>
      <c r="B1400" s="82"/>
      <c r="C1400" s="82"/>
      <c r="D1400" s="82"/>
      <c r="E1400" s="82"/>
      <c r="F1400" s="82"/>
      <c r="G1400" s="82"/>
      <c r="H1400" s="83"/>
      <c r="I1400" s="143"/>
      <c r="J1400" s="144"/>
      <c r="K1400" s="144"/>
      <c r="L1400" s="144"/>
      <c r="M1400" s="145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46"/>
      <c r="J1401" s="144"/>
      <c r="K1401" s="144"/>
      <c r="L1401" s="144"/>
      <c r="M1401" s="145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46"/>
      <c r="J1402" s="144"/>
      <c r="K1402" s="144"/>
      <c r="L1402" s="144"/>
      <c r="M1402" s="145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46"/>
      <c r="J1403" s="144"/>
      <c r="K1403" s="144"/>
      <c r="L1403" s="144"/>
      <c r="M1403" s="145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46"/>
      <c r="J1404" s="144"/>
      <c r="K1404" s="144"/>
      <c r="L1404" s="144"/>
      <c r="M1404" s="145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46"/>
      <c r="J1405" s="144"/>
      <c r="K1405" s="144"/>
      <c r="L1405" s="144"/>
      <c r="M1405" s="145"/>
      <c r="N1405" s="136"/>
      <c r="O1405" s="13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47"/>
      <c r="J1406" s="148"/>
      <c r="K1406" s="148"/>
      <c r="L1406" s="148"/>
      <c r="M1406" s="149"/>
      <c r="N1406" s="138"/>
      <c r="O1406" s="13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87"/>
      <c r="C1417" s="123"/>
      <c r="D1417" s="123"/>
      <c r="E1417" s="123"/>
      <c r="F1417" s="12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125"/>
      <c r="C1418" s="126"/>
      <c r="D1418" s="126"/>
      <c r="E1418" s="126"/>
      <c r="F1418" s="12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125"/>
      <c r="C1419" s="126"/>
      <c r="D1419" s="126"/>
      <c r="E1419" s="126"/>
      <c r="F1419" s="12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125"/>
      <c r="C1420" s="126"/>
      <c r="D1420" s="126"/>
      <c r="E1420" s="126"/>
      <c r="F1420" s="12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125"/>
      <c r="C1421" s="126"/>
      <c r="D1421" s="126"/>
      <c r="E1421" s="126"/>
      <c r="F1421" s="12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125"/>
      <c r="C1422" s="126"/>
      <c r="D1422" s="126"/>
      <c r="E1422" s="126"/>
      <c r="F1422" s="12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3" t="s">
        <v>43</v>
      </c>
      <c r="C1423" s="134"/>
      <c r="D1423" s="134"/>
      <c r="E1423" s="134"/>
      <c r="F1423" s="13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81"/>
      <c r="B1429" s="82"/>
      <c r="C1429" s="82"/>
      <c r="D1429" s="82"/>
      <c r="E1429" s="82"/>
      <c r="F1429" s="82"/>
      <c r="G1429" s="82"/>
      <c r="H1429" s="83"/>
      <c r="I1429" s="143"/>
      <c r="J1429" s="144"/>
      <c r="K1429" s="144"/>
      <c r="L1429" s="144"/>
      <c r="M1429" s="145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46"/>
      <c r="J1430" s="144"/>
      <c r="K1430" s="144"/>
      <c r="L1430" s="144"/>
      <c r="M1430" s="145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46"/>
      <c r="J1431" s="144"/>
      <c r="K1431" s="144"/>
      <c r="L1431" s="144"/>
      <c r="M1431" s="145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46"/>
      <c r="J1432" s="144"/>
      <c r="K1432" s="144"/>
      <c r="L1432" s="144"/>
      <c r="M1432" s="145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46"/>
      <c r="J1433" s="144"/>
      <c r="K1433" s="144"/>
      <c r="L1433" s="144"/>
      <c r="M1433" s="145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46"/>
      <c r="J1434" s="144"/>
      <c r="K1434" s="144"/>
      <c r="L1434" s="144"/>
      <c r="M1434" s="145"/>
      <c r="N1434" s="136"/>
      <c r="O1434" s="13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47"/>
      <c r="J1435" s="148"/>
      <c r="K1435" s="148"/>
      <c r="L1435" s="148"/>
      <c r="M1435" s="149"/>
      <c r="N1435" s="138"/>
      <c r="O1435" s="13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87"/>
      <c r="C1446" s="123"/>
      <c r="D1446" s="123"/>
      <c r="E1446" s="123"/>
      <c r="F1446" s="12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125"/>
      <c r="C1447" s="126"/>
      <c r="D1447" s="126"/>
      <c r="E1447" s="126"/>
      <c r="F1447" s="12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125"/>
      <c r="C1448" s="126"/>
      <c r="D1448" s="126"/>
      <c r="E1448" s="126"/>
      <c r="F1448" s="12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125"/>
      <c r="C1449" s="126"/>
      <c r="D1449" s="126"/>
      <c r="E1449" s="126"/>
      <c r="F1449" s="12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125"/>
      <c r="C1450" s="126"/>
      <c r="D1450" s="126"/>
      <c r="E1450" s="126"/>
      <c r="F1450" s="12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125"/>
      <c r="C1451" s="126"/>
      <c r="D1451" s="126"/>
      <c r="E1451" s="126"/>
      <c r="F1451" s="12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3" t="s">
        <v>43</v>
      </c>
      <c r="C1452" s="134"/>
      <c r="D1452" s="134"/>
      <c r="E1452" s="134"/>
      <c r="F1452" s="13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81"/>
      <c r="B1458" s="82"/>
      <c r="C1458" s="82"/>
      <c r="D1458" s="82"/>
      <c r="E1458" s="82"/>
      <c r="F1458" s="82"/>
      <c r="G1458" s="82"/>
      <c r="H1458" s="83"/>
      <c r="I1458" s="143"/>
      <c r="J1458" s="144"/>
      <c r="K1458" s="144"/>
      <c r="L1458" s="144"/>
      <c r="M1458" s="145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46"/>
      <c r="J1459" s="144"/>
      <c r="K1459" s="144"/>
      <c r="L1459" s="144"/>
      <c r="M1459" s="145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46"/>
      <c r="J1460" s="144"/>
      <c r="K1460" s="144"/>
      <c r="L1460" s="144"/>
      <c r="M1460" s="145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46"/>
      <c r="J1461" s="144"/>
      <c r="K1461" s="144"/>
      <c r="L1461" s="144"/>
      <c r="M1461" s="145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46"/>
      <c r="J1462" s="144"/>
      <c r="K1462" s="144"/>
      <c r="L1462" s="144"/>
      <c r="M1462" s="145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46"/>
      <c r="J1463" s="144"/>
      <c r="K1463" s="144"/>
      <c r="L1463" s="144"/>
      <c r="M1463" s="145"/>
      <c r="N1463" s="136"/>
      <c r="O1463" s="13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47"/>
      <c r="J1464" s="148"/>
      <c r="K1464" s="148"/>
      <c r="L1464" s="148"/>
      <c r="M1464" s="149"/>
      <c r="N1464" s="138"/>
      <c r="O1464" s="13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87"/>
      <c r="C1475" s="123"/>
      <c r="D1475" s="123"/>
      <c r="E1475" s="123"/>
      <c r="F1475" s="12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125"/>
      <c r="C1476" s="126"/>
      <c r="D1476" s="126"/>
      <c r="E1476" s="126"/>
      <c r="F1476" s="12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125"/>
      <c r="C1477" s="126"/>
      <c r="D1477" s="126"/>
      <c r="E1477" s="126"/>
      <c r="F1477" s="12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125"/>
      <c r="C1478" s="126"/>
      <c r="D1478" s="126"/>
      <c r="E1478" s="126"/>
      <c r="F1478" s="12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125"/>
      <c r="C1479" s="126"/>
      <c r="D1479" s="126"/>
      <c r="E1479" s="126"/>
      <c r="F1479" s="12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125"/>
      <c r="C1480" s="126"/>
      <c r="D1480" s="126"/>
      <c r="E1480" s="126"/>
      <c r="F1480" s="12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3" t="s">
        <v>43</v>
      </c>
      <c r="C1481" s="134"/>
      <c r="D1481" s="134"/>
      <c r="E1481" s="134"/>
      <c r="F1481" s="13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81"/>
      <c r="B1487" s="82"/>
      <c r="C1487" s="82"/>
      <c r="D1487" s="82"/>
      <c r="E1487" s="82"/>
      <c r="F1487" s="82"/>
      <c r="G1487" s="82"/>
      <c r="H1487" s="83"/>
      <c r="I1487" s="143"/>
      <c r="J1487" s="144"/>
      <c r="K1487" s="144"/>
      <c r="L1487" s="144"/>
      <c r="M1487" s="145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46"/>
      <c r="J1488" s="144"/>
      <c r="K1488" s="144"/>
      <c r="L1488" s="144"/>
      <c r="M1488" s="145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46"/>
      <c r="J1489" s="144"/>
      <c r="K1489" s="144"/>
      <c r="L1489" s="144"/>
      <c r="M1489" s="145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46"/>
      <c r="J1490" s="144"/>
      <c r="K1490" s="144"/>
      <c r="L1490" s="144"/>
      <c r="M1490" s="145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46"/>
      <c r="J1491" s="144"/>
      <c r="K1491" s="144"/>
      <c r="L1491" s="144"/>
      <c r="M1491" s="145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46"/>
      <c r="J1492" s="144"/>
      <c r="K1492" s="144"/>
      <c r="L1492" s="144"/>
      <c r="M1492" s="145"/>
      <c r="N1492" s="136"/>
      <c r="O1492" s="13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47"/>
      <c r="J1493" s="148"/>
      <c r="K1493" s="148"/>
      <c r="L1493" s="148"/>
      <c r="M1493" s="149"/>
      <c r="N1493" s="138"/>
      <c r="O1493" s="13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87"/>
      <c r="C1504" s="123"/>
      <c r="D1504" s="123"/>
      <c r="E1504" s="123"/>
      <c r="F1504" s="12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125"/>
      <c r="C1505" s="126"/>
      <c r="D1505" s="126"/>
      <c r="E1505" s="126"/>
      <c r="F1505" s="12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125"/>
      <c r="C1506" s="126"/>
      <c r="D1506" s="126"/>
      <c r="E1506" s="126"/>
      <c r="F1506" s="12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125"/>
      <c r="C1507" s="126"/>
      <c r="D1507" s="126"/>
      <c r="E1507" s="126"/>
      <c r="F1507" s="12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125"/>
      <c r="C1508" s="126"/>
      <c r="D1508" s="126"/>
      <c r="E1508" s="126"/>
      <c r="F1508" s="12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125"/>
      <c r="C1509" s="126"/>
      <c r="D1509" s="126"/>
      <c r="E1509" s="126"/>
      <c r="F1509" s="12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3" t="s">
        <v>43</v>
      </c>
      <c r="C1510" s="134"/>
      <c r="D1510" s="134"/>
      <c r="E1510" s="134"/>
      <c r="F1510" s="13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81"/>
      <c r="B1516" s="82"/>
      <c r="C1516" s="82"/>
      <c r="D1516" s="82"/>
      <c r="E1516" s="82"/>
      <c r="F1516" s="82"/>
      <c r="G1516" s="82"/>
      <c r="H1516" s="83"/>
      <c r="I1516" s="143"/>
      <c r="J1516" s="144"/>
      <c r="K1516" s="144"/>
      <c r="L1516" s="144"/>
      <c r="M1516" s="145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46"/>
      <c r="J1517" s="144"/>
      <c r="K1517" s="144"/>
      <c r="L1517" s="144"/>
      <c r="M1517" s="145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46"/>
      <c r="J1518" s="144"/>
      <c r="K1518" s="144"/>
      <c r="L1518" s="144"/>
      <c r="M1518" s="145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46"/>
      <c r="J1519" s="144"/>
      <c r="K1519" s="144"/>
      <c r="L1519" s="144"/>
      <c r="M1519" s="145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46"/>
      <c r="J1520" s="144"/>
      <c r="K1520" s="144"/>
      <c r="L1520" s="144"/>
      <c r="M1520" s="145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46"/>
      <c r="J1521" s="144"/>
      <c r="K1521" s="144"/>
      <c r="L1521" s="144"/>
      <c r="M1521" s="145"/>
      <c r="N1521" s="136"/>
      <c r="O1521" s="13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47"/>
      <c r="J1522" s="148"/>
      <c r="K1522" s="148"/>
      <c r="L1522" s="148"/>
      <c r="M1522" s="149"/>
      <c r="N1522" s="138"/>
      <c r="O1522" s="13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87"/>
      <c r="C1533" s="123"/>
      <c r="D1533" s="123"/>
      <c r="E1533" s="123"/>
      <c r="F1533" s="12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125"/>
      <c r="C1534" s="126"/>
      <c r="D1534" s="126"/>
      <c r="E1534" s="126"/>
      <c r="F1534" s="12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125"/>
      <c r="C1535" s="126"/>
      <c r="D1535" s="126"/>
      <c r="E1535" s="126"/>
      <c r="F1535" s="12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125"/>
      <c r="C1536" s="126"/>
      <c r="D1536" s="126"/>
      <c r="E1536" s="126"/>
      <c r="F1536" s="12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125"/>
      <c r="C1537" s="126"/>
      <c r="D1537" s="126"/>
      <c r="E1537" s="126"/>
      <c r="F1537" s="12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125"/>
      <c r="C1538" s="126"/>
      <c r="D1538" s="126"/>
      <c r="E1538" s="126"/>
      <c r="F1538" s="12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3" t="s">
        <v>43</v>
      </c>
      <c r="C1539" s="134"/>
      <c r="D1539" s="134"/>
      <c r="E1539" s="134"/>
      <c r="F1539" s="13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81"/>
      <c r="B1545" s="82"/>
      <c r="C1545" s="82"/>
      <c r="D1545" s="82"/>
      <c r="E1545" s="82"/>
      <c r="F1545" s="82"/>
      <c r="G1545" s="82"/>
      <c r="H1545" s="83"/>
      <c r="I1545" s="143"/>
      <c r="J1545" s="144"/>
      <c r="K1545" s="144"/>
      <c r="L1545" s="144"/>
      <c r="M1545" s="145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46"/>
      <c r="J1546" s="144"/>
      <c r="K1546" s="144"/>
      <c r="L1546" s="144"/>
      <c r="M1546" s="145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46"/>
      <c r="J1547" s="144"/>
      <c r="K1547" s="144"/>
      <c r="L1547" s="144"/>
      <c r="M1547" s="145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46"/>
      <c r="J1548" s="144"/>
      <c r="K1548" s="144"/>
      <c r="L1548" s="144"/>
      <c r="M1548" s="145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46"/>
      <c r="J1549" s="144"/>
      <c r="K1549" s="144"/>
      <c r="L1549" s="144"/>
      <c r="M1549" s="145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46"/>
      <c r="J1550" s="144"/>
      <c r="K1550" s="144"/>
      <c r="L1550" s="144"/>
      <c r="M1550" s="145"/>
      <c r="N1550" s="136"/>
      <c r="O1550" s="13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47"/>
      <c r="J1551" s="148"/>
      <c r="K1551" s="148"/>
      <c r="L1551" s="148"/>
      <c r="M1551" s="149"/>
      <c r="N1551" s="138"/>
      <c r="O1551" s="13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87"/>
      <c r="C1562" s="123"/>
      <c r="D1562" s="123"/>
      <c r="E1562" s="123"/>
      <c r="F1562" s="12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125"/>
      <c r="C1563" s="126"/>
      <c r="D1563" s="126"/>
      <c r="E1563" s="126"/>
      <c r="F1563" s="12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125"/>
      <c r="C1564" s="126"/>
      <c r="D1564" s="126"/>
      <c r="E1564" s="126"/>
      <c r="F1564" s="12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125"/>
      <c r="C1565" s="126"/>
      <c r="D1565" s="126"/>
      <c r="E1565" s="126"/>
      <c r="F1565" s="12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125"/>
      <c r="C1566" s="126"/>
      <c r="D1566" s="126"/>
      <c r="E1566" s="126"/>
      <c r="F1566" s="12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125"/>
      <c r="C1567" s="126"/>
      <c r="D1567" s="126"/>
      <c r="E1567" s="126"/>
      <c r="F1567" s="12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3" t="s">
        <v>43</v>
      </c>
      <c r="C1568" s="134"/>
      <c r="D1568" s="134"/>
      <c r="E1568" s="134"/>
      <c r="F1568" s="13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81"/>
      <c r="B1574" s="82"/>
      <c r="C1574" s="82"/>
      <c r="D1574" s="82"/>
      <c r="E1574" s="82"/>
      <c r="F1574" s="82"/>
      <c r="G1574" s="82"/>
      <c r="H1574" s="83"/>
      <c r="I1574" s="143"/>
      <c r="J1574" s="144"/>
      <c r="K1574" s="144"/>
      <c r="L1574" s="144"/>
      <c r="M1574" s="145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46"/>
      <c r="J1575" s="144"/>
      <c r="K1575" s="144"/>
      <c r="L1575" s="144"/>
      <c r="M1575" s="145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46"/>
      <c r="J1576" s="144"/>
      <c r="K1576" s="144"/>
      <c r="L1576" s="144"/>
      <c r="M1576" s="145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46"/>
      <c r="J1577" s="144"/>
      <c r="K1577" s="144"/>
      <c r="L1577" s="144"/>
      <c r="M1577" s="145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46"/>
      <c r="J1578" s="144"/>
      <c r="K1578" s="144"/>
      <c r="L1578" s="144"/>
      <c r="M1578" s="145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46"/>
      <c r="J1579" s="144"/>
      <c r="K1579" s="144"/>
      <c r="L1579" s="144"/>
      <c r="M1579" s="145"/>
      <c r="N1579" s="136"/>
      <c r="O1579" s="13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47"/>
      <c r="J1580" s="148"/>
      <c r="K1580" s="148"/>
      <c r="L1580" s="148"/>
      <c r="M1580" s="149"/>
      <c r="N1580" s="138"/>
      <c r="O1580" s="13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87"/>
      <c r="C1591" s="123"/>
      <c r="D1591" s="123"/>
      <c r="E1591" s="123"/>
      <c r="F1591" s="12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125"/>
      <c r="C1592" s="126"/>
      <c r="D1592" s="126"/>
      <c r="E1592" s="126"/>
      <c r="F1592" s="12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125"/>
      <c r="C1593" s="126"/>
      <c r="D1593" s="126"/>
      <c r="E1593" s="126"/>
      <c r="F1593" s="12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125"/>
      <c r="C1594" s="126"/>
      <c r="D1594" s="126"/>
      <c r="E1594" s="126"/>
      <c r="F1594" s="12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125"/>
      <c r="C1595" s="126"/>
      <c r="D1595" s="126"/>
      <c r="E1595" s="126"/>
      <c r="F1595" s="12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125"/>
      <c r="C1596" s="126"/>
      <c r="D1596" s="126"/>
      <c r="E1596" s="126"/>
      <c r="F1596" s="12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3" t="s">
        <v>43</v>
      </c>
      <c r="C1597" s="134"/>
      <c r="D1597" s="134"/>
      <c r="E1597" s="134"/>
      <c r="F1597" s="13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81"/>
      <c r="B1603" s="82"/>
      <c r="C1603" s="82"/>
      <c r="D1603" s="82"/>
      <c r="E1603" s="82"/>
      <c r="F1603" s="82"/>
      <c r="G1603" s="82"/>
      <c r="H1603" s="83"/>
      <c r="I1603" s="143"/>
      <c r="J1603" s="144"/>
      <c r="K1603" s="144"/>
      <c r="L1603" s="144"/>
      <c r="M1603" s="145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46"/>
      <c r="J1604" s="144"/>
      <c r="K1604" s="144"/>
      <c r="L1604" s="144"/>
      <c r="M1604" s="145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46"/>
      <c r="J1605" s="144"/>
      <c r="K1605" s="144"/>
      <c r="L1605" s="144"/>
      <c r="M1605" s="145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46"/>
      <c r="J1606" s="144"/>
      <c r="K1606" s="144"/>
      <c r="L1606" s="144"/>
      <c r="M1606" s="145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46"/>
      <c r="J1607" s="144"/>
      <c r="K1607" s="144"/>
      <c r="L1607" s="144"/>
      <c r="M1607" s="145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46"/>
      <c r="J1608" s="144"/>
      <c r="K1608" s="144"/>
      <c r="L1608" s="144"/>
      <c r="M1608" s="145"/>
      <c r="N1608" s="136"/>
      <c r="O1608" s="13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47"/>
      <c r="J1609" s="148"/>
      <c r="K1609" s="148"/>
      <c r="L1609" s="148"/>
      <c r="M1609" s="149"/>
      <c r="N1609" s="138"/>
      <c r="O1609" s="13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87"/>
      <c r="C1620" s="123"/>
      <c r="D1620" s="123"/>
      <c r="E1620" s="123"/>
      <c r="F1620" s="12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125"/>
      <c r="C1621" s="126"/>
      <c r="D1621" s="126"/>
      <c r="E1621" s="126"/>
      <c r="F1621" s="12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125"/>
      <c r="C1622" s="126"/>
      <c r="D1622" s="126"/>
      <c r="E1622" s="126"/>
      <c r="F1622" s="12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125"/>
      <c r="C1623" s="126"/>
      <c r="D1623" s="126"/>
      <c r="E1623" s="126"/>
      <c r="F1623" s="12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125"/>
      <c r="C1624" s="126"/>
      <c r="D1624" s="126"/>
      <c r="E1624" s="126"/>
      <c r="F1624" s="12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125"/>
      <c r="C1625" s="126"/>
      <c r="D1625" s="126"/>
      <c r="E1625" s="126"/>
      <c r="F1625" s="12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3" t="s">
        <v>43</v>
      </c>
      <c r="C1626" s="134"/>
      <c r="D1626" s="134"/>
      <c r="E1626" s="134"/>
      <c r="F1626" s="13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81"/>
      <c r="B1632" s="82"/>
      <c r="C1632" s="82"/>
      <c r="D1632" s="82"/>
      <c r="E1632" s="82"/>
      <c r="F1632" s="82"/>
      <c r="G1632" s="82"/>
      <c r="H1632" s="83"/>
      <c r="I1632" s="143"/>
      <c r="J1632" s="144"/>
      <c r="K1632" s="144"/>
      <c r="L1632" s="144"/>
      <c r="M1632" s="145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46"/>
      <c r="J1633" s="144"/>
      <c r="K1633" s="144"/>
      <c r="L1633" s="144"/>
      <c r="M1633" s="145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46"/>
      <c r="J1634" s="144"/>
      <c r="K1634" s="144"/>
      <c r="L1634" s="144"/>
      <c r="M1634" s="145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46"/>
      <c r="J1635" s="144"/>
      <c r="K1635" s="144"/>
      <c r="L1635" s="144"/>
      <c r="M1635" s="145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46"/>
      <c r="J1636" s="144"/>
      <c r="K1636" s="144"/>
      <c r="L1636" s="144"/>
      <c r="M1636" s="145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46"/>
      <c r="J1637" s="144"/>
      <c r="K1637" s="144"/>
      <c r="L1637" s="144"/>
      <c r="M1637" s="145"/>
      <c r="N1637" s="136"/>
      <c r="O1637" s="13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47"/>
      <c r="J1638" s="148"/>
      <c r="K1638" s="148"/>
      <c r="L1638" s="148"/>
      <c r="M1638" s="149"/>
      <c r="N1638" s="138"/>
      <c r="O1638" s="13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87"/>
      <c r="C1649" s="123"/>
      <c r="D1649" s="123"/>
      <c r="E1649" s="123"/>
      <c r="F1649" s="12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125"/>
      <c r="C1650" s="126"/>
      <c r="D1650" s="126"/>
      <c r="E1650" s="126"/>
      <c r="F1650" s="12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125"/>
      <c r="C1651" s="126"/>
      <c r="D1651" s="126"/>
      <c r="E1651" s="126"/>
      <c r="F1651" s="12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125"/>
      <c r="C1652" s="126"/>
      <c r="D1652" s="126"/>
      <c r="E1652" s="126"/>
      <c r="F1652" s="12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125"/>
      <c r="C1653" s="126"/>
      <c r="D1653" s="126"/>
      <c r="E1653" s="126"/>
      <c r="F1653" s="12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125"/>
      <c r="C1654" s="126"/>
      <c r="D1654" s="126"/>
      <c r="E1654" s="126"/>
      <c r="F1654" s="12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3" t="s">
        <v>43</v>
      </c>
      <c r="C1655" s="134"/>
      <c r="D1655" s="134"/>
      <c r="E1655" s="134"/>
      <c r="F1655" s="13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81"/>
      <c r="B1661" s="82"/>
      <c r="C1661" s="82"/>
      <c r="D1661" s="82"/>
      <c r="E1661" s="82"/>
      <c r="F1661" s="82"/>
      <c r="G1661" s="82"/>
      <c r="H1661" s="83"/>
      <c r="I1661" s="143"/>
      <c r="J1661" s="144"/>
      <c r="K1661" s="144"/>
      <c r="L1661" s="144"/>
      <c r="M1661" s="145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46"/>
      <c r="J1662" s="144"/>
      <c r="K1662" s="144"/>
      <c r="L1662" s="144"/>
      <c r="M1662" s="145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46"/>
      <c r="J1663" s="144"/>
      <c r="K1663" s="144"/>
      <c r="L1663" s="144"/>
      <c r="M1663" s="145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46"/>
      <c r="J1664" s="144"/>
      <c r="K1664" s="144"/>
      <c r="L1664" s="144"/>
      <c r="M1664" s="145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46"/>
      <c r="J1665" s="144"/>
      <c r="K1665" s="144"/>
      <c r="L1665" s="144"/>
      <c r="M1665" s="145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46"/>
      <c r="J1666" s="144"/>
      <c r="K1666" s="144"/>
      <c r="L1666" s="144"/>
      <c r="M1666" s="145"/>
      <c r="N1666" s="136"/>
      <c r="O1666" s="13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47"/>
      <c r="J1667" s="148"/>
      <c r="K1667" s="148"/>
      <c r="L1667" s="148"/>
      <c r="M1667" s="149"/>
      <c r="N1667" s="138"/>
      <c r="O1667" s="13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87"/>
      <c r="C1678" s="123"/>
      <c r="D1678" s="123"/>
      <c r="E1678" s="123"/>
      <c r="F1678" s="12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125"/>
      <c r="C1679" s="126"/>
      <c r="D1679" s="126"/>
      <c r="E1679" s="126"/>
      <c r="F1679" s="12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125"/>
      <c r="C1680" s="126"/>
      <c r="D1680" s="126"/>
      <c r="E1680" s="126"/>
      <c r="F1680" s="12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125"/>
      <c r="C1681" s="126"/>
      <c r="D1681" s="126"/>
      <c r="E1681" s="126"/>
      <c r="F1681" s="12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125"/>
      <c r="C1682" s="126"/>
      <c r="D1682" s="126"/>
      <c r="E1682" s="126"/>
      <c r="F1682" s="12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125"/>
      <c r="C1683" s="126"/>
      <c r="D1683" s="126"/>
      <c r="E1683" s="126"/>
      <c r="F1683" s="12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3" t="s">
        <v>43</v>
      </c>
      <c r="C1684" s="134"/>
      <c r="D1684" s="134"/>
      <c r="E1684" s="134"/>
      <c r="F1684" s="13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81"/>
      <c r="B1690" s="82"/>
      <c r="C1690" s="82"/>
      <c r="D1690" s="82"/>
      <c r="E1690" s="82"/>
      <c r="F1690" s="82"/>
      <c r="G1690" s="82"/>
      <c r="H1690" s="83"/>
      <c r="I1690" s="143"/>
      <c r="J1690" s="144"/>
      <c r="K1690" s="144"/>
      <c r="L1690" s="144"/>
      <c r="M1690" s="145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46"/>
      <c r="J1691" s="144"/>
      <c r="K1691" s="144"/>
      <c r="L1691" s="144"/>
      <c r="M1691" s="145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46"/>
      <c r="J1692" s="144"/>
      <c r="K1692" s="144"/>
      <c r="L1692" s="144"/>
      <c r="M1692" s="145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46"/>
      <c r="J1693" s="144"/>
      <c r="K1693" s="144"/>
      <c r="L1693" s="144"/>
      <c r="M1693" s="145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46"/>
      <c r="J1694" s="144"/>
      <c r="K1694" s="144"/>
      <c r="L1694" s="144"/>
      <c r="M1694" s="145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46"/>
      <c r="J1695" s="144"/>
      <c r="K1695" s="144"/>
      <c r="L1695" s="144"/>
      <c r="M1695" s="145"/>
      <c r="N1695" s="136"/>
      <c r="O1695" s="13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47"/>
      <c r="J1696" s="148"/>
      <c r="K1696" s="148"/>
      <c r="L1696" s="148"/>
      <c r="M1696" s="149"/>
      <c r="N1696" s="138"/>
      <c r="O1696" s="13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87"/>
      <c r="C1707" s="123"/>
      <c r="D1707" s="123"/>
      <c r="E1707" s="123"/>
      <c r="F1707" s="12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125"/>
      <c r="C1708" s="126"/>
      <c r="D1708" s="126"/>
      <c r="E1708" s="126"/>
      <c r="F1708" s="12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125"/>
      <c r="C1709" s="126"/>
      <c r="D1709" s="126"/>
      <c r="E1709" s="126"/>
      <c r="F1709" s="12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125"/>
      <c r="C1710" s="126"/>
      <c r="D1710" s="126"/>
      <c r="E1710" s="126"/>
      <c r="F1710" s="12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125"/>
      <c r="C1711" s="126"/>
      <c r="D1711" s="126"/>
      <c r="E1711" s="126"/>
      <c r="F1711" s="12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125"/>
      <c r="C1712" s="126"/>
      <c r="D1712" s="126"/>
      <c r="E1712" s="126"/>
      <c r="F1712" s="12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3" t="s">
        <v>43</v>
      </c>
      <c r="C1713" s="134"/>
      <c r="D1713" s="134"/>
      <c r="E1713" s="134"/>
      <c r="F1713" s="13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81"/>
      <c r="B1719" s="82"/>
      <c r="C1719" s="82"/>
      <c r="D1719" s="82"/>
      <c r="E1719" s="82"/>
      <c r="F1719" s="82"/>
      <c r="G1719" s="82"/>
      <c r="H1719" s="83"/>
      <c r="I1719" s="143"/>
      <c r="J1719" s="144"/>
      <c r="K1719" s="144"/>
      <c r="L1719" s="144"/>
      <c r="M1719" s="145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46"/>
      <c r="J1720" s="144"/>
      <c r="K1720" s="144"/>
      <c r="L1720" s="144"/>
      <c r="M1720" s="145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46"/>
      <c r="J1721" s="144"/>
      <c r="K1721" s="144"/>
      <c r="L1721" s="144"/>
      <c r="M1721" s="145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46"/>
      <c r="J1722" s="144"/>
      <c r="K1722" s="144"/>
      <c r="L1722" s="144"/>
      <c r="M1722" s="145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46"/>
      <c r="J1723" s="144"/>
      <c r="K1723" s="144"/>
      <c r="L1723" s="144"/>
      <c r="M1723" s="145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46"/>
      <c r="J1724" s="144"/>
      <c r="K1724" s="144"/>
      <c r="L1724" s="144"/>
      <c r="M1724" s="145"/>
      <c r="N1724" s="136"/>
      <c r="O1724" s="13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47"/>
      <c r="J1725" s="148"/>
      <c r="K1725" s="148"/>
      <c r="L1725" s="148"/>
      <c r="M1725" s="149"/>
      <c r="N1725" s="138"/>
      <c r="O1725" s="13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87"/>
      <c r="C1736" s="123"/>
      <c r="D1736" s="123"/>
      <c r="E1736" s="123"/>
      <c r="F1736" s="12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125"/>
      <c r="C1737" s="126"/>
      <c r="D1737" s="126"/>
      <c r="E1737" s="126"/>
      <c r="F1737" s="12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125"/>
      <c r="C1738" s="126"/>
      <c r="D1738" s="126"/>
      <c r="E1738" s="126"/>
      <c r="F1738" s="12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125"/>
      <c r="C1739" s="126"/>
      <c r="D1739" s="126"/>
      <c r="E1739" s="126"/>
      <c r="F1739" s="12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125"/>
      <c r="C1740" s="126"/>
      <c r="D1740" s="126"/>
      <c r="E1740" s="126"/>
      <c r="F1740" s="12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125"/>
      <c r="C1741" s="126"/>
      <c r="D1741" s="126"/>
      <c r="E1741" s="126"/>
      <c r="F1741" s="12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3" t="s">
        <v>43</v>
      </c>
      <c r="C1742" s="134"/>
      <c r="D1742" s="134"/>
      <c r="E1742" s="134"/>
      <c r="F1742" s="13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roject_x0020_Mame xmlns="989e1d70-d67b-4b83-bdb3-8a2769b4a143">Phytosanitary Certificates for Potato Brown Rot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>0579-0221</OMB_x0020_control_x0020__x0023_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Props1.xml><?xml version="1.0" encoding="utf-8"?>
<ds:datastoreItem xmlns:ds="http://schemas.openxmlformats.org/officeDocument/2006/customXml" ds:itemID="{1AB67F3A-8747-4080-9065-03499098DB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92338B-BFED-4C79-8AD5-9D2BB9FB2A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8B8A40CE-FF30-4A60-A91F-F19EE46F9B95}">
  <ds:schemaRefs>
    <ds:schemaRef ds:uri="989e1d70-d67b-4b83-bdb3-8a2769b4a143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Kent, Lynn M - APHIS</dc:creator>
  <cp:lastModifiedBy>Kent, Lynn M - APHIS</cp:lastModifiedBy>
  <cp:lastPrinted>2013-02-04T16:09:10Z</cp:lastPrinted>
  <dcterms:created xsi:type="dcterms:W3CDTF">2012-11-15T11:46:09Z</dcterms:created>
  <dcterms:modified xsi:type="dcterms:W3CDTF">2013-04-25T14:38:05Z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