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</definedName>
  </definedNames>
  <calcPr fullCalcOnLoad="1"/>
</workbook>
</file>

<file path=xl/sharedStrings.xml><?xml version="1.0" encoding="utf-8"?>
<sst xmlns="http://schemas.openxmlformats.org/spreadsheetml/2006/main" count="86" uniqueCount="50">
  <si>
    <t xml:space="preserve"> </t>
  </si>
  <si>
    <t>Section of Regulation</t>
  </si>
  <si>
    <t>Title</t>
  </si>
  <si>
    <t>Form No. (if any)</t>
  </si>
  <si>
    <t>Estimated No. of Respondents</t>
  </si>
  <si>
    <t>Reports Filed Annually</t>
  </si>
  <si>
    <t>Est. No. of Man-hours per response</t>
  </si>
  <si>
    <t>Wage Class Weighted</t>
  </si>
  <si>
    <t>"1940.309(b)&amp;(c), 1940.318(a) and 1940.319(c)"</t>
  </si>
  <si>
    <t>Responsibilities of the Applicant</t>
  </si>
  <si>
    <t>Form RD 1940-20</t>
  </si>
  <si>
    <t>Reporting Requirement - Form - to be approved with this docket</t>
  </si>
  <si>
    <t>Environmental Assessment Class</t>
  </si>
  <si>
    <t>EA Class I</t>
  </si>
  <si>
    <t>EA Class II</t>
  </si>
  <si>
    <t>On occasion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</si>
  <si>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</si>
  <si>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</si>
  <si>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</si>
  <si>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</si>
  <si>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</si>
  <si>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</si>
  <si>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</si>
  <si>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</si>
  <si>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</si>
  <si>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</si>
  <si>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</si>
  <si>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 Cost (I) x (J)</t>
  </si>
  <si>
    <t>Total Annual Response (E) x (F)</t>
  </si>
  <si>
    <t>Est. Total Man-hours   (G) x (H)</t>
  </si>
  <si>
    <t>Reporting Requirement - No Forms</t>
  </si>
  <si>
    <t>Publish notifications</t>
  </si>
  <si>
    <t>Assist in Public Meetings</t>
  </si>
  <si>
    <t>"1940.318(k) and 1940.331(b)&amp;(c)"</t>
  </si>
  <si>
    <t>"1940.309(f) and 1940.331(c)"</t>
  </si>
  <si>
    <t>n/a</t>
  </si>
  <si>
    <t>TOTALS</t>
  </si>
  <si>
    <t>---</t>
  </si>
  <si>
    <t>CF</t>
  </si>
  <si>
    <t>MFH</t>
  </si>
  <si>
    <t>RBS</t>
  </si>
  <si>
    <t>class I</t>
  </si>
  <si>
    <t>class II</t>
  </si>
  <si>
    <t>Total</t>
  </si>
  <si>
    <t xml:space="preserve">  </t>
  </si>
  <si>
    <t>FSA</t>
  </si>
  <si>
    <t xml:space="preserve">This table was compiled with the following program data - multi-family housing, community facilities, business programs and FSA farmer-owned loans.  Data for 2011 for FSA farmer-owned loans were not available, therefore the best information available was utilized. </t>
  </si>
  <si>
    <t>written</t>
  </si>
  <si>
    <t xml:space="preserve">OMB No. 0575-0094 - 7 CFR 1940-G 2013 Spreadsheet </t>
  </si>
  <si>
    <t>Breakdown by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</si>
</sst>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75" zoomScaleNormal="75" zoomScalePageLayoutView="0" workbookViewId="0" topLeftCell="A1">
      <selection activeCell="N7" sqref="N7"/>
    </sheetView>
  </sheetViews>
  <sheetFormatPr defaultColWidth="9.140625" defaultRowHeight="12.75"/>
  <cols>
    <col min="1" max="1" width="13.57421875" style="1" customWidth="1"/>
    <col min="2" max="2" width="17.28125" style="1" customWidth="1"/>
    <col min="3" max="3" width="14.7109375" style="1" customWidth="1"/>
    <col min="4" max="4" width="13.7109375" style="1" customWidth="1"/>
    <col min="5" max="5" width="14.421875" style="1" customWidth="1"/>
    <col min="6" max="6" width="13.140625" style="1" customWidth="1"/>
    <col min="7" max="7" width="10.57421875" style="1" customWidth="1"/>
    <col min="8" max="8" width="9.140625" style="1" customWidth="1"/>
    <col min="9" max="9" width="8.28125" style="1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1:11" ht="19.5" customHeight="1" thickBot="1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65.25" customHeight="1">
      <c r="A2" s="4" t="s">
        <v>1</v>
      </c>
      <c r="B2" s="5" t="s">
        <v>2</v>
      </c>
      <c r="C2" s="5" t="s">
        <v>3</v>
      </c>
      <c r="D2" s="5" t="s">
        <v>12</v>
      </c>
      <c r="E2" s="5" t="s">
        <v>4</v>
      </c>
      <c r="F2" s="5" t="s">
        <v>5</v>
      </c>
      <c r="G2" s="5" t="s">
        <v>28</v>
      </c>
      <c r="H2" s="5" t="s">
        <v>6</v>
      </c>
      <c r="I2" s="5" t="s">
        <v>29</v>
      </c>
      <c r="J2" s="5" t="s">
        <v>7</v>
      </c>
      <c r="K2" s="6" t="s">
        <v>27</v>
      </c>
    </row>
    <row r="3" spans="1:11" ht="12" customHeight="1" thickBot="1">
      <c r="A3" s="11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3" t="s">
        <v>26</v>
      </c>
    </row>
    <row r="4" spans="1:11" ht="31.5" customHeight="1">
      <c r="A4" s="25" t="s">
        <v>11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7" ht="51">
      <c r="A5" s="7" t="s">
        <v>8</v>
      </c>
      <c r="B5" s="2" t="s">
        <v>9</v>
      </c>
      <c r="C5" s="3" t="s">
        <v>10</v>
      </c>
      <c r="D5" s="3" t="s">
        <v>13</v>
      </c>
      <c r="E5" s="15">
        <v>1579</v>
      </c>
      <c r="F5" s="3" t="s">
        <v>15</v>
      </c>
      <c r="G5" s="15">
        <f>SUM(E5)</f>
        <v>1579</v>
      </c>
      <c r="H5" s="3">
        <v>6</v>
      </c>
      <c r="I5" s="15">
        <f>(G5*H5)</f>
        <v>9474</v>
      </c>
      <c r="J5" s="22">
        <v>42.4</v>
      </c>
      <c r="K5" s="14">
        <f>SUM(I5*J5)</f>
        <v>401697.6</v>
      </c>
      <c r="P5" s="1" t="s">
        <v>0</v>
      </c>
      <c r="Q5" s="1" t="s">
        <v>44</v>
      </c>
    </row>
    <row r="6" spans="1:17" ht="51">
      <c r="A6" s="7" t="s">
        <v>8</v>
      </c>
      <c r="B6" s="2" t="s">
        <v>9</v>
      </c>
      <c r="C6" s="3" t="s">
        <v>10</v>
      </c>
      <c r="D6" s="3" t="s">
        <v>14</v>
      </c>
      <c r="E6" s="3">
        <v>555</v>
      </c>
      <c r="F6" s="3" t="s">
        <v>15</v>
      </c>
      <c r="G6" s="3">
        <v>555</v>
      </c>
      <c r="H6" s="3">
        <v>10</v>
      </c>
      <c r="I6" s="15">
        <f>(G6*H6)</f>
        <v>5550</v>
      </c>
      <c r="J6" s="22">
        <v>42.4</v>
      </c>
      <c r="K6" s="14">
        <f>SUM(I6*J6)</f>
        <v>235320</v>
      </c>
      <c r="P6" s="1" t="s">
        <v>0</v>
      </c>
      <c r="Q6" s="1" t="s">
        <v>0</v>
      </c>
    </row>
    <row r="7" spans="1:17" ht="28.5" customHeight="1">
      <c r="A7" s="28" t="s">
        <v>30</v>
      </c>
      <c r="B7" s="29"/>
      <c r="C7" s="29"/>
      <c r="D7" s="29"/>
      <c r="E7" s="29"/>
      <c r="F7" s="29"/>
      <c r="G7" s="29"/>
      <c r="H7" s="29"/>
      <c r="I7" s="29"/>
      <c r="J7" s="29"/>
      <c r="K7" s="30"/>
      <c r="P7" s="1" t="s">
        <v>0</v>
      </c>
      <c r="Q7" s="1" t="s">
        <v>0</v>
      </c>
    </row>
    <row r="8" spans="1:17" ht="24.75" customHeight="1">
      <c r="A8" s="8" t="s">
        <v>33</v>
      </c>
      <c r="B8" s="2" t="s">
        <v>31</v>
      </c>
      <c r="C8" s="3" t="s">
        <v>47</v>
      </c>
      <c r="D8" s="3" t="s">
        <v>35</v>
      </c>
      <c r="E8" s="3">
        <v>450</v>
      </c>
      <c r="F8" s="3" t="s">
        <v>15</v>
      </c>
      <c r="G8" s="3">
        <v>450</v>
      </c>
      <c r="H8" s="3">
        <v>1</v>
      </c>
      <c r="I8" s="3">
        <f>(G8*H8)</f>
        <v>450</v>
      </c>
      <c r="J8" s="22">
        <v>26.5</v>
      </c>
      <c r="K8" s="14">
        <f>SUM(I8*J8)</f>
        <v>11925</v>
      </c>
      <c r="P8" s="1" t="s">
        <v>0</v>
      </c>
      <c r="Q8" s="1" t="s">
        <v>0</v>
      </c>
    </row>
    <row r="9" spans="1:17" ht="25.5">
      <c r="A9" s="8" t="s">
        <v>34</v>
      </c>
      <c r="B9" s="2" t="s">
        <v>32</v>
      </c>
      <c r="C9" s="3" t="s">
        <v>47</v>
      </c>
      <c r="D9" s="3" t="s">
        <v>35</v>
      </c>
      <c r="E9" s="3">
        <v>10</v>
      </c>
      <c r="F9" s="3" t="s">
        <v>15</v>
      </c>
      <c r="G9" s="3">
        <f>SUM(E9)</f>
        <v>10</v>
      </c>
      <c r="H9" s="3">
        <v>10</v>
      </c>
      <c r="I9" s="3">
        <f>(G9*H9)</f>
        <v>100</v>
      </c>
      <c r="J9" s="22">
        <v>26.5</v>
      </c>
      <c r="K9" s="14">
        <f>SUM(I9*J9)</f>
        <v>2650</v>
      </c>
      <c r="P9" s="1" t="s">
        <v>0</v>
      </c>
      <c r="Q9" s="1" t="s">
        <v>0</v>
      </c>
    </row>
    <row r="10" spans="1:11" ht="25.5" customHeight="1" thickBot="1">
      <c r="A10" s="9" t="s">
        <v>36</v>
      </c>
      <c r="B10" s="10" t="s">
        <v>37</v>
      </c>
      <c r="C10" s="10" t="s">
        <v>37</v>
      </c>
      <c r="D10" s="10" t="s">
        <v>37</v>
      </c>
      <c r="E10" s="10" t="s">
        <v>37</v>
      </c>
      <c r="F10" s="10" t="s">
        <v>37</v>
      </c>
      <c r="G10" s="16">
        <f>SUM(G5,G6,G8,G9)</f>
        <v>2594</v>
      </c>
      <c r="H10" s="17" t="s">
        <v>37</v>
      </c>
      <c r="I10" s="16">
        <f>SUM(I5,I6,I8,I9)</f>
        <v>15574</v>
      </c>
      <c r="J10" s="17" t="s">
        <v>37</v>
      </c>
      <c r="K10" s="16">
        <f>SUM(K5,K6,K8,K9)</f>
        <v>651592.6</v>
      </c>
    </row>
    <row r="11" ht="12.75">
      <c r="E11" s="21" t="s">
        <v>0</v>
      </c>
    </row>
    <row r="12" spans="1:11" ht="12.75" customHeight="1">
      <c r="A12" s="33" t="s">
        <v>46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>
      <c r="A14" s="18" t="s">
        <v>49</v>
      </c>
      <c r="B14" s="18"/>
      <c r="C14" s="18"/>
      <c r="D14" s="18"/>
      <c r="E14" s="18"/>
      <c r="F14" s="18"/>
      <c r="G14" s="18" t="s">
        <v>0</v>
      </c>
      <c r="H14" s="18"/>
      <c r="I14" s="18"/>
      <c r="J14" s="18"/>
      <c r="K14" s="18"/>
    </row>
    <row r="15" spans="1:11" ht="12.75">
      <c r="A15" s="18"/>
      <c r="B15" s="18"/>
      <c r="C15" s="18" t="s">
        <v>41</v>
      </c>
      <c r="D15" s="18" t="s">
        <v>42</v>
      </c>
      <c r="E15" s="18"/>
      <c r="F15" s="18"/>
      <c r="G15" s="18" t="s">
        <v>0</v>
      </c>
      <c r="H15" s="18"/>
      <c r="I15" s="18"/>
      <c r="J15" s="18"/>
      <c r="K15" s="18"/>
    </row>
    <row r="16" spans="1:1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18" t="s">
        <v>45</v>
      </c>
      <c r="B17" s="18"/>
      <c r="C17" s="18">
        <v>775</v>
      </c>
      <c r="D17" s="18">
        <v>275</v>
      </c>
      <c r="E17" s="18"/>
      <c r="F17" s="18"/>
      <c r="G17" s="18"/>
      <c r="H17" s="18"/>
      <c r="I17" s="18"/>
      <c r="J17" s="18"/>
      <c r="K17" s="18"/>
    </row>
    <row r="18" spans="1:11" ht="12.75">
      <c r="A18" s="18" t="s">
        <v>40</v>
      </c>
      <c r="B18" s="18"/>
      <c r="C18" s="18">
        <v>210</v>
      </c>
      <c r="D18" s="18">
        <v>93</v>
      </c>
      <c r="E18" s="18"/>
      <c r="F18" s="18"/>
      <c r="G18" s="18" t="s">
        <v>44</v>
      </c>
      <c r="H18" s="18"/>
      <c r="I18" s="18"/>
      <c r="J18" s="18"/>
      <c r="K18" s="18"/>
    </row>
    <row r="19" spans="1:11" ht="12.75">
      <c r="A19" s="18" t="s">
        <v>38</v>
      </c>
      <c r="B19" s="18"/>
      <c r="C19" s="18">
        <v>510</v>
      </c>
      <c r="D19" s="18">
        <v>90</v>
      </c>
      <c r="E19" s="18"/>
      <c r="F19" s="18"/>
      <c r="G19" s="18" t="s">
        <v>0</v>
      </c>
      <c r="H19" s="18"/>
      <c r="I19" s="18"/>
      <c r="J19" s="18"/>
      <c r="K19" s="18"/>
    </row>
    <row r="20" spans="1:11" ht="12.75">
      <c r="A20" s="18" t="s">
        <v>39</v>
      </c>
      <c r="B20" s="18"/>
      <c r="C20" s="18">
        <v>84</v>
      </c>
      <c r="D20" s="18">
        <v>97</v>
      </c>
      <c r="E20" s="18"/>
      <c r="F20" s="18"/>
      <c r="G20" s="18" t="s">
        <v>0</v>
      </c>
      <c r="H20" s="18"/>
      <c r="I20" s="18"/>
      <c r="J20" s="18"/>
      <c r="K20" s="18"/>
    </row>
    <row r="21" spans="1:11" ht="12.75">
      <c r="A21" s="19" t="s">
        <v>43</v>
      </c>
      <c r="B21" s="19"/>
      <c r="C21" s="19">
        <f>SUM(C17:C20)</f>
        <v>1579</v>
      </c>
      <c r="D21" s="19">
        <f>SUM(D17:D20)</f>
        <v>555</v>
      </c>
      <c r="E21" s="18"/>
      <c r="F21" s="18" t="s">
        <v>0</v>
      </c>
      <c r="G21" s="18" t="s">
        <v>0</v>
      </c>
      <c r="H21" s="18"/>
      <c r="I21" s="18"/>
      <c r="J21" s="18"/>
      <c r="K21" s="18"/>
    </row>
    <row r="22" spans="1:11" ht="12.75">
      <c r="A22" s="18"/>
      <c r="B22" s="19" t="s">
        <v>0</v>
      </c>
      <c r="C22" s="18"/>
      <c r="D22" s="18"/>
      <c r="E22" s="18"/>
      <c r="F22" s="18" t="s">
        <v>0</v>
      </c>
      <c r="G22" s="18" t="s">
        <v>0</v>
      </c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 t="s">
        <v>0</v>
      </c>
      <c r="G23" s="18" t="s">
        <v>44</v>
      </c>
      <c r="H23" s="18"/>
      <c r="I23" s="18"/>
      <c r="J23" s="18"/>
      <c r="K23" s="18"/>
    </row>
    <row r="24" spans="1:11" ht="12.75">
      <c r="A24" s="18"/>
      <c r="B24" s="18"/>
      <c r="C24" s="18"/>
      <c r="D24" s="18"/>
      <c r="E24" s="18"/>
      <c r="F24" s="18" t="s">
        <v>0</v>
      </c>
      <c r="G24" s="18"/>
      <c r="H24" s="18"/>
      <c r="I24" s="18"/>
      <c r="J24" s="18"/>
      <c r="K24" s="18"/>
    </row>
    <row r="27" ht="12.75">
      <c r="D27" s="20"/>
    </row>
    <row r="28" ht="12.75">
      <c r="D28" s="20"/>
    </row>
    <row r="29" ht="12.75">
      <c r="D29" s="20"/>
    </row>
    <row r="30" ht="12.75">
      <c r="D30" s="20"/>
    </row>
  </sheetData>
  <sheetProtection/>
  <mergeCells count="4">
    <mergeCell ref="A4:K4"/>
    <mergeCell ref="A7:K7"/>
    <mergeCell ref="A1:K1"/>
    <mergeCell ref="A12:K13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3"/>
    </sheetView>
  </sheetViews>
  <sheetFormatPr defaultColWidth="9.140625" defaultRowHeight="12.75"/>
  <sheetData>
    <row r="1" spans="1:6" ht="12.75">
      <c r="A1" s="1"/>
      <c r="B1" s="1"/>
      <c r="C1" s="1"/>
      <c r="D1" s="24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23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23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23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23"/>
      <c r="F12" s="1"/>
    </row>
    <row r="13" spans="1:6" ht="12.75">
      <c r="A13" s="1"/>
      <c r="B13" s="1"/>
      <c r="C13" s="1"/>
      <c r="D13" s="1"/>
      <c r="E13" s="1"/>
      <c r="F1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cali.chen</dc:creator>
  <cp:keywords/>
  <dc:description/>
  <cp:lastModifiedBy>jeanne.jacobs</cp:lastModifiedBy>
  <cp:lastPrinted>2013-05-28T13:14:27Z</cp:lastPrinted>
  <dcterms:created xsi:type="dcterms:W3CDTF">2009-09-29T17:24:27Z</dcterms:created>
  <dcterms:modified xsi:type="dcterms:W3CDTF">2013-05-28T13:14:36Z</dcterms:modified>
  <cp:category/>
  <cp:version/>
  <cp:contentType/>
  <cp:contentStatus/>
</cp:coreProperties>
</file>