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defaultThemeVersion="124226"/>
  <bookViews>
    <workbookView xWindow="450" yWindow="240" windowWidth="11340" windowHeight="5385"/>
  </bookViews>
  <sheets>
    <sheet name="Network Semi Annual Jan-June  " sheetId="2" r:id="rId1"/>
    <sheet name="Network Semi Annual July-Dec " sheetId="3" r:id="rId2"/>
  </sheets>
  <definedNames>
    <definedName name="_xlnm.Print_Area" localSheetId="0">'Network Semi Annual Jan-June  '!$A$1:$AC$54</definedName>
    <definedName name="_xlnm.Print_Area" localSheetId="1">'Network Semi Annual July-Dec '!$A$1:$AG$54</definedName>
    <definedName name="_xlnm.Print_Titles" localSheetId="0">'Network Semi Annual Jan-June  '!$A:$A,'Network Semi Annual Jan-June  '!$1:$5</definedName>
    <definedName name="_xlnm.Print_Titles" localSheetId="1">'Network Semi Annual July-Dec '!$A:$A</definedName>
  </definedNames>
  <calcPr calcId="145621"/>
</workbook>
</file>

<file path=xl/calcChain.xml><?xml version="1.0" encoding="utf-8"?>
<calcChain xmlns="http://schemas.openxmlformats.org/spreadsheetml/2006/main">
  <c r="AA45" i="3" l="1"/>
  <c r="Z54" i="3"/>
  <c r="Z54" i="2"/>
  <c r="B29" i="3" l="1"/>
  <c r="AG43" i="3" l="1"/>
  <c r="AG44" i="3"/>
  <c r="AG47" i="3"/>
  <c r="AG48" i="3"/>
  <c r="AG49" i="3"/>
  <c r="AG50" i="3"/>
  <c r="AG51" i="3"/>
  <c r="AF34" i="3"/>
  <c r="AG34" i="3"/>
  <c r="AF36" i="3"/>
  <c r="AG36" i="3"/>
  <c r="AF37" i="3"/>
  <c r="AG37" i="3"/>
  <c r="AF38" i="3"/>
  <c r="AG38" i="3"/>
  <c r="AF39" i="3"/>
  <c r="AG39" i="3"/>
  <c r="AF40" i="3"/>
  <c r="AG40" i="3"/>
  <c r="AF9" i="3"/>
  <c r="AG9" i="3"/>
  <c r="AF10" i="3"/>
  <c r="AG10" i="3"/>
  <c r="AF11" i="3"/>
  <c r="AG11" i="3"/>
  <c r="AF12" i="3"/>
  <c r="AG12" i="3"/>
  <c r="AF13" i="3"/>
  <c r="AG13" i="3"/>
  <c r="AF14" i="3"/>
  <c r="AG14" i="3"/>
  <c r="AF15" i="3"/>
  <c r="AG15" i="3"/>
  <c r="AF16" i="3"/>
  <c r="AG16" i="3"/>
  <c r="AF17" i="3"/>
  <c r="AG17" i="3"/>
  <c r="AF18" i="3"/>
  <c r="AG18" i="3"/>
  <c r="AF19" i="3"/>
  <c r="AG19" i="3"/>
  <c r="AF20" i="3"/>
  <c r="AG20" i="3"/>
  <c r="AF21" i="3"/>
  <c r="AG21" i="3"/>
  <c r="AF22" i="3"/>
  <c r="AG22" i="3"/>
  <c r="AF23" i="3"/>
  <c r="AG23" i="3"/>
  <c r="AF24" i="3"/>
  <c r="AG24" i="3"/>
  <c r="AF25" i="3"/>
  <c r="AG25" i="3"/>
  <c r="AF26" i="3"/>
  <c r="AG26" i="3"/>
  <c r="AF27" i="3"/>
  <c r="AG27" i="3"/>
  <c r="AG28" i="3"/>
  <c r="AF30" i="3"/>
  <c r="AG30" i="3"/>
  <c r="AG31" i="3"/>
  <c r="AF8" i="3"/>
  <c r="AG8" i="3"/>
  <c r="AE30" i="3"/>
  <c r="AE31" i="3"/>
  <c r="AE47" i="3"/>
  <c r="AE48" i="3"/>
  <c r="AE49" i="3"/>
  <c r="AE50" i="3"/>
  <c r="AE51" i="3"/>
  <c r="AD30" i="3"/>
  <c r="AC52" i="3"/>
  <c r="AA52" i="3"/>
  <c r="AA44" i="3"/>
  <c r="AA43" i="3"/>
  <c r="AC41" i="3"/>
  <c r="AB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A40" i="3"/>
  <c r="Z40" i="3"/>
  <c r="AA39" i="3"/>
  <c r="Z39" i="3"/>
  <c r="AA38" i="3"/>
  <c r="Z38" i="3"/>
  <c r="AA37" i="3"/>
  <c r="Z37" i="3"/>
  <c r="AA36" i="3"/>
  <c r="Z36" i="3"/>
  <c r="AA34" i="3"/>
  <c r="Z34" i="3"/>
  <c r="AC32" i="3"/>
  <c r="AB32" i="3"/>
  <c r="AA32" i="3"/>
  <c r="Z32" i="3"/>
  <c r="AC29" i="3"/>
  <c r="AB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A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Z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Z11" i="3"/>
  <c r="AA10" i="3"/>
  <c r="Z10" i="3"/>
  <c r="AA9" i="3"/>
  <c r="Z9" i="3"/>
  <c r="AA8" i="3"/>
  <c r="Z8" i="3"/>
  <c r="AA44" i="2"/>
  <c r="AA43" i="2"/>
  <c r="AA36" i="2"/>
  <c r="AA37" i="2"/>
  <c r="AE37" i="3" s="1"/>
  <c r="AA38" i="2"/>
  <c r="AE38" i="3" s="1"/>
  <c r="AA39" i="2"/>
  <c r="AA40" i="2"/>
  <c r="AA34" i="2"/>
  <c r="B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AB41" i="2"/>
  <c r="AF41" i="3" s="1"/>
  <c r="AC41" i="2"/>
  <c r="AB32" i="2"/>
  <c r="AC32" i="2"/>
  <c r="N29" i="2"/>
  <c r="O29" i="2"/>
  <c r="P29" i="2"/>
  <c r="Q29" i="2"/>
  <c r="R29" i="2"/>
  <c r="S29" i="2"/>
  <c r="T29" i="2"/>
  <c r="U29" i="2"/>
  <c r="V29" i="2"/>
  <c r="W29" i="2"/>
  <c r="X29" i="2"/>
  <c r="Y29" i="2"/>
  <c r="AB29" i="2"/>
  <c r="AC29" i="2"/>
  <c r="B29" i="2"/>
  <c r="AF32" i="3" l="1"/>
  <c r="AF29" i="3"/>
  <c r="AE39" i="3"/>
  <c r="AG41" i="3"/>
  <c r="AC45" i="2"/>
  <c r="Z41" i="3"/>
  <c r="AE40" i="3"/>
  <c r="AE36" i="3"/>
  <c r="AA41" i="3"/>
  <c r="AE44" i="3"/>
  <c r="AE43" i="3"/>
  <c r="AE34" i="3"/>
  <c r="AG32" i="3"/>
  <c r="AC45" i="3"/>
  <c r="AG29" i="3"/>
  <c r="AA29" i="3"/>
  <c r="Z29" i="3"/>
  <c r="AB45" i="3"/>
  <c r="AB45" i="2"/>
  <c r="AA41" i="2"/>
  <c r="AF45" i="3" l="1"/>
  <c r="Z45" i="3"/>
  <c r="AG45" i="3"/>
  <c r="AC54" i="3"/>
  <c r="AE41" i="3"/>
  <c r="AA54" i="3"/>
  <c r="AA8" i="2"/>
  <c r="AE8" i="3" s="1"/>
  <c r="Z8" i="2"/>
  <c r="AD8" i="3" s="1"/>
  <c r="Z40" i="2" l="1"/>
  <c r="AD40" i="3" s="1"/>
  <c r="AC52" i="2"/>
  <c r="AA52" i="2"/>
  <c r="AE52" i="3" s="1"/>
  <c r="Z39" i="2"/>
  <c r="AD39" i="3" s="1"/>
  <c r="Z38" i="2"/>
  <c r="AD38" i="3" s="1"/>
  <c r="Z37" i="2"/>
  <c r="AD37" i="3" s="1"/>
  <c r="Z36" i="2"/>
  <c r="AD36" i="3" s="1"/>
  <c r="Z34" i="2"/>
  <c r="AD34" i="3" s="1"/>
  <c r="AA32" i="2"/>
  <c r="AE32" i="3" s="1"/>
  <c r="Z32" i="2"/>
  <c r="AD32" i="3" s="1"/>
  <c r="AA28" i="2"/>
  <c r="AE28" i="3" s="1"/>
  <c r="Z27" i="2"/>
  <c r="AD27" i="3" s="1"/>
  <c r="Z26" i="2"/>
  <c r="AD26" i="3" s="1"/>
  <c r="Z25" i="2"/>
  <c r="AD25" i="3" s="1"/>
  <c r="Z24" i="2"/>
  <c r="AD24" i="3" s="1"/>
  <c r="Z23" i="2"/>
  <c r="AD23" i="3" s="1"/>
  <c r="Z22" i="2"/>
  <c r="AD22" i="3" s="1"/>
  <c r="Z21" i="2"/>
  <c r="AD21" i="3" s="1"/>
  <c r="Z20" i="2"/>
  <c r="AD20" i="3" s="1"/>
  <c r="Z19" i="2"/>
  <c r="AD19" i="3" s="1"/>
  <c r="Z18" i="2"/>
  <c r="AD18" i="3" s="1"/>
  <c r="Z17" i="2"/>
  <c r="AD17" i="3" s="1"/>
  <c r="Z16" i="2"/>
  <c r="AD16" i="3" s="1"/>
  <c r="Z15" i="2"/>
  <c r="AD15" i="3" s="1"/>
  <c r="Z14" i="2"/>
  <c r="AD14" i="3" s="1"/>
  <c r="Z13" i="2"/>
  <c r="AD13" i="3" s="1"/>
  <c r="Z12" i="2"/>
  <c r="AD12" i="3" s="1"/>
  <c r="Z11" i="2"/>
  <c r="AD11" i="3" s="1"/>
  <c r="Z10" i="2"/>
  <c r="AD10" i="3" s="1"/>
  <c r="Z9" i="2"/>
  <c r="AD9" i="3" s="1"/>
  <c r="L29" i="2"/>
  <c r="J29" i="2"/>
  <c r="H29" i="2"/>
  <c r="F29" i="2"/>
  <c r="D29" i="2"/>
  <c r="AC54" i="2" l="1"/>
  <c r="AG54" i="3" s="1"/>
  <c r="AG52" i="3"/>
  <c r="Z41" i="2"/>
  <c r="AD41" i="3" s="1"/>
  <c r="Z29" i="2"/>
  <c r="AD29" i="3" s="1"/>
  <c r="AA11" i="2"/>
  <c r="AE11" i="3" s="1"/>
  <c r="AA15" i="2"/>
  <c r="AE15" i="3" s="1"/>
  <c r="AA19" i="2"/>
  <c r="AE19" i="3" s="1"/>
  <c r="AA23" i="2"/>
  <c r="AE23" i="3" s="1"/>
  <c r="AA27" i="2"/>
  <c r="AE27" i="3" s="1"/>
  <c r="AA12" i="2"/>
  <c r="AE12" i="3" s="1"/>
  <c r="AA16" i="2"/>
  <c r="AE16" i="3" s="1"/>
  <c r="AA9" i="2"/>
  <c r="AE9" i="3" s="1"/>
  <c r="AA13" i="2"/>
  <c r="AE13" i="3" s="1"/>
  <c r="AA17" i="2"/>
  <c r="AE17" i="3" s="1"/>
  <c r="AA21" i="2"/>
  <c r="AE21" i="3" s="1"/>
  <c r="AA25" i="2"/>
  <c r="AE25" i="3" s="1"/>
  <c r="AA10" i="2"/>
  <c r="AE10" i="3" s="1"/>
  <c r="AA14" i="2"/>
  <c r="AE14" i="3" s="1"/>
  <c r="AA18" i="2"/>
  <c r="AE18" i="3" s="1"/>
  <c r="AA22" i="2"/>
  <c r="AE22" i="3" s="1"/>
  <c r="AA26" i="2"/>
  <c r="AE26" i="3" s="1"/>
  <c r="AA20" i="2"/>
  <c r="AE20" i="3" s="1"/>
  <c r="AA24" i="2"/>
  <c r="AE24" i="3" s="1"/>
  <c r="I29" i="2"/>
  <c r="M29" i="2"/>
  <c r="K29" i="2"/>
  <c r="G29" i="2"/>
  <c r="C41" i="2"/>
  <c r="E29" i="2"/>
  <c r="C29" i="2"/>
  <c r="AA29" i="2" l="1"/>
  <c r="Z45" i="2"/>
  <c r="AD45" i="3" l="1"/>
  <c r="AA45" i="2"/>
  <c r="AA54" i="2" s="1"/>
  <c r="AE54" i="3" s="1"/>
  <c r="AE29" i="3"/>
  <c r="AE45" i="3" l="1"/>
</calcChain>
</file>

<file path=xl/sharedStrings.xml><?xml version="1.0" encoding="utf-8"?>
<sst xmlns="http://schemas.openxmlformats.org/spreadsheetml/2006/main" count="1190" uniqueCount="92">
  <si>
    <t>b.  Leave</t>
  </si>
  <si>
    <t>c.  Fringe Benefits</t>
  </si>
  <si>
    <t xml:space="preserve">     2.  Other Consultants</t>
  </si>
  <si>
    <t>f.  Other Direct Costs</t>
  </si>
  <si>
    <t>HOURS</t>
  </si>
  <si>
    <t>COSTS</t>
  </si>
  <si>
    <t>d.  Subcontracts:</t>
  </si>
  <si>
    <t xml:space="preserve">     3.  Other Subcontractors</t>
  </si>
  <si>
    <t xml:space="preserve">     SUBTOTAL - Subcontracts</t>
  </si>
  <si>
    <t>a. Direct Labor</t>
  </si>
  <si>
    <t>`</t>
  </si>
  <si>
    <t xml:space="preserve">     1.  Physician/MRB Reviewers</t>
  </si>
  <si>
    <t xml:space="preserve"> </t>
  </si>
  <si>
    <t xml:space="preserve">    1.   Rent</t>
  </si>
  <si>
    <t xml:space="preserve">    2.   Furniture &amp; Equipment</t>
  </si>
  <si>
    <t xml:space="preserve">    3.   Telephone Expenses</t>
  </si>
  <si>
    <t xml:space="preserve">    4.   Insurance</t>
  </si>
  <si>
    <t># of HOURS</t>
  </si>
  <si>
    <t>Subtotal Direct Labor</t>
  </si>
  <si>
    <t>g.  G&amp;A</t>
  </si>
  <si>
    <t>2.  Name and Address of ESRD Network:</t>
  </si>
  <si>
    <t>Medicare Costs</t>
  </si>
  <si>
    <t>1. Contract #:</t>
  </si>
  <si>
    <t>1.   Name (Position)</t>
  </si>
  <si>
    <t>2.   Name (Position)</t>
  </si>
  <si>
    <t>3.   Name (Position)</t>
  </si>
  <si>
    <t>4.   Name (Position)</t>
  </si>
  <si>
    <t>5.   Name (Position)</t>
  </si>
  <si>
    <t>6.   Name (Position)</t>
  </si>
  <si>
    <t>7.   Name (Position)</t>
  </si>
  <si>
    <t>8.   Name (Position)</t>
  </si>
  <si>
    <t>9.   Name (Position)</t>
  </si>
  <si>
    <t>Base &amp; Special Projects</t>
  </si>
  <si>
    <t>18. SPECIAL PROJECTS</t>
  </si>
  <si>
    <t>21. OT and Bonuses (attach Schedule)</t>
  </si>
  <si>
    <t>7. Patient and Family Engagement</t>
  </si>
  <si>
    <t>8. Evaluate and Resolve Grievances</t>
  </si>
  <si>
    <t xml:space="preserve">14.  Population Health </t>
  </si>
  <si>
    <t xml:space="preserve">   (C.4.1.A)</t>
  </si>
  <si>
    <t xml:space="preserve">   (C.4.1.B.1)</t>
  </si>
  <si>
    <t xml:space="preserve">    (C.4.1.B.3)</t>
  </si>
  <si>
    <t>9. Promote Use of ICH CAHPSs</t>
  </si>
  <si>
    <t xml:space="preserve">11. Patient Appropriate Access to </t>
  </si>
  <si>
    <t>12. Vascular Access</t>
  </si>
  <si>
    <t xml:space="preserve">       Management  (C.4.1.D) </t>
  </si>
  <si>
    <t>13. Patient Safety: HAIs</t>
  </si>
  <si>
    <t xml:space="preserve">      (C.4.1.E)</t>
  </si>
  <si>
    <t>17. BASE CONTRACT ONLY</t>
  </si>
  <si>
    <t xml:space="preserve">       (Columns 5 -16)</t>
  </si>
  <si>
    <t>6. General Requirements</t>
  </si>
  <si>
    <t xml:space="preserve">    (C.3)</t>
  </si>
  <si>
    <t>10. Name (Position)</t>
  </si>
  <si>
    <t>11. Name (Position)</t>
  </si>
  <si>
    <t>12. Name (Position)</t>
  </si>
  <si>
    <t>13. Name (Position)</t>
  </si>
  <si>
    <t>14. Name (Position)</t>
  </si>
  <si>
    <t>15. Name (Position)</t>
  </si>
  <si>
    <t>16. Name (Position)</t>
  </si>
  <si>
    <t>17. Name (Position)</t>
  </si>
  <si>
    <t>18. Name (Position)</t>
  </si>
  <si>
    <t>19. Name (Position)</t>
  </si>
  <si>
    <t>20. Additional Staff (attach Schedule)</t>
  </si>
  <si>
    <t xml:space="preserve">    G&amp;A Subtotal</t>
  </si>
  <si>
    <t xml:space="preserve">           a.  Name</t>
  </si>
  <si>
    <t xml:space="preserve">           b.  Name</t>
  </si>
  <si>
    <t xml:space="preserve">           c.  Name</t>
  </si>
  <si>
    <t xml:space="preserve">           d.  Name</t>
  </si>
  <si>
    <t xml:space="preserve">    TOTAL COSTS</t>
  </si>
  <si>
    <t xml:space="preserve">     SUBTOTAL - Leave/Fringe</t>
  </si>
  <si>
    <t>e. Travel</t>
  </si>
  <si>
    <t xml:space="preserve">    SUBTOTAL - Direct </t>
  </si>
  <si>
    <t>19. CUMULATIVE TOTAL</t>
  </si>
  <si>
    <t xml:space="preserve">       (January - December)</t>
  </si>
  <si>
    <t>20. CUMULATIVE TOTAL</t>
  </si>
  <si>
    <t>Base Contract (Only)</t>
  </si>
  <si>
    <t xml:space="preserve">       Innovation Projects (C.4.2)</t>
  </si>
  <si>
    <t xml:space="preserve">       in Center Dialysis Care (C.4.1.C)</t>
  </si>
  <si>
    <t xml:space="preserve">       through Data Analysis  (C.4.1.B.4)</t>
  </si>
  <si>
    <t>15. Support for ESRD QIP &amp;  Performance</t>
  </si>
  <si>
    <t xml:space="preserve">     Improvement on QIP Measures (C.4.3.A)</t>
  </si>
  <si>
    <t>16. Support for Facility Data Submission</t>
  </si>
  <si>
    <t xml:space="preserve">    5.   Other  (attach Schedule)</t>
  </si>
  <si>
    <t>5. Transition Costs</t>
  </si>
  <si>
    <t>4. Reporting Period Covered:</t>
  </si>
  <si>
    <t xml:space="preserve">3. ESRD Network #: </t>
  </si>
  <si>
    <t>Black</t>
  </si>
  <si>
    <t xml:space="preserve">      in Center Dialysis Care (C.4.1.C)</t>
  </si>
  <si>
    <t xml:space="preserve">      Management  (C.4.1.D) </t>
  </si>
  <si>
    <t xml:space="preserve">10. Address Issues Identified  </t>
  </si>
  <si>
    <t>Network Semi Annual Report July-December</t>
  </si>
  <si>
    <t>Network Semi Annual Report January-June</t>
  </si>
  <si>
    <t xml:space="preserve">      to CROWNWeb and NHSN (C.4.3.B)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</si>
</sst>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General_)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6" fillId="0" borderId="9" applyNumberFormat="0" applyFill="0" applyAlignment="0" applyProtection="0"/>
    <xf numFmtId="0" fontId="4" fillId="0" borderId="8" applyNumberFormat="0" applyFill="0" applyAlignment="0" applyProtection="0"/>
  </cellStyleXfs>
  <cellXfs count="72">
    <xf numFmtId="0" fontId="0" fillId="0" borderId="0" xfId="0"/>
    <xf numFmtId="0" fontId="0" fillId="2" borderId="0" xfId="0" applyFill="1"/>
    <xf numFmtId="0" fontId="3" fillId="0" borderId="0" xfId="0" applyFont="1"/>
    <xf numFmtId="0" fontId="3" fillId="3" borderId="1" xfId="0" applyFont="1" applyFill="1" applyBorder="1"/>
    <xf numFmtId="0" fontId="3" fillId="2" borderId="0" xfId="0" applyFont="1" applyFill="1"/>
    <xf numFmtId="0" fontId="0" fillId="0" borderId="0" xfId="0" applyProtection="1">
      <protection locked="0"/>
    </xf>
    <xf numFmtId="0" fontId="3" fillId="2" borderId="1" xfId="0" applyFont="1" applyFill="1" applyBorder="1"/>
    <xf numFmtId="0" fontId="4" fillId="3" borderId="5" xfId="0" applyFont="1" applyFill="1" applyBorder="1"/>
    <xf numFmtId="0" fontId="3" fillId="0" borderId="1" xfId="0" applyFont="1" applyBorder="1"/>
    <xf numFmtId="44" fontId="0" fillId="2" borderId="0" xfId="1" applyFont="1" applyFill="1"/>
    <xf numFmtId="44" fontId="3" fillId="2" borderId="0" xfId="1" applyFont="1" applyFill="1"/>
    <xf numFmtId="44" fontId="0" fillId="0" borderId="0" xfId="1" applyFont="1"/>
    <xf numFmtId="44" fontId="3" fillId="0" borderId="0" xfId="1" applyFont="1"/>
    <xf numFmtId="0" fontId="7" fillId="3" borderId="1" xfId="0" applyFont="1" applyFill="1" applyBorder="1"/>
    <xf numFmtId="3" fontId="7" fillId="3" borderId="2" xfId="0" applyNumberFormat="1" applyFont="1" applyFill="1" applyBorder="1" applyAlignment="1" applyProtection="1">
      <alignment horizontal="right"/>
      <protection locked="0"/>
    </xf>
    <xf numFmtId="44" fontId="7" fillId="3" borderId="2" xfId="1" applyFont="1" applyFill="1" applyBorder="1" applyAlignment="1" applyProtection="1">
      <alignment horizontal="right"/>
      <protection locked="0"/>
    </xf>
    <xf numFmtId="3" fontId="7" fillId="3" borderId="2" xfId="0" applyNumberFormat="1" applyFont="1" applyFill="1" applyBorder="1"/>
    <xf numFmtId="44" fontId="7" fillId="3" borderId="2" xfId="1" applyFont="1" applyFill="1" applyBorder="1"/>
    <xf numFmtId="0" fontId="8" fillId="4" borderId="7" xfId="0" applyFont="1" applyFill="1" applyBorder="1" applyAlignment="1" applyProtection="1">
      <alignment horizontal="left"/>
    </xf>
    <xf numFmtId="44" fontId="4" fillId="4" borderId="1" xfId="1" applyFon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6" borderId="0" xfId="0" applyFill="1"/>
    <xf numFmtId="165" fontId="7" fillId="3" borderId="2" xfId="1" applyNumberFormat="1" applyFont="1" applyFill="1" applyBorder="1" applyAlignment="1" applyProtection="1">
      <alignment horizontal="right"/>
      <protection locked="0"/>
    </xf>
    <xf numFmtId="165" fontId="0" fillId="2" borderId="0" xfId="1" applyNumberFormat="1" applyFont="1" applyFill="1"/>
    <xf numFmtId="165" fontId="3" fillId="2" borderId="0" xfId="1" applyNumberFormat="1" applyFont="1" applyFill="1"/>
    <xf numFmtId="165" fontId="3" fillId="0" borderId="0" xfId="1" applyNumberFormat="1" applyFont="1"/>
    <xf numFmtId="165" fontId="0" fillId="0" borderId="0" xfId="1" applyNumberFormat="1" applyFont="1"/>
    <xf numFmtId="3" fontId="7" fillId="6" borderId="2" xfId="0" applyNumberFormat="1" applyFont="1" applyFill="1" applyBorder="1" applyAlignment="1" applyProtection="1">
      <alignment horizontal="left"/>
      <protection locked="0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2" xfId="1" applyNumberFormat="1" applyFont="1" applyFill="1" applyBorder="1" applyAlignment="1" applyProtection="1">
      <alignment horizontal="center" vertical="center"/>
      <protection locked="0"/>
    </xf>
    <xf numFmtId="165" fontId="3" fillId="7" borderId="2" xfId="1" applyNumberFormat="1" applyFont="1" applyFill="1" applyBorder="1" applyAlignment="1" applyProtection="1">
      <alignment horizontal="center" vertical="center"/>
      <protection locked="0"/>
    </xf>
    <xf numFmtId="165" fontId="7" fillId="6" borderId="2" xfId="0" applyNumberFormat="1" applyFont="1" applyFill="1" applyBorder="1" applyAlignment="1" applyProtection="1">
      <alignment horizontal="center" vertical="center"/>
      <protection locked="0"/>
    </xf>
    <xf numFmtId="3" fontId="7" fillId="6" borderId="2" xfId="0" applyNumberFormat="1" applyFont="1" applyFill="1" applyBorder="1" applyAlignment="1" applyProtection="1">
      <alignment horizontal="center" vertical="center"/>
      <protection locked="0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>
      <alignment horizontal="center" vertical="center"/>
    </xf>
    <xf numFmtId="44" fontId="3" fillId="7" borderId="2" xfId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7" fontId="3" fillId="6" borderId="2" xfId="1" applyNumberFormat="1" applyFont="1" applyFill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left" vertical="top"/>
      <protection locked="0"/>
    </xf>
    <xf numFmtId="165" fontId="3" fillId="2" borderId="2" xfId="1" applyNumberFormat="1" applyFont="1" applyFill="1" applyBorder="1" applyAlignment="1" applyProtection="1">
      <alignment horizontal="left" vertical="top"/>
      <protection locked="0"/>
    </xf>
    <xf numFmtId="165" fontId="7" fillId="8" borderId="2" xfId="0" applyNumberFormat="1" applyFont="1" applyFill="1" applyBorder="1" applyAlignment="1" applyProtection="1">
      <alignment horizontal="center" vertical="center"/>
      <protection locked="0"/>
    </xf>
    <xf numFmtId="3" fontId="3" fillId="8" borderId="2" xfId="0" applyNumberFormat="1" applyFont="1" applyFill="1" applyBorder="1" applyAlignment="1" applyProtection="1">
      <alignment horizontal="center" vertical="center"/>
      <protection locked="0"/>
    </xf>
    <xf numFmtId="165" fontId="3" fillId="8" borderId="2" xfId="0" applyNumberFormat="1" applyFont="1" applyFill="1" applyBorder="1" applyAlignment="1" applyProtection="1">
      <alignment horizontal="center" vertical="center"/>
      <protection locked="0"/>
    </xf>
    <xf numFmtId="165" fontId="3" fillId="8" borderId="2" xfId="1" applyNumberFormat="1" applyFont="1" applyFill="1" applyBorder="1" applyAlignment="1" applyProtection="1">
      <alignment horizontal="center" vertical="center"/>
      <protection locked="0"/>
    </xf>
    <xf numFmtId="3" fontId="4" fillId="8" borderId="2" xfId="0" applyNumberFormat="1" applyFont="1" applyFill="1" applyBorder="1" applyAlignment="1" applyProtection="1">
      <alignment horizontal="center" vertical="center"/>
      <protection locked="0"/>
    </xf>
    <xf numFmtId="165" fontId="4" fillId="8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horizontal="left"/>
      <protection locked="0"/>
    </xf>
    <xf numFmtId="37" fontId="4" fillId="6" borderId="2" xfId="0" applyNumberFormat="1" applyFont="1" applyFill="1" applyBorder="1" applyAlignment="1" applyProtection="1">
      <alignment horizontal="center" vertical="center"/>
    </xf>
    <xf numFmtId="165" fontId="4" fillId="6" borderId="2" xfId="1" applyNumberFormat="1" applyFont="1" applyFill="1" applyBorder="1" applyAlignment="1">
      <alignment horizontal="center" vertical="center"/>
    </xf>
    <xf numFmtId="0" fontId="6" fillId="2" borderId="0" xfId="0" applyFont="1" applyFill="1" applyProtection="1">
      <protection locked="0"/>
    </xf>
    <xf numFmtId="0" fontId="6" fillId="0" borderId="0" xfId="0" applyFont="1"/>
    <xf numFmtId="3" fontId="4" fillId="6" borderId="2" xfId="0" applyNumberFormat="1" applyFont="1" applyFill="1" applyBorder="1" applyAlignment="1">
      <alignment horizontal="center" vertical="center"/>
    </xf>
    <xf numFmtId="0" fontId="6" fillId="0" borderId="0" xfId="0" applyFont="1" applyProtection="1">
      <protection locked="0"/>
    </xf>
    <xf numFmtId="165" fontId="3" fillId="6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3" xfId="2"/>
    <xf numFmtId="0" fontId="6" fillId="2" borderId="9" xfId="3" applyFill="1" applyProtection="1"/>
    <xf numFmtId="0" fontId="4" fillId="0" borderId="8" xfId="4"/>
    <xf numFmtId="0" fontId="4" fillId="2" borderId="8" xfId="4" applyFill="1" applyProtection="1"/>
    <xf numFmtId="0" fontId="4" fillId="2" borderId="8" xfId="4" applyFill="1" applyAlignment="1" applyProtection="1">
      <alignment horizontal="center"/>
    </xf>
    <xf numFmtId="165" fontId="4" fillId="2" borderId="8" xfId="4" applyNumberFormat="1" applyFill="1" applyAlignment="1" applyProtection="1">
      <alignment horizontal="center"/>
    </xf>
    <xf numFmtId="44" fontId="4" fillId="2" borderId="8" xfId="4" applyNumberFormat="1" applyFill="1" applyAlignment="1" applyProtection="1">
      <alignment horizontal="center"/>
    </xf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2" fillId="2" borderId="1" xfId="0" applyFont="1" applyFill="1" applyBorder="1"/>
    <xf numFmtId="164" fontId="2" fillId="0" borderId="6" xfId="0" applyNumberFormat="1" applyFont="1" applyBorder="1" applyAlignment="1" applyProtection="1">
      <alignment horizontal="left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0"/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C71" sqref="C71"/>
    </sheetView>
  </sheetViews>
  <sheetFormatPr defaultRowHeight="12.75" x14ac:dyDescent="0.2"/>
  <cols>
    <col min="1" max="1" width="35.42578125" customWidth="1"/>
    <col min="2" max="2" width="12.85546875" customWidth="1"/>
    <col min="3" max="3" width="11" style="26" customWidth="1"/>
    <col min="4" max="4" width="11.85546875" customWidth="1"/>
    <col min="5" max="5" width="12.7109375" style="11" customWidth="1"/>
    <col min="6" max="6" width="12.7109375" customWidth="1"/>
    <col min="7" max="7" width="20.140625" style="11" customWidth="1"/>
    <col min="8" max="8" width="12.7109375" customWidth="1"/>
    <col min="9" max="9" width="22.140625" style="11" customWidth="1"/>
    <col min="10" max="10" width="12.7109375" customWidth="1"/>
    <col min="11" max="11" width="19.5703125" style="11" customWidth="1"/>
    <col min="12" max="12" width="12.7109375" customWidth="1"/>
    <col min="13" max="13" width="22.5703125" style="11" customWidth="1"/>
    <col min="14" max="14" width="12.7109375" customWidth="1"/>
    <col min="15" max="15" width="23.42578125" style="11" customWidth="1"/>
    <col min="16" max="16" width="12.7109375" customWidth="1"/>
    <col min="17" max="17" width="12.7109375" style="11" customWidth="1"/>
    <col min="18" max="18" width="12.7109375" customWidth="1"/>
    <col min="19" max="19" width="12.7109375" style="11" customWidth="1"/>
    <col min="20" max="20" width="12.7109375" customWidth="1"/>
    <col min="21" max="21" width="15.85546875" style="11" customWidth="1"/>
    <col min="22" max="22" width="12.7109375" customWidth="1"/>
    <col min="23" max="23" width="28.85546875" style="11" customWidth="1"/>
    <col min="24" max="24" width="12.7109375" customWidth="1"/>
    <col min="25" max="25" width="24.85546875" style="11" customWidth="1"/>
    <col min="26" max="26" width="12.7109375" customWidth="1"/>
    <col min="27" max="27" width="14.28515625" style="11" customWidth="1"/>
    <col min="28" max="28" width="12.7109375" customWidth="1"/>
    <col min="29" max="29" width="14.28515625" style="11" customWidth="1"/>
  </cols>
  <sheetData>
    <row r="1" spans="1:29" x14ac:dyDescent="0.2">
      <c r="A1" s="60" t="s">
        <v>90</v>
      </c>
    </row>
    <row r="2" spans="1:29" x14ac:dyDescent="0.2">
      <c r="A2" s="61" t="s">
        <v>22</v>
      </c>
      <c r="B2" s="61" t="s">
        <v>20</v>
      </c>
      <c r="C2" s="61"/>
      <c r="D2" s="61"/>
      <c r="E2" s="61"/>
      <c r="F2" s="61" t="s">
        <v>84</v>
      </c>
      <c r="G2" s="61"/>
      <c r="H2" s="61" t="s">
        <v>83</v>
      </c>
      <c r="I2" s="61"/>
      <c r="K2"/>
      <c r="M2"/>
      <c r="O2"/>
      <c r="Q2"/>
      <c r="S2"/>
      <c r="U2"/>
      <c r="W2"/>
      <c r="Y2"/>
      <c r="AA2"/>
      <c r="AC2"/>
    </row>
    <row r="3" spans="1:29" x14ac:dyDescent="0.2">
      <c r="A3" s="67"/>
      <c r="B3" s="68"/>
      <c r="C3" s="69"/>
      <c r="D3" s="69"/>
      <c r="E3" s="67"/>
      <c r="F3" s="68"/>
      <c r="G3" s="67"/>
      <c r="H3" s="68"/>
      <c r="I3" s="67"/>
      <c r="K3"/>
      <c r="M3"/>
      <c r="O3"/>
      <c r="Q3"/>
      <c r="S3"/>
      <c r="U3"/>
      <c r="W3"/>
      <c r="Y3"/>
      <c r="AA3"/>
      <c r="AC3"/>
    </row>
    <row r="4" spans="1:29" x14ac:dyDescent="0.2">
      <c r="A4" s="61" t="s">
        <v>21</v>
      </c>
      <c r="B4" s="61" t="s">
        <v>82</v>
      </c>
      <c r="C4" s="61"/>
      <c r="D4" s="61" t="s">
        <v>49</v>
      </c>
      <c r="E4" s="61"/>
      <c r="F4" s="61" t="s">
        <v>35</v>
      </c>
      <c r="G4" s="61"/>
      <c r="H4" s="61" t="s">
        <v>36</v>
      </c>
      <c r="I4" s="61"/>
      <c r="J4" s="61" t="s">
        <v>41</v>
      </c>
      <c r="K4" s="61"/>
      <c r="L4" s="61" t="s">
        <v>88</v>
      </c>
      <c r="M4" s="61"/>
      <c r="N4" s="61" t="s">
        <v>42</v>
      </c>
      <c r="O4" s="61"/>
      <c r="P4" s="61" t="s">
        <v>43</v>
      </c>
      <c r="Q4" s="61"/>
      <c r="R4" s="61" t="s">
        <v>45</v>
      </c>
      <c r="S4" s="61"/>
      <c r="T4" s="61" t="s">
        <v>37</v>
      </c>
      <c r="U4" s="61"/>
      <c r="V4" s="61" t="s">
        <v>78</v>
      </c>
      <c r="W4" s="61"/>
      <c r="X4" s="61" t="s">
        <v>80</v>
      </c>
      <c r="Y4" s="61"/>
      <c r="Z4" s="61" t="s">
        <v>47</v>
      </c>
      <c r="AA4" s="61"/>
      <c r="AB4" s="61" t="s">
        <v>33</v>
      </c>
      <c r="AC4" s="61"/>
    </row>
    <row r="5" spans="1:29" ht="13.5" thickBot="1" x14ac:dyDescent="0.25">
      <c r="A5" s="61"/>
      <c r="B5" s="61"/>
      <c r="C5" s="61"/>
      <c r="D5" s="61" t="s">
        <v>50</v>
      </c>
      <c r="E5" s="61"/>
      <c r="F5" s="61" t="s">
        <v>38</v>
      </c>
      <c r="G5" s="61"/>
      <c r="H5" s="61" t="s">
        <v>39</v>
      </c>
      <c r="I5" s="61"/>
      <c r="J5" s="61" t="s">
        <v>40</v>
      </c>
      <c r="K5" s="61"/>
      <c r="L5" s="61" t="s">
        <v>77</v>
      </c>
      <c r="M5" s="61"/>
      <c r="N5" s="61" t="s">
        <v>86</v>
      </c>
      <c r="O5" s="61"/>
      <c r="P5" s="61" t="s">
        <v>87</v>
      </c>
      <c r="Q5" s="61"/>
      <c r="R5" s="61" t="s">
        <v>46</v>
      </c>
      <c r="S5" s="61"/>
      <c r="T5" s="61" t="s">
        <v>75</v>
      </c>
      <c r="U5" s="61"/>
      <c r="V5" s="61" t="s">
        <v>79</v>
      </c>
      <c r="W5" s="61"/>
      <c r="X5" s="61" t="s">
        <v>91</v>
      </c>
      <c r="Y5" s="61"/>
      <c r="Z5" s="61" t="s">
        <v>48</v>
      </c>
      <c r="AA5" s="61"/>
      <c r="AB5" s="61" t="s">
        <v>12</v>
      </c>
      <c r="AC5" s="61"/>
    </row>
    <row r="6" spans="1:29" ht="13.5" thickBot="1" x14ac:dyDescent="0.25">
      <c r="A6" s="63"/>
      <c r="B6" s="64" t="s">
        <v>17</v>
      </c>
      <c r="C6" s="65" t="s">
        <v>5</v>
      </c>
      <c r="D6" s="64" t="s">
        <v>17</v>
      </c>
      <c r="E6" s="66" t="s">
        <v>5</v>
      </c>
      <c r="F6" s="64" t="s">
        <v>17</v>
      </c>
      <c r="G6" s="66" t="s">
        <v>5</v>
      </c>
      <c r="H6" s="64" t="s">
        <v>17</v>
      </c>
      <c r="I6" s="66" t="s">
        <v>5</v>
      </c>
      <c r="J6" s="64" t="s">
        <v>17</v>
      </c>
      <c r="K6" s="66" t="s">
        <v>5</v>
      </c>
      <c r="L6" s="64" t="s">
        <v>17</v>
      </c>
      <c r="M6" s="66" t="s">
        <v>5</v>
      </c>
      <c r="N6" s="64" t="s">
        <v>17</v>
      </c>
      <c r="O6" s="66" t="s">
        <v>5</v>
      </c>
      <c r="P6" s="64" t="s">
        <v>17</v>
      </c>
      <c r="Q6" s="66" t="s">
        <v>5</v>
      </c>
      <c r="R6" s="64" t="s">
        <v>17</v>
      </c>
      <c r="S6" s="66" t="s">
        <v>5</v>
      </c>
      <c r="T6" s="64" t="s">
        <v>17</v>
      </c>
      <c r="U6" s="66" t="s">
        <v>5</v>
      </c>
      <c r="V6" s="64" t="s">
        <v>17</v>
      </c>
      <c r="W6" s="66" t="s">
        <v>5</v>
      </c>
      <c r="X6" s="64" t="s">
        <v>17</v>
      </c>
      <c r="Y6" s="66" t="s">
        <v>5</v>
      </c>
      <c r="Z6" s="64" t="s">
        <v>17</v>
      </c>
      <c r="AA6" s="66" t="s">
        <v>5</v>
      </c>
      <c r="AB6" s="64" t="s">
        <v>17</v>
      </c>
      <c r="AC6" s="66" t="s">
        <v>5</v>
      </c>
    </row>
    <row r="7" spans="1:29" ht="12.75" customHeight="1" x14ac:dyDescent="0.2">
      <c r="A7" s="13" t="s">
        <v>9</v>
      </c>
      <c r="B7" s="14"/>
      <c r="C7" s="22"/>
      <c r="D7" s="14"/>
      <c r="E7" s="22"/>
      <c r="F7" s="14"/>
      <c r="G7" s="22"/>
      <c r="H7" s="14"/>
      <c r="I7" s="15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  <c r="Y7" s="15"/>
      <c r="Z7" s="14"/>
      <c r="AA7" s="15"/>
      <c r="AB7" s="14"/>
      <c r="AC7" s="15"/>
    </row>
    <row r="8" spans="1:29" ht="15" customHeight="1" x14ac:dyDescent="0.2">
      <c r="A8" s="70" t="s">
        <v>23</v>
      </c>
      <c r="B8" s="28"/>
      <c r="C8" s="29"/>
      <c r="D8" s="28"/>
      <c r="E8" s="29"/>
      <c r="F8" s="28"/>
      <c r="G8" s="29"/>
      <c r="H8" s="28"/>
      <c r="I8" s="29"/>
      <c r="J8" s="28"/>
      <c r="K8" s="29"/>
      <c r="L8" s="28"/>
      <c r="M8" s="29"/>
      <c r="N8" s="28"/>
      <c r="O8" s="29"/>
      <c r="P8" s="28"/>
      <c r="Q8" s="29"/>
      <c r="R8" s="28"/>
      <c r="S8" s="29"/>
      <c r="T8" s="28"/>
      <c r="U8" s="29"/>
      <c r="V8" s="28"/>
      <c r="W8" s="29"/>
      <c r="X8" s="28"/>
      <c r="Y8" s="29"/>
      <c r="Z8" s="47">
        <f t="shared" ref="Z8:Z27" si="0">X8+V8+T8+R8+P8+N8+L8+J8+H8+F8+D8+B8</f>
        <v>0</v>
      </c>
      <c r="AA8" s="48">
        <f t="shared" ref="AA8:AA28" si="1">Y8+W8+U8+S8+Q8+O8+M8+K8+I8+G8+E8+C8</f>
        <v>0</v>
      </c>
      <c r="AB8" s="28"/>
      <c r="AC8" s="29"/>
    </row>
    <row r="9" spans="1:29" ht="15" customHeight="1" x14ac:dyDescent="0.2">
      <c r="A9" s="70" t="s">
        <v>24</v>
      </c>
      <c r="B9" s="28"/>
      <c r="C9" s="29"/>
      <c r="D9" s="28"/>
      <c r="E9" s="29"/>
      <c r="F9" s="28"/>
      <c r="G9" s="29"/>
      <c r="H9" s="28"/>
      <c r="I9" s="29"/>
      <c r="J9" s="28"/>
      <c r="K9" s="29"/>
      <c r="L9" s="28"/>
      <c r="M9" s="29"/>
      <c r="N9" s="28"/>
      <c r="O9" s="29"/>
      <c r="P9" s="28"/>
      <c r="Q9" s="29"/>
      <c r="R9" s="28"/>
      <c r="S9" s="29"/>
      <c r="T9" s="28"/>
      <c r="U9" s="29"/>
      <c r="V9" s="28"/>
      <c r="W9" s="29"/>
      <c r="X9" s="28"/>
      <c r="Y9" s="29"/>
      <c r="Z9" s="47">
        <f t="shared" si="0"/>
        <v>0</v>
      </c>
      <c r="AA9" s="48">
        <f t="shared" si="1"/>
        <v>0</v>
      </c>
      <c r="AB9" s="28"/>
      <c r="AC9" s="29"/>
    </row>
    <row r="10" spans="1:29" ht="15" customHeight="1" x14ac:dyDescent="0.2">
      <c r="A10" s="70" t="s">
        <v>25</v>
      </c>
      <c r="B10" s="28"/>
      <c r="C10" s="29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47">
        <f t="shared" si="0"/>
        <v>0</v>
      </c>
      <c r="AA10" s="48">
        <f t="shared" si="1"/>
        <v>0</v>
      </c>
      <c r="AB10" s="28"/>
      <c r="AC10" s="29"/>
    </row>
    <row r="11" spans="1:29" ht="15" customHeight="1" x14ac:dyDescent="0.2">
      <c r="A11" s="70" t="s">
        <v>26</v>
      </c>
      <c r="B11" s="28"/>
      <c r="C11" s="29"/>
      <c r="D11" s="28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47">
        <f t="shared" si="0"/>
        <v>0</v>
      </c>
      <c r="AA11" s="48">
        <f t="shared" si="1"/>
        <v>0</v>
      </c>
      <c r="AB11" s="28"/>
      <c r="AC11" s="29"/>
    </row>
    <row r="12" spans="1:29" ht="15" customHeight="1" x14ac:dyDescent="0.2">
      <c r="A12" s="70" t="s">
        <v>27</v>
      </c>
      <c r="B12" s="28"/>
      <c r="C12" s="29"/>
      <c r="D12" s="28"/>
      <c r="E12" s="29"/>
      <c r="F12" s="28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  <c r="T12" s="28"/>
      <c r="U12" s="29"/>
      <c r="V12" s="28"/>
      <c r="W12" s="29"/>
      <c r="X12" s="28"/>
      <c r="Y12" s="29"/>
      <c r="Z12" s="47">
        <f t="shared" si="0"/>
        <v>0</v>
      </c>
      <c r="AA12" s="48">
        <f t="shared" si="1"/>
        <v>0</v>
      </c>
      <c r="AB12" s="28"/>
      <c r="AC12" s="29"/>
    </row>
    <row r="13" spans="1:29" ht="15" customHeight="1" x14ac:dyDescent="0.2">
      <c r="A13" s="70" t="s">
        <v>28</v>
      </c>
      <c r="B13" s="28"/>
      <c r="C13" s="29"/>
      <c r="D13" s="28"/>
      <c r="E13" s="29"/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29"/>
      <c r="X13" s="28"/>
      <c r="Y13" s="29"/>
      <c r="Z13" s="47">
        <f t="shared" si="0"/>
        <v>0</v>
      </c>
      <c r="AA13" s="48">
        <f t="shared" si="1"/>
        <v>0</v>
      </c>
      <c r="AB13" s="28"/>
      <c r="AC13" s="29"/>
    </row>
    <row r="14" spans="1:29" ht="15" customHeight="1" x14ac:dyDescent="0.2">
      <c r="A14" s="70" t="s">
        <v>29</v>
      </c>
      <c r="B14" s="28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47">
        <f t="shared" si="0"/>
        <v>0</v>
      </c>
      <c r="AA14" s="48">
        <f t="shared" si="1"/>
        <v>0</v>
      </c>
      <c r="AB14" s="28"/>
      <c r="AC14" s="29"/>
    </row>
    <row r="15" spans="1:29" ht="15" customHeight="1" x14ac:dyDescent="0.2">
      <c r="A15" s="70" t="s">
        <v>30</v>
      </c>
      <c r="B15" s="28"/>
      <c r="C15" s="29"/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  <c r="X15" s="28"/>
      <c r="Y15" s="29"/>
      <c r="Z15" s="47">
        <f t="shared" si="0"/>
        <v>0</v>
      </c>
      <c r="AA15" s="48">
        <f t="shared" si="1"/>
        <v>0</v>
      </c>
      <c r="AB15" s="28"/>
      <c r="AC15" s="29"/>
    </row>
    <row r="16" spans="1:29" ht="15" customHeight="1" x14ac:dyDescent="0.2">
      <c r="A16" s="70" t="s">
        <v>31</v>
      </c>
      <c r="B16" s="28"/>
      <c r="C16" s="29"/>
      <c r="D16" s="28"/>
      <c r="E16" s="29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  <c r="T16" s="28"/>
      <c r="U16" s="29"/>
      <c r="V16" s="28"/>
      <c r="W16" s="29"/>
      <c r="X16" s="28"/>
      <c r="Y16" s="29"/>
      <c r="Z16" s="47">
        <f t="shared" si="0"/>
        <v>0</v>
      </c>
      <c r="AA16" s="48">
        <f t="shared" si="1"/>
        <v>0</v>
      </c>
      <c r="AB16" s="28"/>
      <c r="AC16" s="29"/>
    </row>
    <row r="17" spans="1:29" ht="15" customHeight="1" x14ac:dyDescent="0.2">
      <c r="A17" s="70" t="s">
        <v>51</v>
      </c>
      <c r="B17" s="28"/>
      <c r="C17" s="2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47">
        <f t="shared" si="0"/>
        <v>0</v>
      </c>
      <c r="AA17" s="48">
        <f t="shared" si="1"/>
        <v>0</v>
      </c>
      <c r="AB17" s="28"/>
      <c r="AC17" s="29"/>
    </row>
    <row r="18" spans="1:29" ht="15" customHeight="1" x14ac:dyDescent="0.2">
      <c r="A18" s="70" t="s">
        <v>52</v>
      </c>
      <c r="B18" s="28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47">
        <f t="shared" si="0"/>
        <v>0</v>
      </c>
      <c r="AA18" s="48">
        <f t="shared" si="1"/>
        <v>0</v>
      </c>
      <c r="AB18" s="28"/>
      <c r="AC18" s="29"/>
    </row>
    <row r="19" spans="1:29" ht="15" customHeight="1" x14ac:dyDescent="0.2">
      <c r="A19" s="70" t="s">
        <v>53</v>
      </c>
      <c r="B19" s="28"/>
      <c r="C19" s="29"/>
      <c r="D19" s="28"/>
      <c r="E19" s="29"/>
      <c r="F19" s="28"/>
      <c r="G19" s="29"/>
      <c r="H19" s="28"/>
      <c r="I19" s="29"/>
      <c r="J19" s="28"/>
      <c r="K19" s="29"/>
      <c r="L19" s="28"/>
      <c r="M19" s="29"/>
      <c r="N19" s="28"/>
      <c r="O19" s="29"/>
      <c r="P19" s="28"/>
      <c r="Q19" s="29"/>
      <c r="R19" s="28"/>
      <c r="S19" s="29"/>
      <c r="T19" s="28"/>
      <c r="U19" s="29"/>
      <c r="V19" s="28"/>
      <c r="W19" s="29"/>
      <c r="X19" s="28"/>
      <c r="Y19" s="29"/>
      <c r="Z19" s="47">
        <f t="shared" si="0"/>
        <v>0</v>
      </c>
      <c r="AA19" s="48">
        <f t="shared" si="1"/>
        <v>0</v>
      </c>
      <c r="AB19" s="28"/>
      <c r="AC19" s="29"/>
    </row>
    <row r="20" spans="1:29" ht="15" customHeight="1" x14ac:dyDescent="0.2">
      <c r="A20" s="70" t="s">
        <v>54</v>
      </c>
      <c r="B20" s="28"/>
      <c r="C20" s="29"/>
      <c r="D20" s="28"/>
      <c r="E20" s="29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/>
      <c r="R20" s="28"/>
      <c r="S20" s="29"/>
      <c r="T20" s="28"/>
      <c r="U20" s="29"/>
      <c r="V20" s="28"/>
      <c r="W20" s="29"/>
      <c r="X20" s="28"/>
      <c r="Y20" s="29"/>
      <c r="Z20" s="47">
        <f t="shared" si="0"/>
        <v>0</v>
      </c>
      <c r="AA20" s="48">
        <f t="shared" si="1"/>
        <v>0</v>
      </c>
      <c r="AB20" s="28"/>
      <c r="AC20" s="29"/>
    </row>
    <row r="21" spans="1:29" ht="15" customHeight="1" x14ac:dyDescent="0.2">
      <c r="A21" s="70" t="s">
        <v>55</v>
      </c>
      <c r="B21" s="28"/>
      <c r="C21" s="29"/>
      <c r="D21" s="28"/>
      <c r="E21" s="29"/>
      <c r="F21" s="28"/>
      <c r="G21" s="29"/>
      <c r="H21" s="28"/>
      <c r="I21" s="29"/>
      <c r="J21" s="28"/>
      <c r="K21" s="29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28"/>
      <c r="W21" s="29"/>
      <c r="X21" s="28"/>
      <c r="Y21" s="29"/>
      <c r="Z21" s="47">
        <f t="shared" si="0"/>
        <v>0</v>
      </c>
      <c r="AA21" s="48">
        <f t="shared" si="1"/>
        <v>0</v>
      </c>
      <c r="AB21" s="28"/>
      <c r="AC21" s="29"/>
    </row>
    <row r="22" spans="1:29" ht="15" customHeight="1" x14ac:dyDescent="0.2">
      <c r="A22" s="70" t="s">
        <v>56</v>
      </c>
      <c r="B22" s="28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  <c r="T22" s="28"/>
      <c r="U22" s="29"/>
      <c r="V22" s="28"/>
      <c r="W22" s="29"/>
      <c r="X22" s="28"/>
      <c r="Y22" s="29"/>
      <c r="Z22" s="47">
        <f t="shared" si="0"/>
        <v>0</v>
      </c>
      <c r="AA22" s="48">
        <f t="shared" si="1"/>
        <v>0</v>
      </c>
      <c r="AB22" s="28"/>
      <c r="AC22" s="29"/>
    </row>
    <row r="23" spans="1:29" ht="15" customHeight="1" x14ac:dyDescent="0.2">
      <c r="A23" s="70" t="s">
        <v>57</v>
      </c>
      <c r="B23" s="28"/>
      <c r="C23" s="29"/>
      <c r="D23" s="28"/>
      <c r="E23" s="29"/>
      <c r="F23" s="28"/>
      <c r="G23" s="29"/>
      <c r="H23" s="28"/>
      <c r="I23" s="29"/>
      <c r="J23" s="28"/>
      <c r="K23" s="29"/>
      <c r="L23" s="28"/>
      <c r="M23" s="29"/>
      <c r="N23" s="28"/>
      <c r="O23" s="29"/>
      <c r="P23" s="28"/>
      <c r="Q23" s="29"/>
      <c r="R23" s="28"/>
      <c r="S23" s="29"/>
      <c r="T23" s="28"/>
      <c r="U23" s="29"/>
      <c r="V23" s="28"/>
      <c r="W23" s="29"/>
      <c r="X23" s="28"/>
      <c r="Y23" s="29"/>
      <c r="Z23" s="47">
        <f t="shared" si="0"/>
        <v>0</v>
      </c>
      <c r="AA23" s="48">
        <f t="shared" si="1"/>
        <v>0</v>
      </c>
      <c r="AB23" s="28"/>
      <c r="AC23" s="29"/>
    </row>
    <row r="24" spans="1:29" ht="15" customHeight="1" x14ac:dyDescent="0.2">
      <c r="A24" s="70" t="s">
        <v>58</v>
      </c>
      <c r="B24" s="28"/>
      <c r="C24" s="29"/>
      <c r="D24" s="28"/>
      <c r="E24" s="29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  <c r="T24" s="28"/>
      <c r="U24" s="29"/>
      <c r="V24" s="28"/>
      <c r="W24" s="29"/>
      <c r="X24" s="28"/>
      <c r="Y24" s="29"/>
      <c r="Z24" s="47">
        <f t="shared" si="0"/>
        <v>0</v>
      </c>
      <c r="AA24" s="48">
        <f t="shared" si="1"/>
        <v>0</v>
      </c>
      <c r="AB24" s="28"/>
      <c r="AC24" s="29"/>
    </row>
    <row r="25" spans="1:29" ht="15" customHeight="1" x14ac:dyDescent="0.2">
      <c r="A25" s="70" t="s">
        <v>59</v>
      </c>
      <c r="B25" s="28"/>
      <c r="C25" s="2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47">
        <f t="shared" si="0"/>
        <v>0</v>
      </c>
      <c r="AA25" s="48">
        <f t="shared" si="1"/>
        <v>0</v>
      </c>
      <c r="AB25" s="28"/>
      <c r="AC25" s="29"/>
    </row>
    <row r="26" spans="1:29" ht="15" customHeight="1" x14ac:dyDescent="0.2">
      <c r="A26" s="70" t="s">
        <v>60</v>
      </c>
      <c r="B26" s="28"/>
      <c r="C26" s="2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47">
        <f t="shared" si="0"/>
        <v>0</v>
      </c>
      <c r="AA26" s="48">
        <f t="shared" si="1"/>
        <v>0</v>
      </c>
      <c r="AB26" s="28"/>
      <c r="AC26" s="29"/>
    </row>
    <row r="27" spans="1:29" ht="15" customHeight="1" x14ac:dyDescent="0.2">
      <c r="A27" s="70" t="s">
        <v>61</v>
      </c>
      <c r="B27" s="28"/>
      <c r="C27" s="29"/>
      <c r="D27" s="28"/>
      <c r="E27" s="29"/>
      <c r="F27" s="28"/>
      <c r="G27" s="29"/>
      <c r="H27" s="28"/>
      <c r="I27" s="29"/>
      <c r="J27" s="28"/>
      <c r="K27" s="29"/>
      <c r="L27" s="28"/>
      <c r="M27" s="29"/>
      <c r="N27" s="28"/>
      <c r="O27" s="29"/>
      <c r="P27" s="28"/>
      <c r="Q27" s="29"/>
      <c r="R27" s="28"/>
      <c r="S27" s="29"/>
      <c r="T27" s="28"/>
      <c r="U27" s="29"/>
      <c r="V27" s="28"/>
      <c r="W27" s="29"/>
      <c r="X27" s="28"/>
      <c r="Y27" s="29"/>
      <c r="Z27" s="47">
        <f t="shared" si="0"/>
        <v>0</v>
      </c>
      <c r="AA27" s="48">
        <f t="shared" si="1"/>
        <v>0</v>
      </c>
      <c r="AB27" s="28"/>
      <c r="AC27" s="29"/>
    </row>
    <row r="28" spans="1:29" ht="15" customHeight="1" x14ac:dyDescent="0.2">
      <c r="A28" s="70" t="s">
        <v>34</v>
      </c>
      <c r="B28" s="31" t="s">
        <v>85</v>
      </c>
      <c r="C28" s="29"/>
      <c r="D28" s="31" t="s">
        <v>85</v>
      </c>
      <c r="E28" s="29"/>
      <c r="F28" s="31" t="s">
        <v>85</v>
      </c>
      <c r="G28" s="29"/>
      <c r="H28" s="31" t="s">
        <v>85</v>
      </c>
      <c r="I28" s="29"/>
      <c r="J28" s="31" t="s">
        <v>85</v>
      </c>
      <c r="K28" s="29"/>
      <c r="L28" s="31" t="s">
        <v>85</v>
      </c>
      <c r="M28" s="29"/>
      <c r="N28" s="31" t="s">
        <v>85</v>
      </c>
      <c r="O28" s="29"/>
      <c r="P28" s="31" t="s">
        <v>85</v>
      </c>
      <c r="Q28" s="29"/>
      <c r="R28" s="31" t="s">
        <v>85</v>
      </c>
      <c r="S28" s="29"/>
      <c r="T28" s="31" t="s">
        <v>85</v>
      </c>
      <c r="U28" s="29"/>
      <c r="V28" s="31" t="s">
        <v>85</v>
      </c>
      <c r="W28" s="29"/>
      <c r="X28" s="31" t="s">
        <v>85</v>
      </c>
      <c r="Y28" s="29"/>
      <c r="Z28" s="31" t="s">
        <v>85</v>
      </c>
      <c r="AA28" s="49">
        <f t="shared" si="1"/>
        <v>0</v>
      </c>
      <c r="AB28" s="31" t="s">
        <v>85</v>
      </c>
      <c r="AC28" s="29"/>
    </row>
    <row r="29" spans="1:29" s="21" customFormat="1" ht="15" customHeight="1" x14ac:dyDescent="0.2">
      <c r="A29" s="27" t="s">
        <v>18</v>
      </c>
      <c r="B29" s="33">
        <f t="shared" ref="B29:M29" si="2">SUM(B8:B28)</f>
        <v>0</v>
      </c>
      <c r="C29" s="32">
        <f t="shared" si="2"/>
        <v>0</v>
      </c>
      <c r="D29" s="33">
        <f t="shared" si="2"/>
        <v>0</v>
      </c>
      <c r="E29" s="32">
        <f t="shared" si="2"/>
        <v>0</v>
      </c>
      <c r="F29" s="33">
        <f t="shared" si="2"/>
        <v>0</v>
      </c>
      <c r="G29" s="32">
        <f t="shared" si="2"/>
        <v>0</v>
      </c>
      <c r="H29" s="33">
        <f t="shared" si="2"/>
        <v>0</v>
      </c>
      <c r="I29" s="32">
        <f t="shared" si="2"/>
        <v>0</v>
      </c>
      <c r="J29" s="33">
        <f t="shared" si="2"/>
        <v>0</v>
      </c>
      <c r="K29" s="32">
        <f t="shared" si="2"/>
        <v>0</v>
      </c>
      <c r="L29" s="33">
        <f t="shared" si="2"/>
        <v>0</v>
      </c>
      <c r="M29" s="32">
        <f t="shared" si="2"/>
        <v>0</v>
      </c>
      <c r="N29" s="33">
        <f t="shared" ref="N29:AC29" si="3">SUM(N8:N28)</f>
        <v>0</v>
      </c>
      <c r="O29" s="32">
        <f t="shared" si="3"/>
        <v>0</v>
      </c>
      <c r="P29" s="33">
        <f t="shared" si="3"/>
        <v>0</v>
      </c>
      <c r="Q29" s="32">
        <f t="shared" si="3"/>
        <v>0</v>
      </c>
      <c r="R29" s="33">
        <f t="shared" si="3"/>
        <v>0</v>
      </c>
      <c r="S29" s="32">
        <f t="shared" si="3"/>
        <v>0</v>
      </c>
      <c r="T29" s="33">
        <f t="shared" si="3"/>
        <v>0</v>
      </c>
      <c r="U29" s="32">
        <f t="shared" si="3"/>
        <v>0</v>
      </c>
      <c r="V29" s="33">
        <f t="shared" si="3"/>
        <v>0</v>
      </c>
      <c r="W29" s="32">
        <f t="shared" si="3"/>
        <v>0</v>
      </c>
      <c r="X29" s="33">
        <f t="shared" si="3"/>
        <v>0</v>
      </c>
      <c r="Y29" s="32">
        <f t="shared" si="3"/>
        <v>0</v>
      </c>
      <c r="Z29" s="33">
        <f t="shared" si="3"/>
        <v>0</v>
      </c>
      <c r="AA29" s="46">
        <f t="shared" si="3"/>
        <v>0</v>
      </c>
      <c r="AB29" s="33">
        <f t="shared" si="3"/>
        <v>0</v>
      </c>
      <c r="AC29" s="32">
        <f t="shared" si="3"/>
        <v>0</v>
      </c>
    </row>
    <row r="30" spans="1:29" ht="15" customHeight="1" x14ac:dyDescent="0.2">
      <c r="A30" s="6" t="s">
        <v>0</v>
      </c>
      <c r="B30" s="31" t="s">
        <v>85</v>
      </c>
      <c r="C30" s="31" t="s">
        <v>85</v>
      </c>
      <c r="D30" s="31" t="s">
        <v>85</v>
      </c>
      <c r="E30" s="31" t="s">
        <v>85</v>
      </c>
      <c r="F30" s="31" t="s">
        <v>85</v>
      </c>
      <c r="G30" s="31" t="s">
        <v>85</v>
      </c>
      <c r="H30" s="31" t="s">
        <v>85</v>
      </c>
      <c r="I30" s="31" t="s">
        <v>85</v>
      </c>
      <c r="J30" s="31" t="s">
        <v>85</v>
      </c>
      <c r="K30" s="31" t="s">
        <v>85</v>
      </c>
      <c r="L30" s="31" t="s">
        <v>85</v>
      </c>
      <c r="M30" s="31" t="s">
        <v>85</v>
      </c>
      <c r="N30" s="31" t="s">
        <v>85</v>
      </c>
      <c r="O30" s="31" t="s">
        <v>85</v>
      </c>
      <c r="P30" s="31" t="s">
        <v>85</v>
      </c>
      <c r="Q30" s="31" t="s">
        <v>85</v>
      </c>
      <c r="R30" s="31" t="s">
        <v>85</v>
      </c>
      <c r="S30" s="31" t="s">
        <v>85</v>
      </c>
      <c r="T30" s="31" t="s">
        <v>85</v>
      </c>
      <c r="U30" s="31" t="s">
        <v>85</v>
      </c>
      <c r="V30" s="31" t="s">
        <v>85</v>
      </c>
      <c r="W30" s="31" t="s">
        <v>85</v>
      </c>
      <c r="X30" s="31" t="s">
        <v>85</v>
      </c>
      <c r="Y30" s="31" t="s">
        <v>85</v>
      </c>
      <c r="Z30" s="35"/>
      <c r="AA30" s="29"/>
      <c r="AB30" s="35"/>
      <c r="AC30" s="30"/>
    </row>
    <row r="31" spans="1:29" ht="15" customHeight="1" x14ac:dyDescent="0.2">
      <c r="A31" s="6" t="s">
        <v>1</v>
      </c>
      <c r="B31" s="31" t="s">
        <v>85</v>
      </c>
      <c r="C31" s="31" t="s">
        <v>85</v>
      </c>
      <c r="D31" s="31" t="s">
        <v>85</v>
      </c>
      <c r="E31" s="31" t="s">
        <v>85</v>
      </c>
      <c r="F31" s="31" t="s">
        <v>85</v>
      </c>
      <c r="G31" s="31" t="s">
        <v>85</v>
      </c>
      <c r="H31" s="31" t="s">
        <v>85</v>
      </c>
      <c r="I31" s="31" t="s">
        <v>85</v>
      </c>
      <c r="J31" s="31" t="s">
        <v>85</v>
      </c>
      <c r="K31" s="31" t="s">
        <v>85</v>
      </c>
      <c r="L31" s="31" t="s">
        <v>85</v>
      </c>
      <c r="M31" s="31" t="s">
        <v>85</v>
      </c>
      <c r="N31" s="31" t="s">
        <v>85</v>
      </c>
      <c r="O31" s="31" t="s">
        <v>85</v>
      </c>
      <c r="P31" s="31" t="s">
        <v>85</v>
      </c>
      <c r="Q31" s="31" t="s">
        <v>85</v>
      </c>
      <c r="R31" s="31" t="s">
        <v>85</v>
      </c>
      <c r="S31" s="31" t="s">
        <v>85</v>
      </c>
      <c r="T31" s="31" t="s">
        <v>85</v>
      </c>
      <c r="U31" s="31" t="s">
        <v>85</v>
      </c>
      <c r="V31" s="31" t="s">
        <v>85</v>
      </c>
      <c r="W31" s="31" t="s">
        <v>85</v>
      </c>
      <c r="X31" s="31" t="s">
        <v>85</v>
      </c>
      <c r="Y31" s="31" t="s">
        <v>85</v>
      </c>
      <c r="Z31" s="31" t="s">
        <v>85</v>
      </c>
      <c r="AA31" s="29"/>
      <c r="AB31" s="31" t="s">
        <v>85</v>
      </c>
      <c r="AC31" s="30"/>
    </row>
    <row r="32" spans="1:29" ht="12.4" customHeight="1" x14ac:dyDescent="0.2">
      <c r="A32" s="6" t="s">
        <v>68</v>
      </c>
      <c r="B32" s="31" t="s">
        <v>85</v>
      </c>
      <c r="C32" s="31" t="s">
        <v>85</v>
      </c>
      <c r="D32" s="31" t="s">
        <v>85</v>
      </c>
      <c r="E32" s="31" t="s">
        <v>85</v>
      </c>
      <c r="F32" s="31" t="s">
        <v>85</v>
      </c>
      <c r="G32" s="31" t="s">
        <v>85</v>
      </c>
      <c r="H32" s="31" t="s">
        <v>85</v>
      </c>
      <c r="I32" s="31" t="s">
        <v>85</v>
      </c>
      <c r="J32" s="31" t="s">
        <v>85</v>
      </c>
      <c r="K32" s="31" t="s">
        <v>85</v>
      </c>
      <c r="L32" s="31" t="s">
        <v>85</v>
      </c>
      <c r="M32" s="31" t="s">
        <v>85</v>
      </c>
      <c r="N32" s="31" t="s">
        <v>85</v>
      </c>
      <c r="O32" s="31" t="s">
        <v>85</v>
      </c>
      <c r="P32" s="31" t="s">
        <v>85</v>
      </c>
      <c r="Q32" s="31" t="s">
        <v>85</v>
      </c>
      <c r="R32" s="31" t="s">
        <v>85</v>
      </c>
      <c r="S32" s="31" t="s">
        <v>85</v>
      </c>
      <c r="T32" s="31" t="s">
        <v>85</v>
      </c>
      <c r="U32" s="31" t="s">
        <v>85</v>
      </c>
      <c r="V32" s="31" t="s">
        <v>85</v>
      </c>
      <c r="W32" s="31" t="s">
        <v>85</v>
      </c>
      <c r="X32" s="31" t="s">
        <v>85</v>
      </c>
      <c r="Y32" s="31" t="s">
        <v>85</v>
      </c>
      <c r="Z32" s="38">
        <f>SUM(Z30:Z31)</f>
        <v>0</v>
      </c>
      <c r="AA32" s="43">
        <f>SUM(AA30:AA31)</f>
        <v>0</v>
      </c>
      <c r="AB32" s="38">
        <f>SUM(AB30:AB31)</f>
        <v>0</v>
      </c>
      <c r="AC32" s="43">
        <f>SUM(AC30:AC31)</f>
        <v>0</v>
      </c>
    </row>
    <row r="33" spans="1:29" s="58" customFormat="1" ht="12.75" customHeight="1" x14ac:dyDescent="0.2">
      <c r="A33" s="7" t="s">
        <v>6</v>
      </c>
      <c r="B33" s="31" t="s">
        <v>85</v>
      </c>
      <c r="C33" s="31" t="s">
        <v>85</v>
      </c>
      <c r="D33" s="31" t="s">
        <v>85</v>
      </c>
      <c r="E33" s="31" t="s">
        <v>85</v>
      </c>
      <c r="F33" s="31" t="s">
        <v>85</v>
      </c>
      <c r="G33" s="31" t="s">
        <v>85</v>
      </c>
      <c r="H33" s="31" t="s">
        <v>85</v>
      </c>
      <c r="I33" s="31" t="s">
        <v>85</v>
      </c>
      <c r="J33" s="31" t="s">
        <v>85</v>
      </c>
      <c r="K33" s="31" t="s">
        <v>85</v>
      </c>
      <c r="L33" s="31" t="s">
        <v>85</v>
      </c>
      <c r="M33" s="31" t="s">
        <v>85</v>
      </c>
      <c r="N33" s="31" t="s">
        <v>85</v>
      </c>
      <c r="O33" s="31" t="s">
        <v>85</v>
      </c>
      <c r="P33" s="31" t="s">
        <v>85</v>
      </c>
      <c r="Q33" s="31" t="s">
        <v>85</v>
      </c>
      <c r="R33" s="31" t="s">
        <v>85</v>
      </c>
      <c r="S33" s="31" t="s">
        <v>85</v>
      </c>
      <c r="T33" s="31" t="s">
        <v>85</v>
      </c>
      <c r="U33" s="31" t="s">
        <v>85</v>
      </c>
      <c r="V33" s="31" t="s">
        <v>85</v>
      </c>
      <c r="W33" s="31" t="s">
        <v>85</v>
      </c>
      <c r="X33" s="31" t="s">
        <v>85</v>
      </c>
      <c r="Y33" s="31" t="s">
        <v>85</v>
      </c>
      <c r="Z33" s="31" t="s">
        <v>85</v>
      </c>
      <c r="AA33" s="31" t="s">
        <v>85</v>
      </c>
      <c r="AB33" s="31" t="s">
        <v>85</v>
      </c>
      <c r="AC33" s="31" t="s">
        <v>85</v>
      </c>
    </row>
    <row r="34" spans="1:29" s="20" customFormat="1" ht="15" customHeight="1" x14ac:dyDescent="0.2">
      <c r="A34" s="6" t="s">
        <v>11</v>
      </c>
      <c r="B34" s="39"/>
      <c r="C34" s="30"/>
      <c r="D34" s="39"/>
      <c r="E34" s="30"/>
      <c r="F34" s="39"/>
      <c r="G34" s="30"/>
      <c r="H34" s="39"/>
      <c r="I34" s="30"/>
      <c r="J34" s="39"/>
      <c r="K34" s="30"/>
      <c r="L34" s="39"/>
      <c r="M34" s="30"/>
      <c r="N34" s="39"/>
      <c r="O34" s="30"/>
      <c r="P34" s="39"/>
      <c r="Q34" s="30"/>
      <c r="R34" s="39"/>
      <c r="S34" s="30"/>
      <c r="T34" s="39"/>
      <c r="U34" s="30"/>
      <c r="V34" s="39"/>
      <c r="W34" s="30"/>
      <c r="X34" s="39"/>
      <c r="Y34" s="30"/>
      <c r="Z34" s="40">
        <f>X34+V34+T34+R34+P34+N34+L34+J34+H34+F34+D34+B34</f>
        <v>0</v>
      </c>
      <c r="AA34" s="59">
        <f>SUM(Y34+W34+U34+S34+Q34+O34+M34+K34+I34+G34+E34+C34)</f>
        <v>0</v>
      </c>
      <c r="AB34" s="39"/>
      <c r="AC34" s="30"/>
    </row>
    <row r="35" spans="1:29" s="5" customFormat="1" ht="15" customHeight="1" x14ac:dyDescent="0.2">
      <c r="A35" s="8" t="s">
        <v>2</v>
      </c>
      <c r="B35" s="31" t="s">
        <v>85</v>
      </c>
      <c r="C35" s="31" t="s">
        <v>85</v>
      </c>
      <c r="D35" s="31" t="s">
        <v>85</v>
      </c>
      <c r="E35" s="31" t="s">
        <v>85</v>
      </c>
      <c r="F35" s="31" t="s">
        <v>85</v>
      </c>
      <c r="G35" s="31" t="s">
        <v>85</v>
      </c>
      <c r="H35" s="31" t="s">
        <v>85</v>
      </c>
      <c r="I35" s="31" t="s">
        <v>85</v>
      </c>
      <c r="J35" s="31" t="s">
        <v>85</v>
      </c>
      <c r="K35" s="31" t="s">
        <v>85</v>
      </c>
      <c r="L35" s="31" t="s">
        <v>85</v>
      </c>
      <c r="M35" s="31" t="s">
        <v>85</v>
      </c>
      <c r="N35" s="31" t="s">
        <v>85</v>
      </c>
      <c r="O35" s="31" t="s">
        <v>85</v>
      </c>
      <c r="P35" s="31" t="s">
        <v>85</v>
      </c>
      <c r="Q35" s="31" t="s">
        <v>85</v>
      </c>
      <c r="R35" s="31" t="s">
        <v>85</v>
      </c>
      <c r="S35" s="31" t="s">
        <v>85</v>
      </c>
      <c r="T35" s="31" t="s">
        <v>85</v>
      </c>
      <c r="U35" s="31" t="s">
        <v>85</v>
      </c>
      <c r="V35" s="31" t="s">
        <v>85</v>
      </c>
      <c r="W35" s="31" t="s">
        <v>85</v>
      </c>
      <c r="X35" s="31" t="s">
        <v>85</v>
      </c>
      <c r="Y35" s="31" t="s">
        <v>85</v>
      </c>
      <c r="Z35" s="31" t="s">
        <v>85</v>
      </c>
      <c r="AA35" s="31" t="s">
        <v>85</v>
      </c>
      <c r="AB35" s="31" t="s">
        <v>85</v>
      </c>
      <c r="AC35" s="31" t="s">
        <v>85</v>
      </c>
    </row>
    <row r="36" spans="1:29" s="20" customFormat="1" ht="15" customHeight="1" x14ac:dyDescent="0.2">
      <c r="A36" s="70" t="s">
        <v>63</v>
      </c>
      <c r="B36" s="39"/>
      <c r="C36" s="30"/>
      <c r="D36" s="39"/>
      <c r="E36" s="30"/>
      <c r="F36" s="39"/>
      <c r="G36" s="30"/>
      <c r="H36" s="39"/>
      <c r="I36" s="30"/>
      <c r="J36" s="39"/>
      <c r="K36" s="30"/>
      <c r="L36" s="39"/>
      <c r="M36" s="30"/>
      <c r="N36" s="39"/>
      <c r="O36" s="30"/>
      <c r="P36" s="39"/>
      <c r="Q36" s="30"/>
      <c r="R36" s="39"/>
      <c r="S36" s="30"/>
      <c r="T36" s="39"/>
      <c r="U36" s="30"/>
      <c r="V36" s="39"/>
      <c r="W36" s="30"/>
      <c r="X36" s="39"/>
      <c r="Y36" s="30"/>
      <c r="Z36" s="40">
        <f>X36+V36+T36+R36+P36+N36+L36+J36+H36+F36+D36+B36</f>
        <v>0</v>
      </c>
      <c r="AA36" s="59">
        <f t="shared" ref="AA36:AA40" si="4">SUM(Y36+W36+U36+S36+Q36+O36+M36+K36+I36+G36+E36+C36)</f>
        <v>0</v>
      </c>
      <c r="AB36" s="39"/>
      <c r="AC36" s="30"/>
    </row>
    <row r="37" spans="1:29" s="20" customFormat="1" ht="15" customHeight="1" x14ac:dyDescent="0.2">
      <c r="A37" s="70" t="s">
        <v>64</v>
      </c>
      <c r="B37" s="39"/>
      <c r="C37" s="30"/>
      <c r="D37" s="39"/>
      <c r="E37" s="30"/>
      <c r="F37" s="39"/>
      <c r="G37" s="30"/>
      <c r="H37" s="39"/>
      <c r="I37" s="30"/>
      <c r="J37" s="39"/>
      <c r="K37" s="30"/>
      <c r="L37" s="39"/>
      <c r="M37" s="30"/>
      <c r="N37" s="39"/>
      <c r="O37" s="30"/>
      <c r="P37" s="39"/>
      <c r="Q37" s="30"/>
      <c r="R37" s="39"/>
      <c r="S37" s="30"/>
      <c r="T37" s="39"/>
      <c r="U37" s="30"/>
      <c r="V37" s="39"/>
      <c r="W37" s="30"/>
      <c r="X37" s="39"/>
      <c r="Y37" s="30"/>
      <c r="Z37" s="40">
        <f>X37+V37+T37+R37+P37+N37+L37+J37+H37+F37+D37+B37</f>
        <v>0</v>
      </c>
      <c r="AA37" s="59">
        <f t="shared" si="4"/>
        <v>0</v>
      </c>
      <c r="AB37" s="39"/>
      <c r="AC37" s="30"/>
    </row>
    <row r="38" spans="1:29" s="20" customFormat="1" ht="15" customHeight="1" x14ac:dyDescent="0.2">
      <c r="A38" s="70" t="s">
        <v>65</v>
      </c>
      <c r="B38" s="39"/>
      <c r="C38" s="30"/>
      <c r="D38" s="39"/>
      <c r="E38" s="30"/>
      <c r="F38" s="39"/>
      <c r="G38" s="30"/>
      <c r="H38" s="39"/>
      <c r="I38" s="30"/>
      <c r="J38" s="39"/>
      <c r="K38" s="30"/>
      <c r="L38" s="39"/>
      <c r="M38" s="30"/>
      <c r="N38" s="39"/>
      <c r="O38" s="30"/>
      <c r="P38" s="39"/>
      <c r="Q38" s="30"/>
      <c r="R38" s="39"/>
      <c r="S38" s="30"/>
      <c r="T38" s="39"/>
      <c r="U38" s="30"/>
      <c r="V38" s="39"/>
      <c r="W38" s="30"/>
      <c r="X38" s="39"/>
      <c r="Y38" s="30"/>
      <c r="Z38" s="40">
        <f>X38+V38+T38+R38+P38+N38+L38+J38+H38+F38+D38+B38</f>
        <v>0</v>
      </c>
      <c r="AA38" s="59">
        <f t="shared" si="4"/>
        <v>0</v>
      </c>
      <c r="AB38" s="39"/>
      <c r="AC38" s="30"/>
    </row>
    <row r="39" spans="1:29" s="20" customFormat="1" ht="15" customHeight="1" x14ac:dyDescent="0.2">
      <c r="A39" s="70" t="s">
        <v>66</v>
      </c>
      <c r="B39" s="39"/>
      <c r="C39" s="30"/>
      <c r="D39" s="39"/>
      <c r="E39" s="30"/>
      <c r="F39" s="39"/>
      <c r="G39" s="30"/>
      <c r="H39" s="39"/>
      <c r="I39" s="30"/>
      <c r="J39" s="39"/>
      <c r="K39" s="30"/>
      <c r="L39" s="39"/>
      <c r="M39" s="30"/>
      <c r="N39" s="39"/>
      <c r="O39" s="30"/>
      <c r="P39" s="39"/>
      <c r="Q39" s="30"/>
      <c r="R39" s="39"/>
      <c r="S39" s="30"/>
      <c r="T39" s="39"/>
      <c r="U39" s="30"/>
      <c r="V39" s="39"/>
      <c r="W39" s="30"/>
      <c r="X39" s="39"/>
      <c r="Y39" s="30"/>
      <c r="Z39" s="40">
        <f>X39+V39+T39+R39+P39+N39+L39+J39+H39+F39+D39+B39</f>
        <v>0</v>
      </c>
      <c r="AA39" s="59">
        <f t="shared" si="4"/>
        <v>0</v>
      </c>
      <c r="AB39" s="39"/>
      <c r="AC39" s="30"/>
    </row>
    <row r="40" spans="1:29" s="1" customFormat="1" ht="15" customHeight="1" x14ac:dyDescent="0.2">
      <c r="A40" s="6" t="s">
        <v>7</v>
      </c>
      <c r="B40" s="39"/>
      <c r="C40" s="30"/>
      <c r="D40" s="39"/>
      <c r="E40" s="30"/>
      <c r="F40" s="39"/>
      <c r="G40" s="30"/>
      <c r="H40" s="39"/>
      <c r="I40" s="30"/>
      <c r="J40" s="39"/>
      <c r="K40" s="30"/>
      <c r="L40" s="39"/>
      <c r="M40" s="30"/>
      <c r="N40" s="39"/>
      <c r="O40" s="30"/>
      <c r="P40" s="39"/>
      <c r="Q40" s="30"/>
      <c r="R40" s="39"/>
      <c r="S40" s="30"/>
      <c r="T40" s="39"/>
      <c r="U40" s="30"/>
      <c r="V40" s="39"/>
      <c r="W40" s="30"/>
      <c r="X40" s="39"/>
      <c r="Y40" s="30"/>
      <c r="Z40" s="40">
        <f>X40+V40+T40+R40+P40+N40+L40+J40+H40+F40+D40+B40</f>
        <v>0</v>
      </c>
      <c r="AA40" s="59">
        <f t="shared" si="4"/>
        <v>0</v>
      </c>
      <c r="AB40" s="39"/>
      <c r="AC40" s="30"/>
    </row>
    <row r="41" spans="1:29" s="55" customFormat="1" ht="15" customHeight="1" x14ac:dyDescent="0.2">
      <c r="A41" s="7" t="s">
        <v>8</v>
      </c>
      <c r="B41" s="53">
        <f>+B34+B36+B37+B38+B39+B40</f>
        <v>0</v>
      </c>
      <c r="C41" s="54">
        <f>+C34+C36+C37+C38+C39+C40</f>
        <v>0</v>
      </c>
      <c r="D41" s="53">
        <f t="shared" ref="D41:AC41" si="5">+D34+D36+D37+D38+D39+D40</f>
        <v>0</v>
      </c>
      <c r="E41" s="54">
        <f t="shared" si="5"/>
        <v>0</v>
      </c>
      <c r="F41" s="53">
        <f t="shared" si="5"/>
        <v>0</v>
      </c>
      <c r="G41" s="54">
        <f t="shared" si="5"/>
        <v>0</v>
      </c>
      <c r="H41" s="53">
        <f t="shared" si="5"/>
        <v>0</v>
      </c>
      <c r="I41" s="54">
        <f t="shared" si="5"/>
        <v>0</v>
      </c>
      <c r="J41" s="53">
        <f t="shared" si="5"/>
        <v>0</v>
      </c>
      <c r="K41" s="54">
        <f t="shared" si="5"/>
        <v>0</v>
      </c>
      <c r="L41" s="53">
        <f t="shared" si="5"/>
        <v>0</v>
      </c>
      <c r="M41" s="54">
        <f t="shared" si="5"/>
        <v>0</v>
      </c>
      <c r="N41" s="53">
        <f t="shared" si="5"/>
        <v>0</v>
      </c>
      <c r="O41" s="54">
        <f t="shared" si="5"/>
        <v>0</v>
      </c>
      <c r="P41" s="53">
        <f t="shared" si="5"/>
        <v>0</v>
      </c>
      <c r="Q41" s="54">
        <f t="shared" si="5"/>
        <v>0</v>
      </c>
      <c r="R41" s="53">
        <f t="shared" si="5"/>
        <v>0</v>
      </c>
      <c r="S41" s="54">
        <f t="shared" si="5"/>
        <v>0</v>
      </c>
      <c r="T41" s="53">
        <f t="shared" si="5"/>
        <v>0</v>
      </c>
      <c r="U41" s="54">
        <f t="shared" si="5"/>
        <v>0</v>
      </c>
      <c r="V41" s="53">
        <f t="shared" si="5"/>
        <v>0</v>
      </c>
      <c r="W41" s="54">
        <f t="shared" si="5"/>
        <v>0</v>
      </c>
      <c r="X41" s="53">
        <f t="shared" si="5"/>
        <v>0</v>
      </c>
      <c r="Y41" s="54">
        <f t="shared" si="5"/>
        <v>0</v>
      </c>
      <c r="Z41" s="53">
        <f t="shared" si="5"/>
        <v>0</v>
      </c>
      <c r="AA41" s="54">
        <f>+AA34+AA36+AA37+AA38+AA39+AA40</f>
        <v>0</v>
      </c>
      <c r="AB41" s="53">
        <f t="shared" si="5"/>
        <v>0</v>
      </c>
      <c r="AC41" s="54">
        <f t="shared" si="5"/>
        <v>0</v>
      </c>
    </row>
    <row r="42" spans="1:29" s="5" customFormat="1" ht="15" customHeight="1" x14ac:dyDescent="0.2">
      <c r="A42" s="31" t="s">
        <v>85</v>
      </c>
      <c r="B42" s="31" t="s">
        <v>85</v>
      </c>
      <c r="C42" s="31" t="s">
        <v>85</v>
      </c>
      <c r="D42" s="31" t="s">
        <v>85</v>
      </c>
      <c r="E42" s="31" t="s">
        <v>85</v>
      </c>
      <c r="F42" s="31" t="s">
        <v>85</v>
      </c>
      <c r="G42" s="31" t="s">
        <v>85</v>
      </c>
      <c r="H42" s="31" t="s">
        <v>85</v>
      </c>
      <c r="I42" s="31" t="s">
        <v>85</v>
      </c>
      <c r="J42" s="31" t="s">
        <v>85</v>
      </c>
      <c r="K42" s="31" t="s">
        <v>85</v>
      </c>
      <c r="L42" s="31" t="s">
        <v>85</v>
      </c>
      <c r="M42" s="31" t="s">
        <v>85</v>
      </c>
      <c r="N42" s="31" t="s">
        <v>85</v>
      </c>
      <c r="O42" s="31" t="s">
        <v>85</v>
      </c>
      <c r="P42" s="31" t="s">
        <v>85</v>
      </c>
      <c r="Q42" s="31" t="s">
        <v>85</v>
      </c>
      <c r="R42" s="31" t="s">
        <v>85</v>
      </c>
      <c r="S42" s="31" t="s">
        <v>85</v>
      </c>
      <c r="T42" s="31" t="s">
        <v>85</v>
      </c>
      <c r="U42" s="31" t="s">
        <v>85</v>
      </c>
      <c r="V42" s="31" t="s">
        <v>85</v>
      </c>
      <c r="W42" s="31" t="s">
        <v>85</v>
      </c>
      <c r="X42" s="31" t="s">
        <v>85</v>
      </c>
      <c r="Y42" s="31" t="s">
        <v>85</v>
      </c>
      <c r="Z42" s="31" t="s">
        <v>85</v>
      </c>
      <c r="AA42" s="31" t="s">
        <v>85</v>
      </c>
      <c r="AB42" s="31" t="s">
        <v>85</v>
      </c>
      <c r="AC42" s="31" t="s">
        <v>85</v>
      </c>
    </row>
    <row r="43" spans="1:29" ht="15" customHeight="1" x14ac:dyDescent="0.2">
      <c r="A43" s="44" t="s">
        <v>69</v>
      </c>
      <c r="B43" s="31" t="s">
        <v>85</v>
      </c>
      <c r="C43" s="41"/>
      <c r="D43" s="31" t="s">
        <v>85</v>
      </c>
      <c r="E43" s="41"/>
      <c r="F43" s="31" t="s">
        <v>85</v>
      </c>
      <c r="G43" s="41"/>
      <c r="H43" s="31" t="s">
        <v>85</v>
      </c>
      <c r="I43" s="41"/>
      <c r="J43" s="31" t="s">
        <v>85</v>
      </c>
      <c r="K43" s="41"/>
      <c r="L43" s="31" t="s">
        <v>85</v>
      </c>
      <c r="M43" s="41"/>
      <c r="N43" s="31" t="s">
        <v>85</v>
      </c>
      <c r="O43" s="41"/>
      <c r="P43" s="31" t="s">
        <v>85</v>
      </c>
      <c r="Q43" s="41"/>
      <c r="R43" s="31" t="s">
        <v>85</v>
      </c>
      <c r="S43" s="41"/>
      <c r="T43" s="31" t="s">
        <v>85</v>
      </c>
      <c r="U43" s="41"/>
      <c r="V43" s="31" t="s">
        <v>85</v>
      </c>
      <c r="W43" s="41"/>
      <c r="X43" s="31" t="s">
        <v>85</v>
      </c>
      <c r="Y43" s="41"/>
      <c r="Z43" s="31" t="s">
        <v>85</v>
      </c>
      <c r="AA43" s="49">
        <f>Y43+W43+U43+S43+Q43+O43+M43+K43+I43+G43+E43+C43</f>
        <v>0</v>
      </c>
      <c r="AB43" s="31" t="s">
        <v>85</v>
      </c>
      <c r="AC43" s="41"/>
    </row>
    <row r="44" spans="1:29" ht="15" customHeight="1" x14ac:dyDescent="0.2">
      <c r="A44" s="45" t="s">
        <v>3</v>
      </c>
      <c r="B44" s="31" t="s">
        <v>85</v>
      </c>
      <c r="C44" s="42"/>
      <c r="D44" s="31" t="s">
        <v>85</v>
      </c>
      <c r="E44" s="42"/>
      <c r="F44" s="31" t="s">
        <v>85</v>
      </c>
      <c r="G44" s="42"/>
      <c r="H44" s="31" t="s">
        <v>85</v>
      </c>
      <c r="I44" s="42"/>
      <c r="J44" s="31" t="s">
        <v>85</v>
      </c>
      <c r="K44" s="42"/>
      <c r="L44" s="31" t="s">
        <v>85</v>
      </c>
      <c r="M44" s="42"/>
      <c r="N44" s="31" t="s">
        <v>85</v>
      </c>
      <c r="O44" s="42"/>
      <c r="P44" s="31" t="s">
        <v>85</v>
      </c>
      <c r="Q44" s="42"/>
      <c r="R44" s="31" t="s">
        <v>85</v>
      </c>
      <c r="S44" s="42"/>
      <c r="T44" s="31" t="s">
        <v>85</v>
      </c>
      <c r="U44" s="42"/>
      <c r="V44" s="31" t="s">
        <v>85</v>
      </c>
      <c r="W44" s="42"/>
      <c r="X44" s="31" t="s">
        <v>85</v>
      </c>
      <c r="Y44" s="42"/>
      <c r="Z44" s="31" t="s">
        <v>85</v>
      </c>
      <c r="AA44" s="49">
        <f>Y44+W44+U44+S44+Q44+O44+M44+K44+I44+G44+E44+C44</f>
        <v>0</v>
      </c>
      <c r="AB44" s="31" t="s">
        <v>85</v>
      </c>
      <c r="AC44" s="42"/>
    </row>
    <row r="45" spans="1:29" s="58" customFormat="1" ht="15" customHeight="1" x14ac:dyDescent="0.2">
      <c r="A45" s="7" t="s">
        <v>70</v>
      </c>
      <c r="B45" s="31" t="s">
        <v>85</v>
      </c>
      <c r="C45" s="31" t="s">
        <v>85</v>
      </c>
      <c r="D45" s="31" t="s">
        <v>85</v>
      </c>
      <c r="E45" s="31" t="s">
        <v>85</v>
      </c>
      <c r="F45" s="31" t="s">
        <v>85</v>
      </c>
      <c r="G45" s="31" t="s">
        <v>85</v>
      </c>
      <c r="H45" s="31" t="s">
        <v>85</v>
      </c>
      <c r="I45" s="31" t="s">
        <v>85</v>
      </c>
      <c r="J45" s="31" t="s">
        <v>85</v>
      </c>
      <c r="K45" s="31" t="s">
        <v>85</v>
      </c>
      <c r="L45" s="31" t="s">
        <v>85</v>
      </c>
      <c r="M45" s="31" t="s">
        <v>85</v>
      </c>
      <c r="N45" s="31" t="s">
        <v>85</v>
      </c>
      <c r="O45" s="31" t="s">
        <v>85</v>
      </c>
      <c r="P45" s="31" t="s">
        <v>85</v>
      </c>
      <c r="Q45" s="31" t="s">
        <v>85</v>
      </c>
      <c r="R45" s="31" t="s">
        <v>85</v>
      </c>
      <c r="S45" s="31" t="s">
        <v>85</v>
      </c>
      <c r="T45" s="31" t="s">
        <v>85</v>
      </c>
      <c r="U45" s="31" t="s">
        <v>85</v>
      </c>
      <c r="V45" s="31" t="s">
        <v>85</v>
      </c>
      <c r="W45" s="31" t="s">
        <v>85</v>
      </c>
      <c r="X45" s="31" t="s">
        <v>85</v>
      </c>
      <c r="Y45" s="31" t="s">
        <v>85</v>
      </c>
      <c r="Z45" s="57">
        <f>Z41+Z32+Z29</f>
        <v>0</v>
      </c>
      <c r="AA45" s="54">
        <f>+AA44+AA43+AA41+AA32+AA29</f>
        <v>0</v>
      </c>
      <c r="AB45" s="57">
        <f>AB41+AB32+AB29</f>
        <v>0</v>
      </c>
      <c r="AC45" s="54">
        <f>+AC44+AC43+AC41+AC32+AC29</f>
        <v>0</v>
      </c>
    </row>
    <row r="46" spans="1:29" ht="15" customHeight="1" x14ac:dyDescent="0.2">
      <c r="A46" s="7" t="s">
        <v>19</v>
      </c>
      <c r="B46" s="31" t="s">
        <v>85</v>
      </c>
      <c r="C46" s="31" t="s">
        <v>85</v>
      </c>
      <c r="D46" s="31" t="s">
        <v>85</v>
      </c>
      <c r="E46" s="31" t="s">
        <v>85</v>
      </c>
      <c r="F46" s="31" t="s">
        <v>85</v>
      </c>
      <c r="G46" s="31" t="s">
        <v>85</v>
      </c>
      <c r="H46" s="31" t="s">
        <v>85</v>
      </c>
      <c r="I46" s="31" t="s">
        <v>85</v>
      </c>
      <c r="J46" s="31" t="s">
        <v>85</v>
      </c>
      <c r="K46" s="31" t="s">
        <v>85</v>
      </c>
      <c r="L46" s="31" t="s">
        <v>85</v>
      </c>
      <c r="M46" s="31" t="s">
        <v>85</v>
      </c>
      <c r="N46" s="31" t="s">
        <v>85</v>
      </c>
      <c r="O46" s="31" t="s">
        <v>85</v>
      </c>
      <c r="P46" s="31" t="s">
        <v>85</v>
      </c>
      <c r="Q46" s="31" t="s">
        <v>85</v>
      </c>
      <c r="R46" s="31" t="s">
        <v>85</v>
      </c>
      <c r="S46" s="31" t="s">
        <v>85</v>
      </c>
      <c r="T46" s="31" t="s">
        <v>85</v>
      </c>
      <c r="U46" s="31" t="s">
        <v>85</v>
      </c>
      <c r="V46" s="31" t="s">
        <v>85</v>
      </c>
      <c r="W46" s="31" t="s">
        <v>85</v>
      </c>
      <c r="X46" s="31" t="s">
        <v>85</v>
      </c>
      <c r="Y46" s="31" t="s">
        <v>85</v>
      </c>
      <c r="Z46" s="31" t="s">
        <v>85</v>
      </c>
      <c r="AA46" s="31" t="s">
        <v>85</v>
      </c>
      <c r="AB46" s="31" t="s">
        <v>85</v>
      </c>
      <c r="AC46" s="31" t="s">
        <v>85</v>
      </c>
    </row>
    <row r="47" spans="1:29" ht="15" customHeight="1" x14ac:dyDescent="0.2">
      <c r="A47" s="71" t="s">
        <v>13</v>
      </c>
      <c r="B47" s="31" t="s">
        <v>85</v>
      </c>
      <c r="C47" s="31" t="s">
        <v>85</v>
      </c>
      <c r="D47" s="31" t="s">
        <v>85</v>
      </c>
      <c r="E47" s="31" t="s">
        <v>85</v>
      </c>
      <c r="F47" s="31" t="s">
        <v>85</v>
      </c>
      <c r="G47" s="31" t="s">
        <v>85</v>
      </c>
      <c r="H47" s="31" t="s">
        <v>85</v>
      </c>
      <c r="I47" s="31" t="s">
        <v>85</v>
      </c>
      <c r="J47" s="31" t="s">
        <v>85</v>
      </c>
      <c r="K47" s="31" t="s">
        <v>85</v>
      </c>
      <c r="L47" s="31" t="s">
        <v>85</v>
      </c>
      <c r="M47" s="31" t="s">
        <v>85</v>
      </c>
      <c r="N47" s="31" t="s">
        <v>85</v>
      </c>
      <c r="O47" s="31" t="s">
        <v>85</v>
      </c>
      <c r="P47" s="31" t="s">
        <v>85</v>
      </c>
      <c r="Q47" s="31" t="s">
        <v>85</v>
      </c>
      <c r="R47" s="31" t="s">
        <v>85</v>
      </c>
      <c r="S47" s="31" t="s">
        <v>85</v>
      </c>
      <c r="T47" s="31" t="s">
        <v>85</v>
      </c>
      <c r="U47" s="31" t="s">
        <v>85</v>
      </c>
      <c r="V47" s="31" t="s">
        <v>85</v>
      </c>
      <c r="W47" s="31" t="s">
        <v>85</v>
      </c>
      <c r="X47" s="31" t="s">
        <v>85</v>
      </c>
      <c r="Y47" s="31" t="s">
        <v>85</v>
      </c>
      <c r="Z47" s="31" t="s">
        <v>85</v>
      </c>
      <c r="AA47" s="41"/>
      <c r="AB47" s="31" t="s">
        <v>85</v>
      </c>
      <c r="AC47" s="41"/>
    </row>
    <row r="48" spans="1:29" ht="15" customHeight="1" x14ac:dyDescent="0.2">
      <c r="A48" s="71" t="s">
        <v>14</v>
      </c>
      <c r="B48" s="31" t="s">
        <v>85</v>
      </c>
      <c r="C48" s="31" t="s">
        <v>85</v>
      </c>
      <c r="D48" s="31" t="s">
        <v>85</v>
      </c>
      <c r="E48" s="31" t="s">
        <v>85</v>
      </c>
      <c r="F48" s="31" t="s">
        <v>85</v>
      </c>
      <c r="G48" s="31" t="s">
        <v>85</v>
      </c>
      <c r="H48" s="31" t="s">
        <v>85</v>
      </c>
      <c r="I48" s="31" t="s">
        <v>85</v>
      </c>
      <c r="J48" s="31" t="s">
        <v>85</v>
      </c>
      <c r="K48" s="31" t="s">
        <v>85</v>
      </c>
      <c r="L48" s="31" t="s">
        <v>85</v>
      </c>
      <c r="M48" s="31" t="s">
        <v>85</v>
      </c>
      <c r="N48" s="31" t="s">
        <v>85</v>
      </c>
      <c r="O48" s="31" t="s">
        <v>85</v>
      </c>
      <c r="P48" s="31" t="s">
        <v>85</v>
      </c>
      <c r="Q48" s="31" t="s">
        <v>85</v>
      </c>
      <c r="R48" s="31" t="s">
        <v>85</v>
      </c>
      <c r="S48" s="31" t="s">
        <v>85</v>
      </c>
      <c r="T48" s="31" t="s">
        <v>85</v>
      </c>
      <c r="U48" s="31" t="s">
        <v>85</v>
      </c>
      <c r="V48" s="31" t="s">
        <v>85</v>
      </c>
      <c r="W48" s="31" t="s">
        <v>85</v>
      </c>
      <c r="X48" s="31" t="s">
        <v>85</v>
      </c>
      <c r="Y48" s="31" t="s">
        <v>85</v>
      </c>
      <c r="Z48" s="31" t="s">
        <v>85</v>
      </c>
      <c r="AA48" s="41"/>
      <c r="AB48" s="31" t="s">
        <v>85</v>
      </c>
      <c r="AC48" s="41"/>
    </row>
    <row r="49" spans="1:29" ht="15" customHeight="1" x14ac:dyDescent="0.2">
      <c r="A49" s="71" t="s">
        <v>15</v>
      </c>
      <c r="B49" s="31" t="s">
        <v>85</v>
      </c>
      <c r="C49" s="31" t="s">
        <v>85</v>
      </c>
      <c r="D49" s="31" t="s">
        <v>85</v>
      </c>
      <c r="E49" s="31" t="s">
        <v>85</v>
      </c>
      <c r="F49" s="31" t="s">
        <v>85</v>
      </c>
      <c r="G49" s="31" t="s">
        <v>85</v>
      </c>
      <c r="H49" s="31" t="s">
        <v>85</v>
      </c>
      <c r="I49" s="31" t="s">
        <v>85</v>
      </c>
      <c r="J49" s="31" t="s">
        <v>85</v>
      </c>
      <c r="K49" s="31" t="s">
        <v>85</v>
      </c>
      <c r="L49" s="31" t="s">
        <v>85</v>
      </c>
      <c r="M49" s="31" t="s">
        <v>85</v>
      </c>
      <c r="N49" s="31" t="s">
        <v>85</v>
      </c>
      <c r="O49" s="31" t="s">
        <v>85</v>
      </c>
      <c r="P49" s="31" t="s">
        <v>85</v>
      </c>
      <c r="Q49" s="31" t="s">
        <v>85</v>
      </c>
      <c r="R49" s="31" t="s">
        <v>85</v>
      </c>
      <c r="S49" s="31" t="s">
        <v>85</v>
      </c>
      <c r="T49" s="31" t="s">
        <v>85</v>
      </c>
      <c r="U49" s="31" t="s">
        <v>85</v>
      </c>
      <c r="V49" s="31" t="s">
        <v>85</v>
      </c>
      <c r="W49" s="31" t="s">
        <v>85</v>
      </c>
      <c r="X49" s="31" t="s">
        <v>85</v>
      </c>
      <c r="Y49" s="31" t="s">
        <v>85</v>
      </c>
      <c r="Z49" s="31" t="s">
        <v>85</v>
      </c>
      <c r="AA49" s="41"/>
      <c r="AB49" s="31" t="s">
        <v>85</v>
      </c>
      <c r="AC49" s="41"/>
    </row>
    <row r="50" spans="1:29" ht="15" customHeight="1" x14ac:dyDescent="0.2">
      <c r="A50" s="71" t="s">
        <v>16</v>
      </c>
      <c r="B50" s="31" t="s">
        <v>85</v>
      </c>
      <c r="C50" s="31" t="s">
        <v>85</v>
      </c>
      <c r="D50" s="31" t="s">
        <v>85</v>
      </c>
      <c r="E50" s="31" t="s">
        <v>85</v>
      </c>
      <c r="F50" s="31" t="s">
        <v>85</v>
      </c>
      <c r="G50" s="31" t="s">
        <v>85</v>
      </c>
      <c r="H50" s="31" t="s">
        <v>85</v>
      </c>
      <c r="I50" s="31" t="s">
        <v>85</v>
      </c>
      <c r="J50" s="31" t="s">
        <v>85</v>
      </c>
      <c r="K50" s="31" t="s">
        <v>85</v>
      </c>
      <c r="L50" s="31" t="s">
        <v>85</v>
      </c>
      <c r="M50" s="31" t="s">
        <v>85</v>
      </c>
      <c r="N50" s="31" t="s">
        <v>85</v>
      </c>
      <c r="O50" s="31" t="s">
        <v>85</v>
      </c>
      <c r="P50" s="31" t="s">
        <v>85</v>
      </c>
      <c r="Q50" s="31" t="s">
        <v>85</v>
      </c>
      <c r="R50" s="31" t="s">
        <v>85</v>
      </c>
      <c r="S50" s="31" t="s">
        <v>85</v>
      </c>
      <c r="T50" s="31" t="s">
        <v>85</v>
      </c>
      <c r="U50" s="31" t="s">
        <v>85</v>
      </c>
      <c r="V50" s="31" t="s">
        <v>85</v>
      </c>
      <c r="W50" s="31" t="s">
        <v>85</v>
      </c>
      <c r="X50" s="31" t="s">
        <v>85</v>
      </c>
      <c r="Y50" s="31" t="s">
        <v>85</v>
      </c>
      <c r="Z50" s="31" t="s">
        <v>85</v>
      </c>
      <c r="AA50" s="41"/>
      <c r="AB50" s="31" t="s">
        <v>85</v>
      </c>
      <c r="AC50" s="41"/>
    </row>
    <row r="51" spans="1:29" ht="15" customHeight="1" x14ac:dyDescent="0.2">
      <c r="A51" s="71" t="s">
        <v>81</v>
      </c>
      <c r="B51" s="31" t="s">
        <v>85</v>
      </c>
      <c r="C51" s="31" t="s">
        <v>85</v>
      </c>
      <c r="D51" s="31" t="s">
        <v>85</v>
      </c>
      <c r="E51" s="31" t="s">
        <v>85</v>
      </c>
      <c r="F51" s="31" t="s">
        <v>85</v>
      </c>
      <c r="G51" s="31" t="s">
        <v>85</v>
      </c>
      <c r="H51" s="31" t="s">
        <v>85</v>
      </c>
      <c r="I51" s="31" t="s">
        <v>85</v>
      </c>
      <c r="J51" s="31" t="s">
        <v>85</v>
      </c>
      <c r="K51" s="31" t="s">
        <v>85</v>
      </c>
      <c r="L51" s="31" t="s">
        <v>85</v>
      </c>
      <c r="M51" s="31" t="s">
        <v>85</v>
      </c>
      <c r="N51" s="31" t="s">
        <v>85</v>
      </c>
      <c r="O51" s="31" t="s">
        <v>85</v>
      </c>
      <c r="P51" s="31" t="s">
        <v>85</v>
      </c>
      <c r="Q51" s="31" t="s">
        <v>85</v>
      </c>
      <c r="R51" s="31" t="s">
        <v>85</v>
      </c>
      <c r="S51" s="31" t="s">
        <v>85</v>
      </c>
      <c r="T51" s="31" t="s">
        <v>85</v>
      </c>
      <c r="U51" s="31" t="s">
        <v>85</v>
      </c>
      <c r="V51" s="31" t="s">
        <v>85</v>
      </c>
      <c r="W51" s="31" t="s">
        <v>85</v>
      </c>
      <c r="X51" s="31" t="s">
        <v>85</v>
      </c>
      <c r="Y51" s="31" t="s">
        <v>85</v>
      </c>
      <c r="Z51" s="31" t="s">
        <v>85</v>
      </c>
      <c r="AA51" s="41"/>
      <c r="AB51" s="31" t="s">
        <v>85</v>
      </c>
      <c r="AC51" s="41"/>
    </row>
    <row r="52" spans="1:29" s="56" customFormat="1" ht="15" customHeight="1" x14ac:dyDescent="0.2">
      <c r="A52" s="7" t="s">
        <v>62</v>
      </c>
      <c r="B52" s="31" t="s">
        <v>85</v>
      </c>
      <c r="C52" s="31" t="s">
        <v>85</v>
      </c>
      <c r="D52" s="31" t="s">
        <v>85</v>
      </c>
      <c r="E52" s="31" t="s">
        <v>85</v>
      </c>
      <c r="F52" s="31" t="s">
        <v>85</v>
      </c>
      <c r="G52" s="31" t="s">
        <v>85</v>
      </c>
      <c r="H52" s="31" t="s">
        <v>85</v>
      </c>
      <c r="I52" s="31" t="s">
        <v>85</v>
      </c>
      <c r="J52" s="31" t="s">
        <v>85</v>
      </c>
      <c r="K52" s="31" t="s">
        <v>85</v>
      </c>
      <c r="L52" s="31" t="s">
        <v>85</v>
      </c>
      <c r="M52" s="31" t="s">
        <v>85</v>
      </c>
      <c r="N52" s="31" t="s">
        <v>85</v>
      </c>
      <c r="O52" s="31" t="s">
        <v>85</v>
      </c>
      <c r="P52" s="31" t="s">
        <v>85</v>
      </c>
      <c r="Q52" s="31" t="s">
        <v>85</v>
      </c>
      <c r="R52" s="31" t="s">
        <v>85</v>
      </c>
      <c r="S52" s="31" t="s">
        <v>85</v>
      </c>
      <c r="T52" s="31" t="s">
        <v>85</v>
      </c>
      <c r="U52" s="31" t="s">
        <v>85</v>
      </c>
      <c r="V52" s="31" t="s">
        <v>85</v>
      </c>
      <c r="W52" s="31" t="s">
        <v>85</v>
      </c>
      <c r="X52" s="31" t="s">
        <v>85</v>
      </c>
      <c r="Y52" s="31" t="s">
        <v>85</v>
      </c>
      <c r="Z52" s="31" t="s">
        <v>85</v>
      </c>
      <c r="AA52" s="54">
        <f>AA51+AA50+AA49+AA48+AA47</f>
        <v>0</v>
      </c>
      <c r="AB52" s="31" t="s">
        <v>85</v>
      </c>
      <c r="AC52" s="54">
        <f>AC51+AC50+AC49+AC48+AC47</f>
        <v>0</v>
      </c>
    </row>
    <row r="53" spans="1:29" s="5" customFormat="1" ht="12.4" customHeight="1" x14ac:dyDescent="0.2">
      <c r="A53" s="3"/>
      <c r="B53" s="31" t="s">
        <v>85</v>
      </c>
      <c r="C53" s="31" t="s">
        <v>85</v>
      </c>
      <c r="D53" s="31" t="s">
        <v>85</v>
      </c>
      <c r="E53" s="31" t="s">
        <v>85</v>
      </c>
      <c r="F53" s="31" t="s">
        <v>85</v>
      </c>
      <c r="G53" s="31" t="s">
        <v>85</v>
      </c>
      <c r="H53" s="31" t="s">
        <v>85</v>
      </c>
      <c r="I53" s="31" t="s">
        <v>85</v>
      </c>
      <c r="J53" s="31" t="s">
        <v>85</v>
      </c>
      <c r="K53" s="31" t="s">
        <v>85</v>
      </c>
      <c r="L53" s="31" t="s">
        <v>85</v>
      </c>
      <c r="M53" s="31" t="s">
        <v>85</v>
      </c>
      <c r="N53" s="31" t="s">
        <v>85</v>
      </c>
      <c r="O53" s="31" t="s">
        <v>85</v>
      </c>
      <c r="P53" s="31" t="s">
        <v>85</v>
      </c>
      <c r="Q53" s="31" t="s">
        <v>85</v>
      </c>
      <c r="R53" s="31" t="s">
        <v>85</v>
      </c>
      <c r="S53" s="31" t="s">
        <v>85</v>
      </c>
      <c r="T53" s="31" t="s">
        <v>85</v>
      </c>
      <c r="U53" s="31" t="s">
        <v>85</v>
      </c>
      <c r="V53" s="31" t="s">
        <v>85</v>
      </c>
      <c r="W53" s="31" t="s">
        <v>85</v>
      </c>
      <c r="X53" s="31" t="s">
        <v>85</v>
      </c>
      <c r="Y53" s="31" t="s">
        <v>85</v>
      </c>
      <c r="Z53" s="31" t="s">
        <v>85</v>
      </c>
      <c r="AA53" s="31" t="s">
        <v>85</v>
      </c>
      <c r="AB53" s="31" t="s">
        <v>85</v>
      </c>
      <c r="AC53" s="31" t="s">
        <v>85</v>
      </c>
    </row>
    <row r="54" spans="1:29" s="56" customFormat="1" ht="15" customHeight="1" x14ac:dyDescent="0.2">
      <c r="A54" s="7" t="s">
        <v>67</v>
      </c>
      <c r="B54" s="31" t="s">
        <v>85</v>
      </c>
      <c r="C54" s="31" t="s">
        <v>85</v>
      </c>
      <c r="D54" s="31" t="s">
        <v>85</v>
      </c>
      <c r="E54" s="31" t="s">
        <v>85</v>
      </c>
      <c r="F54" s="31" t="s">
        <v>85</v>
      </c>
      <c r="G54" s="31" t="s">
        <v>85</v>
      </c>
      <c r="H54" s="31" t="s">
        <v>85</v>
      </c>
      <c r="I54" s="31" t="s">
        <v>85</v>
      </c>
      <c r="J54" s="31" t="s">
        <v>85</v>
      </c>
      <c r="K54" s="31" t="s">
        <v>85</v>
      </c>
      <c r="L54" s="31" t="s">
        <v>85</v>
      </c>
      <c r="M54" s="31" t="s">
        <v>85</v>
      </c>
      <c r="N54" s="31" t="s">
        <v>85</v>
      </c>
      <c r="O54" s="31" t="s">
        <v>85</v>
      </c>
      <c r="P54" s="31" t="s">
        <v>85</v>
      </c>
      <c r="Q54" s="31" t="s">
        <v>85</v>
      </c>
      <c r="R54" s="31" t="s">
        <v>85</v>
      </c>
      <c r="S54" s="31" t="s">
        <v>85</v>
      </c>
      <c r="T54" s="31" t="s">
        <v>85</v>
      </c>
      <c r="U54" s="31" t="s">
        <v>85</v>
      </c>
      <c r="V54" s="31" t="s">
        <v>85</v>
      </c>
      <c r="W54" s="31" t="s">
        <v>85</v>
      </c>
      <c r="X54" s="31" t="s">
        <v>85</v>
      </c>
      <c r="Y54" s="31" t="s">
        <v>85</v>
      </c>
      <c r="Z54" s="57">
        <f>+Z45</f>
        <v>0</v>
      </c>
      <c r="AA54" s="54">
        <f>+AA52+AA45</f>
        <v>0</v>
      </c>
      <c r="AB54" s="31" t="s">
        <v>85</v>
      </c>
      <c r="AC54" s="54">
        <f>+AC52+AC45</f>
        <v>0</v>
      </c>
    </row>
    <row r="55" spans="1:29" ht="15" customHeight="1" x14ac:dyDescent="0.2">
      <c r="A55" s="1"/>
      <c r="B55" s="1"/>
      <c r="C55" s="23"/>
      <c r="D55" s="1"/>
      <c r="E55" s="9"/>
      <c r="F55" s="1"/>
      <c r="G55" s="9"/>
      <c r="H55" s="1"/>
      <c r="I55" s="9"/>
      <c r="J55" s="1"/>
      <c r="K55" s="9"/>
      <c r="L55" s="1"/>
      <c r="M55" s="9"/>
      <c r="N55" s="1"/>
      <c r="O55" s="9"/>
      <c r="P55" s="1"/>
      <c r="Q55" s="9"/>
      <c r="R55" s="1"/>
      <c r="S55" s="9"/>
      <c r="T55" s="1"/>
      <c r="U55" s="9"/>
      <c r="V55" s="1"/>
      <c r="W55" s="9"/>
      <c r="X55" s="1"/>
      <c r="Y55" s="9"/>
      <c r="Z55" s="1"/>
      <c r="AA55" s="9"/>
      <c r="AB55" s="1"/>
      <c r="AC55" s="9"/>
    </row>
    <row r="56" spans="1:29" ht="15" customHeight="1" x14ac:dyDescent="0.2">
      <c r="A56" s="1"/>
      <c r="B56" s="1"/>
      <c r="C56" s="23"/>
      <c r="D56" s="1"/>
      <c r="E56" s="9"/>
      <c r="F56" s="1"/>
      <c r="G56" s="9"/>
      <c r="H56" s="1"/>
      <c r="I56" s="9"/>
      <c r="J56" s="1"/>
      <c r="K56" s="9"/>
      <c r="L56" s="1"/>
      <c r="M56" s="9"/>
      <c r="N56" s="1"/>
      <c r="O56" s="9"/>
      <c r="P56" s="1"/>
      <c r="Q56" s="9"/>
      <c r="R56" s="1"/>
      <c r="S56" s="9"/>
      <c r="T56" s="1"/>
      <c r="U56" s="9"/>
      <c r="V56" s="1"/>
      <c r="W56" s="9"/>
      <c r="X56" s="1"/>
      <c r="Y56" s="9"/>
      <c r="Z56" s="1"/>
      <c r="AA56" s="9"/>
      <c r="AB56" s="1"/>
      <c r="AC56" s="9"/>
    </row>
    <row r="57" spans="1:29" ht="12.4" customHeight="1" x14ac:dyDescent="0.2">
      <c r="A57" s="1"/>
      <c r="B57" s="4"/>
      <c r="C57" s="24"/>
      <c r="D57" s="4"/>
      <c r="E57" s="10"/>
      <c r="F57" s="4"/>
      <c r="G57" s="10"/>
      <c r="H57" s="4"/>
      <c r="I57" s="10"/>
      <c r="J57" s="4"/>
      <c r="K57" s="10"/>
      <c r="L57" s="4"/>
      <c r="M57" s="10"/>
      <c r="N57" s="4"/>
      <c r="O57" s="10"/>
      <c r="P57" s="4"/>
      <c r="Q57" s="10"/>
      <c r="R57" s="4"/>
      <c r="S57" s="10"/>
      <c r="T57" s="4"/>
      <c r="U57" s="10"/>
      <c r="V57" s="4"/>
      <c r="W57" s="10"/>
      <c r="X57" s="4"/>
      <c r="Y57" s="10"/>
      <c r="Z57" s="4"/>
      <c r="AA57" s="10"/>
      <c r="AB57" s="4"/>
      <c r="AC57" s="10"/>
    </row>
    <row r="58" spans="1:29" ht="15" customHeight="1" x14ac:dyDescent="0.2">
      <c r="A58" s="1"/>
      <c r="B58" s="1"/>
      <c r="C58" s="23"/>
      <c r="D58" s="1"/>
      <c r="E58" s="9"/>
      <c r="F58" s="1"/>
      <c r="G58" s="9"/>
      <c r="H58" s="1"/>
      <c r="I58" s="9"/>
      <c r="J58" s="1"/>
      <c r="K58" s="9"/>
      <c r="L58" s="1"/>
      <c r="M58" s="9"/>
      <c r="N58" s="1"/>
      <c r="O58" s="9"/>
      <c r="P58" s="1"/>
      <c r="Q58" s="9"/>
      <c r="R58" s="1"/>
      <c r="S58" s="9"/>
      <c r="T58" s="1"/>
      <c r="U58" s="9"/>
      <c r="V58" s="1"/>
      <c r="W58" s="9"/>
      <c r="X58" s="1"/>
      <c r="Y58" s="9"/>
      <c r="Z58" s="1"/>
      <c r="AA58" s="9"/>
      <c r="AB58" s="1"/>
      <c r="AC58" s="9"/>
    </row>
    <row r="63" spans="1:29" x14ac:dyDescent="0.2">
      <c r="A63" s="2"/>
      <c r="B63" s="2"/>
      <c r="C63" s="25"/>
      <c r="D63" s="2"/>
      <c r="E63" s="12"/>
      <c r="F63" s="2"/>
      <c r="G63" s="12"/>
      <c r="H63" s="2"/>
      <c r="I63" s="12"/>
      <c r="J63" s="2"/>
      <c r="K63" s="12"/>
      <c r="L63" s="2"/>
      <c r="M63" s="12"/>
      <c r="N63" s="2"/>
      <c r="O63" s="12"/>
      <c r="P63" s="2"/>
      <c r="Q63" s="12"/>
      <c r="R63" s="2"/>
      <c r="S63" s="12"/>
      <c r="T63" s="2"/>
      <c r="U63" s="12"/>
      <c r="V63" s="2"/>
      <c r="W63" s="12"/>
      <c r="X63" s="2"/>
      <c r="Y63" s="12"/>
      <c r="Z63" s="2"/>
      <c r="AA63" s="12"/>
      <c r="AB63" s="2"/>
      <c r="AC63" s="12"/>
    </row>
    <row r="64" spans="1:29" x14ac:dyDescent="0.2">
      <c r="A64" s="2" t="s">
        <v>10</v>
      </c>
      <c r="B64" s="2"/>
      <c r="C64" s="25"/>
      <c r="D64" s="2"/>
      <c r="E64" s="12"/>
      <c r="F64" s="2"/>
      <c r="G64" s="12"/>
      <c r="H64" s="2"/>
      <c r="I64" s="12"/>
      <c r="J64" s="2"/>
      <c r="K64" s="12"/>
      <c r="L64" s="2"/>
      <c r="M64" s="12"/>
      <c r="N64" s="2"/>
      <c r="O64" s="12"/>
      <c r="P64" s="2"/>
      <c r="Q64" s="12"/>
      <c r="R64" s="2"/>
      <c r="S64" s="12"/>
      <c r="T64" s="2"/>
      <c r="U64" s="12"/>
      <c r="V64" s="2"/>
      <c r="W64" s="12"/>
      <c r="X64" s="2"/>
      <c r="Y64" s="12"/>
      <c r="Z64" s="2"/>
      <c r="AA64" s="12"/>
      <c r="AB64" s="2"/>
      <c r="AC64" s="12"/>
    </row>
    <row r="65" spans="1:29" x14ac:dyDescent="0.2">
      <c r="A65" s="2"/>
      <c r="B65" s="2"/>
      <c r="C65" s="25"/>
      <c r="D65" s="2"/>
      <c r="E65" s="12"/>
      <c r="F65" s="2"/>
      <c r="G65" s="12"/>
      <c r="H65" s="2"/>
      <c r="I65" s="12"/>
      <c r="J65" s="2"/>
      <c r="K65" s="12"/>
      <c r="L65" s="2"/>
      <c r="M65" s="12"/>
      <c r="N65" s="2"/>
      <c r="O65" s="12"/>
      <c r="P65" s="2"/>
      <c r="Q65" s="12"/>
      <c r="R65" s="2"/>
      <c r="S65" s="12"/>
      <c r="T65" s="2"/>
      <c r="U65" s="12"/>
      <c r="V65" s="2"/>
      <c r="W65" s="12"/>
      <c r="X65" s="2"/>
      <c r="Y65" s="12"/>
      <c r="Z65" s="2"/>
      <c r="AA65" s="12"/>
      <c r="AB65" s="2"/>
      <c r="AC65" s="12"/>
    </row>
    <row r="66" spans="1:29" x14ac:dyDescent="0.2">
      <c r="A66" s="2"/>
      <c r="B66" s="2"/>
      <c r="C66" s="25"/>
      <c r="D66" s="2"/>
      <c r="E66" s="12"/>
      <c r="F66" s="2"/>
      <c r="G66" s="12"/>
      <c r="H66" s="2"/>
      <c r="I66" s="12"/>
      <c r="J66" s="2"/>
      <c r="K66" s="12"/>
      <c r="L66" s="2"/>
      <c r="M66" s="12"/>
      <c r="N66" s="2"/>
      <c r="O66" s="12"/>
      <c r="P66" s="2"/>
      <c r="Q66" s="12"/>
      <c r="R66" s="2"/>
      <c r="S66" s="12"/>
      <c r="T66" s="2"/>
      <c r="U66" s="12"/>
      <c r="V66" s="2"/>
      <c r="W66" s="12"/>
      <c r="X66" s="2"/>
      <c r="Y66" s="12"/>
      <c r="Z66" s="2"/>
      <c r="AA66" s="12"/>
      <c r="AB66" s="2"/>
      <c r="AC66" s="12"/>
    </row>
    <row r="67" spans="1:29" x14ac:dyDescent="0.2">
      <c r="A67" s="2"/>
      <c r="B67" s="2"/>
      <c r="C67" s="25"/>
      <c r="D67" s="2"/>
      <c r="E67" s="12"/>
      <c r="F67" s="2"/>
      <c r="G67" s="12"/>
      <c r="H67" s="2"/>
      <c r="I67" s="12"/>
      <c r="J67" s="2"/>
      <c r="K67" s="12"/>
      <c r="L67" s="2"/>
      <c r="M67" s="12"/>
      <c r="N67" s="2"/>
      <c r="O67" s="12"/>
      <c r="P67" s="2"/>
      <c r="Q67" s="12"/>
      <c r="R67" s="2"/>
      <c r="S67" s="12"/>
      <c r="T67" s="2"/>
      <c r="U67" s="12"/>
      <c r="V67" s="2"/>
      <c r="W67" s="12"/>
      <c r="X67" s="2"/>
      <c r="Y67" s="12"/>
      <c r="Z67" s="2"/>
      <c r="AA67" s="12"/>
      <c r="AB67" s="2"/>
      <c r="AC67" s="12"/>
    </row>
    <row r="68" spans="1:29" x14ac:dyDescent="0.2">
      <c r="A68" s="2"/>
      <c r="B68" s="2"/>
      <c r="C68" s="25"/>
      <c r="D68" s="2"/>
      <c r="E68" s="12"/>
      <c r="F68" s="2"/>
      <c r="G68" s="12"/>
      <c r="H68" s="2"/>
      <c r="I68" s="12"/>
      <c r="J68" s="2"/>
      <c r="K68" s="12"/>
      <c r="L68" s="2"/>
      <c r="M68" s="12"/>
      <c r="N68" s="2"/>
      <c r="O68" s="12"/>
      <c r="P68" s="2"/>
      <c r="Q68" s="12"/>
      <c r="R68" s="2"/>
      <c r="S68" s="12"/>
      <c r="T68" s="2"/>
      <c r="U68" s="12"/>
      <c r="V68" s="2"/>
      <c r="W68" s="12"/>
      <c r="X68" s="2"/>
      <c r="Y68" s="12"/>
      <c r="Z68" s="2"/>
      <c r="AA68" s="12"/>
      <c r="AB68" s="2"/>
      <c r="AC68" s="12"/>
    </row>
    <row r="69" spans="1:29" x14ac:dyDescent="0.2">
      <c r="A69" s="2"/>
      <c r="B69" s="2"/>
      <c r="C69" s="25"/>
      <c r="D69" s="2"/>
      <c r="E69" s="12"/>
      <c r="F69" s="2"/>
      <c r="G69" s="12"/>
      <c r="H69" s="2"/>
      <c r="I69" s="12"/>
      <c r="J69" s="2"/>
      <c r="K69" s="12"/>
      <c r="L69" s="2"/>
      <c r="M69" s="12"/>
      <c r="N69" s="2"/>
      <c r="O69" s="12"/>
      <c r="P69" s="2"/>
      <c r="Q69" s="12"/>
      <c r="R69" s="2"/>
      <c r="S69" s="12"/>
      <c r="T69" s="2"/>
      <c r="U69" s="12"/>
      <c r="V69" s="2"/>
      <c r="W69" s="12"/>
      <c r="X69" s="2"/>
      <c r="Y69" s="12"/>
      <c r="Z69" s="2"/>
      <c r="AA69" s="12"/>
      <c r="AB69" s="2"/>
      <c r="AC69" s="12"/>
    </row>
  </sheetData>
  <phoneticPr fontId="5" type="noConversion"/>
  <printOptions horizontalCentered="1" verticalCentered="1" gridLines="1"/>
  <pageMargins left="0.25" right="0.25" top="0.75" bottom="0.75" header="0.3" footer="0.3"/>
  <pageSetup scale="27" orientation="landscape" r:id="rId1"/>
  <headerFooter alignWithMargins="0">
    <oddHeader>&amp;C&amp;14ESRD Network Semi Annual Cost Report (January - June)
&amp;10Centers for Medicare and Medicaid Services</oddHeader>
    <oddFooter>&amp;L&amp;11Semi Annual Cost Reporting Form:  Fixed Price Contractors&amp;C&amp;F
&amp;P&amp;R&amp;D</oddFooter>
  </headerFooter>
  <colBreaks count="2" manualBreakCount="2">
    <brk id="11" max="53" man="1"/>
    <brk id="21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2"/>
  <sheetViews>
    <sheetView showGridLines="0" workbookViewId="0"/>
  </sheetViews>
  <sheetFormatPr defaultRowHeight="12.75" x14ac:dyDescent="0.2"/>
  <cols>
    <col min="1" max="1" width="35.42578125" customWidth="1"/>
    <col min="2" max="2" width="12.85546875" customWidth="1"/>
    <col min="3" max="3" width="11" style="26" customWidth="1"/>
    <col min="4" max="4" width="11.85546875" customWidth="1"/>
    <col min="5" max="5" width="12.7109375" style="11" customWidth="1"/>
    <col min="6" max="6" width="12.7109375" customWidth="1"/>
    <col min="7" max="7" width="22" style="11" customWidth="1"/>
    <col min="8" max="8" width="12.7109375" customWidth="1"/>
    <col min="9" max="9" width="21.28515625" style="11" customWidth="1"/>
    <col min="10" max="10" width="12.7109375" customWidth="1"/>
    <col min="11" max="11" width="16" style="11" customWidth="1"/>
    <col min="12" max="12" width="12.7109375" customWidth="1"/>
    <col min="13" max="13" width="21.7109375" style="11" customWidth="1"/>
    <col min="14" max="14" width="12.7109375" customWidth="1"/>
    <col min="15" max="15" width="21.28515625" style="11" customWidth="1"/>
    <col min="16" max="16" width="12.7109375" customWidth="1"/>
    <col min="17" max="17" width="12.7109375" style="11" customWidth="1"/>
    <col min="18" max="18" width="12.7109375" customWidth="1"/>
    <col min="19" max="19" width="12.7109375" style="11" customWidth="1"/>
    <col min="20" max="20" width="12.7109375" customWidth="1"/>
    <col min="21" max="21" width="15.85546875" style="11" customWidth="1"/>
    <col min="22" max="22" width="12.7109375" customWidth="1"/>
    <col min="23" max="23" width="28.28515625" style="11" customWidth="1"/>
    <col min="24" max="24" width="12.7109375" customWidth="1"/>
    <col min="25" max="25" width="24.42578125" style="11" customWidth="1"/>
    <col min="26" max="26" width="12.7109375" customWidth="1"/>
    <col min="27" max="27" width="14.28515625" style="11" customWidth="1"/>
    <col min="28" max="28" width="12.7109375" customWidth="1"/>
    <col min="29" max="29" width="14.28515625" style="11" customWidth="1"/>
    <col min="30" max="30" width="12.7109375" customWidth="1"/>
    <col min="31" max="31" width="16.28515625" style="11" customWidth="1"/>
    <col min="32" max="32" width="12.7109375" customWidth="1"/>
    <col min="33" max="33" width="12.7109375" style="11" customWidth="1"/>
  </cols>
  <sheetData>
    <row r="1" spans="1:33" x14ac:dyDescent="0.2">
      <c r="A1" s="60" t="s">
        <v>89</v>
      </c>
      <c r="C1" s="60"/>
    </row>
    <row r="2" spans="1:33" s="61" customFormat="1" x14ac:dyDescent="0.2">
      <c r="A2" s="61" t="s">
        <v>22</v>
      </c>
      <c r="B2" s="61" t="s">
        <v>20</v>
      </c>
      <c r="F2" s="61" t="s">
        <v>84</v>
      </c>
      <c r="H2" s="61" t="s">
        <v>83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18" customHeight="1" x14ac:dyDescent="0.2">
      <c r="A3" s="67"/>
      <c r="B3" s="68"/>
      <c r="C3" s="69"/>
      <c r="D3" s="69"/>
      <c r="E3" s="67"/>
      <c r="F3" s="68"/>
      <c r="G3" s="67"/>
      <c r="H3" s="68"/>
      <c r="I3" s="67"/>
      <c r="K3"/>
      <c r="M3"/>
      <c r="O3"/>
      <c r="Q3"/>
      <c r="S3"/>
      <c r="U3"/>
      <c r="W3"/>
      <c r="Y3"/>
      <c r="AA3"/>
      <c r="AC3"/>
      <c r="AD3" s="18" t="s">
        <v>74</v>
      </c>
      <c r="AE3" s="19"/>
      <c r="AF3" s="18" t="s">
        <v>32</v>
      </c>
      <c r="AG3" s="19"/>
    </row>
    <row r="4" spans="1:33" s="61" customFormat="1" x14ac:dyDescent="0.2">
      <c r="A4" s="61" t="s">
        <v>21</v>
      </c>
      <c r="B4" s="61" t="s">
        <v>82</v>
      </c>
      <c r="D4" s="61" t="s">
        <v>49</v>
      </c>
      <c r="F4" s="61" t="s">
        <v>35</v>
      </c>
      <c r="H4" s="61" t="s">
        <v>36</v>
      </c>
      <c r="J4" s="61" t="s">
        <v>41</v>
      </c>
      <c r="L4" s="61" t="s">
        <v>88</v>
      </c>
      <c r="N4" s="61" t="s">
        <v>42</v>
      </c>
      <c r="P4" s="61" t="s">
        <v>43</v>
      </c>
      <c r="R4" s="61" t="s">
        <v>45</v>
      </c>
      <c r="T4" s="61" t="s">
        <v>37</v>
      </c>
      <c r="V4" s="61" t="s">
        <v>78</v>
      </c>
      <c r="X4" s="61" t="s">
        <v>80</v>
      </c>
      <c r="Z4" s="61" t="s">
        <v>47</v>
      </c>
      <c r="AB4" s="61" t="s">
        <v>33</v>
      </c>
      <c r="AD4" s="61" t="s">
        <v>71</v>
      </c>
      <c r="AF4" s="61" t="s">
        <v>73</v>
      </c>
    </row>
    <row r="5" spans="1:33" s="61" customFormat="1" ht="13.5" thickBot="1" x14ac:dyDescent="0.25">
      <c r="D5" s="61" t="s">
        <v>50</v>
      </c>
      <c r="F5" s="61" t="s">
        <v>38</v>
      </c>
      <c r="H5" s="61" t="s">
        <v>39</v>
      </c>
      <c r="J5" s="61" t="s">
        <v>40</v>
      </c>
      <c r="L5" s="61" t="s">
        <v>77</v>
      </c>
      <c r="N5" s="61" t="s">
        <v>76</v>
      </c>
      <c r="P5" s="61" t="s">
        <v>44</v>
      </c>
      <c r="R5" s="61" t="s">
        <v>46</v>
      </c>
      <c r="T5" s="61" t="s">
        <v>75</v>
      </c>
      <c r="V5" s="61" t="s">
        <v>79</v>
      </c>
      <c r="X5" s="61" t="s">
        <v>91</v>
      </c>
      <c r="Z5" s="61" t="s">
        <v>48</v>
      </c>
      <c r="AB5" s="61" t="s">
        <v>12</v>
      </c>
      <c r="AD5" s="61" t="s">
        <v>72</v>
      </c>
      <c r="AF5" s="61" t="s">
        <v>72</v>
      </c>
    </row>
    <row r="6" spans="1:33" s="62" customFormat="1" thickBot="1" x14ac:dyDescent="0.25">
      <c r="A6" s="63"/>
      <c r="B6" s="64" t="s">
        <v>17</v>
      </c>
      <c r="C6" s="65" t="s">
        <v>5</v>
      </c>
      <c r="D6" s="64" t="s">
        <v>17</v>
      </c>
      <c r="E6" s="66" t="s">
        <v>5</v>
      </c>
      <c r="F6" s="64" t="s">
        <v>17</v>
      </c>
      <c r="G6" s="66" t="s">
        <v>5</v>
      </c>
      <c r="H6" s="64" t="s">
        <v>17</v>
      </c>
      <c r="I6" s="66" t="s">
        <v>5</v>
      </c>
      <c r="J6" s="64" t="s">
        <v>17</v>
      </c>
      <c r="K6" s="66" t="s">
        <v>5</v>
      </c>
      <c r="L6" s="64" t="s">
        <v>17</v>
      </c>
      <c r="M6" s="66" t="s">
        <v>5</v>
      </c>
      <c r="N6" s="64" t="s">
        <v>17</v>
      </c>
      <c r="O6" s="66" t="s">
        <v>5</v>
      </c>
      <c r="P6" s="64" t="s">
        <v>17</v>
      </c>
      <c r="Q6" s="66" t="s">
        <v>5</v>
      </c>
      <c r="R6" s="64" t="s">
        <v>17</v>
      </c>
      <c r="S6" s="66" t="s">
        <v>5</v>
      </c>
      <c r="T6" s="64" t="s">
        <v>17</v>
      </c>
      <c r="U6" s="66" t="s">
        <v>5</v>
      </c>
      <c r="V6" s="64" t="s">
        <v>17</v>
      </c>
      <c r="W6" s="66" t="s">
        <v>5</v>
      </c>
      <c r="X6" s="64" t="s">
        <v>17</v>
      </c>
      <c r="Y6" s="66" t="s">
        <v>5</v>
      </c>
      <c r="Z6" s="64" t="s">
        <v>17</v>
      </c>
      <c r="AA6" s="66" t="s">
        <v>5</v>
      </c>
      <c r="AB6" s="64" t="s">
        <v>17</v>
      </c>
      <c r="AC6" s="66" t="s">
        <v>5</v>
      </c>
      <c r="AD6" s="64" t="s">
        <v>4</v>
      </c>
      <c r="AE6" s="66" t="s">
        <v>5</v>
      </c>
      <c r="AF6" s="64" t="s">
        <v>4</v>
      </c>
      <c r="AG6" s="66" t="s">
        <v>5</v>
      </c>
    </row>
    <row r="7" spans="1:33" x14ac:dyDescent="0.2">
      <c r="A7" s="13" t="s">
        <v>9</v>
      </c>
      <c r="B7" s="14"/>
      <c r="C7" s="22"/>
      <c r="D7" s="14"/>
      <c r="E7" s="22"/>
      <c r="F7" s="14"/>
      <c r="G7" s="22"/>
      <c r="H7" s="14"/>
      <c r="I7" s="15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"/>
      <c r="Y7" s="15"/>
      <c r="Z7" s="14"/>
      <c r="AA7" s="15"/>
      <c r="AB7" s="14"/>
      <c r="AC7" s="52"/>
      <c r="AD7" s="16"/>
      <c r="AE7" s="16"/>
      <c r="AF7" s="16"/>
      <c r="AG7" s="17"/>
    </row>
    <row r="8" spans="1:33" x14ac:dyDescent="0.2">
      <c r="A8" s="70" t="s">
        <v>23</v>
      </c>
      <c r="B8" s="28"/>
      <c r="C8" s="29"/>
      <c r="D8" s="28"/>
      <c r="E8" s="29"/>
      <c r="F8" s="28"/>
      <c r="G8" s="29"/>
      <c r="H8" s="28"/>
      <c r="I8" s="29"/>
      <c r="J8" s="28"/>
      <c r="K8" s="29"/>
      <c r="L8" s="28"/>
      <c r="M8" s="29"/>
      <c r="N8" s="28"/>
      <c r="O8" s="29"/>
      <c r="P8" s="28"/>
      <c r="Q8" s="29"/>
      <c r="R8" s="28"/>
      <c r="S8" s="29"/>
      <c r="T8" s="28"/>
      <c r="U8" s="29"/>
      <c r="V8" s="28"/>
      <c r="W8" s="29"/>
      <c r="X8" s="28"/>
      <c r="Y8" s="29"/>
      <c r="Z8" s="47">
        <f t="shared" ref="Z8:Z27" si="0">X8+V8+T8+R8+P8+N8+L8+J8+H8+F8+D8+B8</f>
        <v>0</v>
      </c>
      <c r="AA8" s="48">
        <f t="shared" ref="AA8:AA28" si="1">Y8+W8+U8+S8+Q8+O8+M8+K8+I8+G8+E8+C8</f>
        <v>0</v>
      </c>
      <c r="AB8" s="28"/>
      <c r="AC8" s="29"/>
      <c r="AD8" s="47">
        <f>'Network Semi Annual Jan-June  '!Z8+'Network Semi Annual July-Dec '!Z8</f>
        <v>0</v>
      </c>
      <c r="AE8" s="48">
        <f>AA8+'Network Semi Annual Jan-June  '!AA8</f>
        <v>0</v>
      </c>
      <c r="AF8" s="47">
        <f>'Network Semi Annual Jan-June  '!AB8+'Network Semi Annual July-Dec '!AB8</f>
        <v>0</v>
      </c>
      <c r="AG8" s="48">
        <f>AC8+'Network Semi Annual Jan-June  '!AC8</f>
        <v>0</v>
      </c>
    </row>
    <row r="9" spans="1:33" x14ac:dyDescent="0.2">
      <c r="A9" s="70" t="s">
        <v>24</v>
      </c>
      <c r="B9" s="28"/>
      <c r="C9" s="29"/>
      <c r="D9" s="28"/>
      <c r="E9" s="29"/>
      <c r="F9" s="28"/>
      <c r="G9" s="29"/>
      <c r="H9" s="28"/>
      <c r="I9" s="29"/>
      <c r="J9" s="28"/>
      <c r="K9" s="29"/>
      <c r="L9" s="28"/>
      <c r="M9" s="29"/>
      <c r="N9" s="28"/>
      <c r="O9" s="29"/>
      <c r="P9" s="28"/>
      <c r="Q9" s="29"/>
      <c r="R9" s="28"/>
      <c r="S9" s="29"/>
      <c r="T9" s="28"/>
      <c r="U9" s="29"/>
      <c r="V9" s="28"/>
      <c r="W9" s="29"/>
      <c r="X9" s="28"/>
      <c r="Y9" s="29"/>
      <c r="Z9" s="47">
        <f t="shared" si="0"/>
        <v>0</v>
      </c>
      <c r="AA9" s="48">
        <f t="shared" si="1"/>
        <v>0</v>
      </c>
      <c r="AB9" s="28"/>
      <c r="AC9" s="29"/>
      <c r="AD9" s="47">
        <f>'Network Semi Annual Jan-June  '!Z9+'Network Semi Annual July-Dec '!Z9</f>
        <v>0</v>
      </c>
      <c r="AE9" s="48">
        <f>AA9+'Network Semi Annual Jan-June  '!AA9</f>
        <v>0</v>
      </c>
      <c r="AF9" s="47">
        <f>'Network Semi Annual Jan-June  '!AB9+'Network Semi Annual July-Dec '!AB9</f>
        <v>0</v>
      </c>
      <c r="AG9" s="48">
        <f>AC9+'Network Semi Annual Jan-June  '!AC9</f>
        <v>0</v>
      </c>
    </row>
    <row r="10" spans="1:33" x14ac:dyDescent="0.2">
      <c r="A10" s="70" t="s">
        <v>25</v>
      </c>
      <c r="B10" s="28"/>
      <c r="C10" s="29"/>
      <c r="D10" s="28"/>
      <c r="E10" s="29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  <c r="T10" s="28"/>
      <c r="U10" s="29"/>
      <c r="V10" s="28"/>
      <c r="W10" s="29"/>
      <c r="X10" s="28"/>
      <c r="Y10" s="29"/>
      <c r="Z10" s="47">
        <f t="shared" si="0"/>
        <v>0</v>
      </c>
      <c r="AA10" s="48">
        <f t="shared" si="1"/>
        <v>0</v>
      </c>
      <c r="AB10" s="28"/>
      <c r="AC10" s="29"/>
      <c r="AD10" s="47">
        <f>'Network Semi Annual Jan-June  '!Z10+'Network Semi Annual July-Dec '!Z10</f>
        <v>0</v>
      </c>
      <c r="AE10" s="48">
        <f>AA10+'Network Semi Annual Jan-June  '!AA10</f>
        <v>0</v>
      </c>
      <c r="AF10" s="47">
        <f>'Network Semi Annual Jan-June  '!AB10+'Network Semi Annual July-Dec '!AB10</f>
        <v>0</v>
      </c>
      <c r="AG10" s="48">
        <f>AC10+'Network Semi Annual Jan-June  '!AC10</f>
        <v>0</v>
      </c>
    </row>
    <row r="11" spans="1:33" x14ac:dyDescent="0.2">
      <c r="A11" s="70" t="s">
        <v>26</v>
      </c>
      <c r="B11" s="28"/>
      <c r="C11" s="29"/>
      <c r="D11" s="28"/>
      <c r="E11" s="29"/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47">
        <f t="shared" si="0"/>
        <v>0</v>
      </c>
      <c r="AA11" s="48">
        <f t="shared" si="1"/>
        <v>0</v>
      </c>
      <c r="AB11" s="28"/>
      <c r="AC11" s="29"/>
      <c r="AD11" s="47">
        <f>'Network Semi Annual Jan-June  '!Z11+'Network Semi Annual July-Dec '!Z11</f>
        <v>0</v>
      </c>
      <c r="AE11" s="48">
        <f>AA11+'Network Semi Annual Jan-June  '!AA11</f>
        <v>0</v>
      </c>
      <c r="AF11" s="47">
        <f>'Network Semi Annual Jan-June  '!AB11+'Network Semi Annual July-Dec '!AB11</f>
        <v>0</v>
      </c>
      <c r="AG11" s="48">
        <f>AC11+'Network Semi Annual Jan-June  '!AC11</f>
        <v>0</v>
      </c>
    </row>
    <row r="12" spans="1:33" x14ac:dyDescent="0.2">
      <c r="A12" s="70" t="s">
        <v>27</v>
      </c>
      <c r="B12" s="28"/>
      <c r="C12" s="29"/>
      <c r="D12" s="28"/>
      <c r="E12" s="29"/>
      <c r="F12" s="28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  <c r="T12" s="28"/>
      <c r="U12" s="29"/>
      <c r="V12" s="28"/>
      <c r="W12" s="29"/>
      <c r="X12" s="28"/>
      <c r="Y12" s="29"/>
      <c r="Z12" s="47">
        <f t="shared" si="0"/>
        <v>0</v>
      </c>
      <c r="AA12" s="48">
        <f t="shared" si="1"/>
        <v>0</v>
      </c>
      <c r="AB12" s="28"/>
      <c r="AC12" s="29"/>
      <c r="AD12" s="47">
        <f>'Network Semi Annual Jan-June  '!Z12+'Network Semi Annual July-Dec '!Z12</f>
        <v>0</v>
      </c>
      <c r="AE12" s="48">
        <f>AA12+'Network Semi Annual Jan-June  '!AA12</f>
        <v>0</v>
      </c>
      <c r="AF12" s="47">
        <f>'Network Semi Annual Jan-June  '!AB12+'Network Semi Annual July-Dec '!AB12</f>
        <v>0</v>
      </c>
      <c r="AG12" s="48">
        <f>AC12+'Network Semi Annual Jan-June  '!AC12</f>
        <v>0</v>
      </c>
    </row>
    <row r="13" spans="1:33" x14ac:dyDescent="0.2">
      <c r="A13" s="70" t="s">
        <v>28</v>
      </c>
      <c r="B13" s="28"/>
      <c r="C13" s="29"/>
      <c r="D13" s="28"/>
      <c r="E13" s="29"/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29"/>
      <c r="X13" s="28"/>
      <c r="Y13" s="29"/>
      <c r="Z13" s="47">
        <f t="shared" si="0"/>
        <v>0</v>
      </c>
      <c r="AA13" s="48">
        <f t="shared" si="1"/>
        <v>0</v>
      </c>
      <c r="AB13" s="28"/>
      <c r="AC13" s="29"/>
      <c r="AD13" s="47">
        <f>'Network Semi Annual Jan-June  '!Z13+'Network Semi Annual July-Dec '!Z13</f>
        <v>0</v>
      </c>
      <c r="AE13" s="48">
        <f>AA13+'Network Semi Annual Jan-June  '!AA13</f>
        <v>0</v>
      </c>
      <c r="AF13" s="47">
        <f>'Network Semi Annual Jan-June  '!AB13+'Network Semi Annual July-Dec '!AB13</f>
        <v>0</v>
      </c>
      <c r="AG13" s="48">
        <f>AC13+'Network Semi Annual Jan-June  '!AC13</f>
        <v>0</v>
      </c>
    </row>
    <row r="14" spans="1:33" x14ac:dyDescent="0.2">
      <c r="A14" s="70" t="s">
        <v>29</v>
      </c>
      <c r="B14" s="28"/>
      <c r="C14" s="29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47">
        <f t="shared" si="0"/>
        <v>0</v>
      </c>
      <c r="AA14" s="48">
        <f t="shared" si="1"/>
        <v>0</v>
      </c>
      <c r="AB14" s="28"/>
      <c r="AC14" s="29"/>
      <c r="AD14" s="47">
        <f>'Network Semi Annual Jan-June  '!Z14+'Network Semi Annual July-Dec '!Z14</f>
        <v>0</v>
      </c>
      <c r="AE14" s="48">
        <f>AA14+'Network Semi Annual Jan-June  '!AA14</f>
        <v>0</v>
      </c>
      <c r="AF14" s="47">
        <f>'Network Semi Annual Jan-June  '!AB14+'Network Semi Annual July-Dec '!AB14</f>
        <v>0</v>
      </c>
      <c r="AG14" s="48">
        <f>AC14+'Network Semi Annual Jan-June  '!AC14</f>
        <v>0</v>
      </c>
    </row>
    <row r="15" spans="1:33" x14ac:dyDescent="0.2">
      <c r="A15" s="70" t="s">
        <v>30</v>
      </c>
      <c r="B15" s="28"/>
      <c r="C15" s="29"/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  <c r="X15" s="28"/>
      <c r="Y15" s="29"/>
      <c r="Z15" s="47">
        <f t="shared" si="0"/>
        <v>0</v>
      </c>
      <c r="AA15" s="48">
        <f t="shared" si="1"/>
        <v>0</v>
      </c>
      <c r="AB15" s="28"/>
      <c r="AC15" s="29"/>
      <c r="AD15" s="47">
        <f>'Network Semi Annual Jan-June  '!Z15+'Network Semi Annual July-Dec '!Z15</f>
        <v>0</v>
      </c>
      <c r="AE15" s="48">
        <f>AA15+'Network Semi Annual Jan-June  '!AA15</f>
        <v>0</v>
      </c>
      <c r="AF15" s="47">
        <f>'Network Semi Annual Jan-June  '!AB15+'Network Semi Annual July-Dec '!AB15</f>
        <v>0</v>
      </c>
      <c r="AG15" s="48">
        <f>AC15+'Network Semi Annual Jan-June  '!AC15</f>
        <v>0</v>
      </c>
    </row>
    <row r="16" spans="1:33" x14ac:dyDescent="0.2">
      <c r="A16" s="70" t="s">
        <v>31</v>
      </c>
      <c r="B16" s="28"/>
      <c r="C16" s="29"/>
      <c r="D16" s="28"/>
      <c r="E16" s="29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  <c r="T16" s="28"/>
      <c r="U16" s="29"/>
      <c r="V16" s="28"/>
      <c r="W16" s="29"/>
      <c r="X16" s="28"/>
      <c r="Y16" s="29"/>
      <c r="Z16" s="47">
        <f t="shared" si="0"/>
        <v>0</v>
      </c>
      <c r="AA16" s="48">
        <f t="shared" si="1"/>
        <v>0</v>
      </c>
      <c r="AB16" s="28"/>
      <c r="AC16" s="29"/>
      <c r="AD16" s="47">
        <f>'Network Semi Annual Jan-June  '!Z16+'Network Semi Annual July-Dec '!Z16</f>
        <v>0</v>
      </c>
      <c r="AE16" s="48">
        <f>AA16+'Network Semi Annual Jan-June  '!AA16</f>
        <v>0</v>
      </c>
      <c r="AF16" s="47">
        <f>'Network Semi Annual Jan-June  '!AB16+'Network Semi Annual July-Dec '!AB16</f>
        <v>0</v>
      </c>
      <c r="AG16" s="48">
        <f>AC16+'Network Semi Annual Jan-June  '!AC16</f>
        <v>0</v>
      </c>
    </row>
    <row r="17" spans="1:33" x14ac:dyDescent="0.2">
      <c r="A17" s="70" t="s">
        <v>51</v>
      </c>
      <c r="B17" s="28"/>
      <c r="C17" s="2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47">
        <f t="shared" si="0"/>
        <v>0</v>
      </c>
      <c r="AA17" s="48">
        <f t="shared" si="1"/>
        <v>0</v>
      </c>
      <c r="AB17" s="28"/>
      <c r="AC17" s="29"/>
      <c r="AD17" s="47">
        <f>'Network Semi Annual Jan-June  '!Z17+'Network Semi Annual July-Dec '!Z17</f>
        <v>0</v>
      </c>
      <c r="AE17" s="48">
        <f>AA17+'Network Semi Annual Jan-June  '!AA17</f>
        <v>0</v>
      </c>
      <c r="AF17" s="47">
        <f>'Network Semi Annual Jan-June  '!AB17+'Network Semi Annual July-Dec '!AB17</f>
        <v>0</v>
      </c>
      <c r="AG17" s="48">
        <f>AC17+'Network Semi Annual Jan-June  '!AC17</f>
        <v>0</v>
      </c>
    </row>
    <row r="18" spans="1:33" x14ac:dyDescent="0.2">
      <c r="A18" s="70" t="s">
        <v>52</v>
      </c>
      <c r="B18" s="28"/>
      <c r="C18" s="2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47">
        <f t="shared" si="0"/>
        <v>0</v>
      </c>
      <c r="AA18" s="48">
        <f t="shared" si="1"/>
        <v>0</v>
      </c>
      <c r="AB18" s="28"/>
      <c r="AC18" s="29"/>
      <c r="AD18" s="47">
        <f>'Network Semi Annual Jan-June  '!Z18+'Network Semi Annual July-Dec '!Z18</f>
        <v>0</v>
      </c>
      <c r="AE18" s="48">
        <f>AA18+'Network Semi Annual Jan-June  '!AA18</f>
        <v>0</v>
      </c>
      <c r="AF18" s="47">
        <f>'Network Semi Annual Jan-June  '!AB18+'Network Semi Annual July-Dec '!AB18</f>
        <v>0</v>
      </c>
      <c r="AG18" s="48">
        <f>AC18+'Network Semi Annual Jan-June  '!AC18</f>
        <v>0</v>
      </c>
    </row>
    <row r="19" spans="1:33" x14ac:dyDescent="0.2">
      <c r="A19" s="70" t="s">
        <v>53</v>
      </c>
      <c r="B19" s="28"/>
      <c r="C19" s="29"/>
      <c r="D19" s="28"/>
      <c r="E19" s="29"/>
      <c r="F19" s="28"/>
      <c r="G19" s="29"/>
      <c r="H19" s="28"/>
      <c r="I19" s="29"/>
      <c r="J19" s="28"/>
      <c r="K19" s="29"/>
      <c r="L19" s="28"/>
      <c r="M19" s="29"/>
      <c r="N19" s="28"/>
      <c r="O19" s="29"/>
      <c r="P19" s="28"/>
      <c r="Q19" s="29"/>
      <c r="R19" s="28"/>
      <c r="S19" s="29"/>
      <c r="T19" s="28"/>
      <c r="U19" s="29"/>
      <c r="V19" s="28"/>
      <c r="W19" s="29"/>
      <c r="X19" s="28"/>
      <c r="Y19" s="29"/>
      <c r="Z19" s="47">
        <f t="shared" si="0"/>
        <v>0</v>
      </c>
      <c r="AA19" s="48">
        <f t="shared" si="1"/>
        <v>0</v>
      </c>
      <c r="AB19" s="28"/>
      <c r="AC19" s="29"/>
      <c r="AD19" s="47">
        <f>'Network Semi Annual Jan-June  '!Z19+'Network Semi Annual July-Dec '!Z19</f>
        <v>0</v>
      </c>
      <c r="AE19" s="48">
        <f>AA19+'Network Semi Annual Jan-June  '!AA19</f>
        <v>0</v>
      </c>
      <c r="AF19" s="47">
        <f>'Network Semi Annual Jan-June  '!AB19+'Network Semi Annual July-Dec '!AB19</f>
        <v>0</v>
      </c>
      <c r="AG19" s="48">
        <f>AC19+'Network Semi Annual Jan-June  '!AC19</f>
        <v>0</v>
      </c>
    </row>
    <row r="20" spans="1:33" x14ac:dyDescent="0.2">
      <c r="A20" s="70" t="s">
        <v>54</v>
      </c>
      <c r="B20" s="28"/>
      <c r="C20" s="29"/>
      <c r="D20" s="28"/>
      <c r="E20" s="29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/>
      <c r="R20" s="28"/>
      <c r="S20" s="29"/>
      <c r="T20" s="28"/>
      <c r="U20" s="29"/>
      <c r="V20" s="28"/>
      <c r="W20" s="29"/>
      <c r="X20" s="28"/>
      <c r="Y20" s="29"/>
      <c r="Z20" s="47">
        <f t="shared" si="0"/>
        <v>0</v>
      </c>
      <c r="AA20" s="48">
        <f t="shared" si="1"/>
        <v>0</v>
      </c>
      <c r="AB20" s="28"/>
      <c r="AC20" s="29"/>
      <c r="AD20" s="47">
        <f>'Network Semi Annual Jan-June  '!Z20+'Network Semi Annual July-Dec '!Z20</f>
        <v>0</v>
      </c>
      <c r="AE20" s="48">
        <f>AA20+'Network Semi Annual Jan-June  '!AA20</f>
        <v>0</v>
      </c>
      <c r="AF20" s="47">
        <f>'Network Semi Annual Jan-June  '!AB20+'Network Semi Annual July-Dec '!AB20</f>
        <v>0</v>
      </c>
      <c r="AG20" s="48">
        <f>AC20+'Network Semi Annual Jan-June  '!AC20</f>
        <v>0</v>
      </c>
    </row>
    <row r="21" spans="1:33" x14ac:dyDescent="0.2">
      <c r="A21" s="70" t="s">
        <v>55</v>
      </c>
      <c r="B21" s="28"/>
      <c r="C21" s="29"/>
      <c r="D21" s="28"/>
      <c r="E21" s="29"/>
      <c r="F21" s="28"/>
      <c r="G21" s="29"/>
      <c r="H21" s="28"/>
      <c r="I21" s="29"/>
      <c r="J21" s="28"/>
      <c r="K21" s="29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28"/>
      <c r="W21" s="29"/>
      <c r="X21" s="28"/>
      <c r="Y21" s="29"/>
      <c r="Z21" s="47">
        <f t="shared" si="0"/>
        <v>0</v>
      </c>
      <c r="AA21" s="48">
        <f t="shared" si="1"/>
        <v>0</v>
      </c>
      <c r="AB21" s="28"/>
      <c r="AC21" s="29"/>
      <c r="AD21" s="47">
        <f>'Network Semi Annual Jan-June  '!Z21+'Network Semi Annual July-Dec '!Z21</f>
        <v>0</v>
      </c>
      <c r="AE21" s="48">
        <f>AA21+'Network Semi Annual Jan-June  '!AA21</f>
        <v>0</v>
      </c>
      <c r="AF21" s="47">
        <f>'Network Semi Annual Jan-June  '!AB21+'Network Semi Annual July-Dec '!AB21</f>
        <v>0</v>
      </c>
      <c r="AG21" s="48">
        <f>AC21+'Network Semi Annual Jan-June  '!AC21</f>
        <v>0</v>
      </c>
    </row>
    <row r="22" spans="1:33" x14ac:dyDescent="0.2">
      <c r="A22" s="70" t="s">
        <v>56</v>
      </c>
      <c r="B22" s="28"/>
      <c r="C22" s="29"/>
      <c r="D22" s="28"/>
      <c r="E22" s="29"/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  <c r="T22" s="28"/>
      <c r="U22" s="29"/>
      <c r="V22" s="28"/>
      <c r="W22" s="29"/>
      <c r="X22" s="28"/>
      <c r="Y22" s="29"/>
      <c r="Z22" s="47">
        <f t="shared" si="0"/>
        <v>0</v>
      </c>
      <c r="AA22" s="48">
        <f t="shared" si="1"/>
        <v>0</v>
      </c>
      <c r="AB22" s="28"/>
      <c r="AC22" s="29"/>
      <c r="AD22" s="47">
        <f>'Network Semi Annual Jan-June  '!Z22+'Network Semi Annual July-Dec '!Z22</f>
        <v>0</v>
      </c>
      <c r="AE22" s="48">
        <f>AA22+'Network Semi Annual Jan-June  '!AA22</f>
        <v>0</v>
      </c>
      <c r="AF22" s="47">
        <f>'Network Semi Annual Jan-June  '!AB22+'Network Semi Annual July-Dec '!AB22</f>
        <v>0</v>
      </c>
      <c r="AG22" s="48">
        <f>AC22+'Network Semi Annual Jan-June  '!AC22</f>
        <v>0</v>
      </c>
    </row>
    <row r="23" spans="1:33" x14ac:dyDescent="0.2">
      <c r="A23" s="70" t="s">
        <v>57</v>
      </c>
      <c r="B23" s="28"/>
      <c r="C23" s="29"/>
      <c r="D23" s="28"/>
      <c r="E23" s="29"/>
      <c r="F23" s="28"/>
      <c r="G23" s="29"/>
      <c r="H23" s="28"/>
      <c r="I23" s="29"/>
      <c r="J23" s="28"/>
      <c r="K23" s="29"/>
      <c r="L23" s="28"/>
      <c r="M23" s="29"/>
      <c r="N23" s="28"/>
      <c r="O23" s="29"/>
      <c r="P23" s="28"/>
      <c r="Q23" s="29"/>
      <c r="R23" s="28"/>
      <c r="S23" s="29"/>
      <c r="T23" s="28"/>
      <c r="U23" s="29"/>
      <c r="V23" s="28"/>
      <c r="W23" s="29"/>
      <c r="X23" s="28"/>
      <c r="Y23" s="29"/>
      <c r="Z23" s="47">
        <f t="shared" si="0"/>
        <v>0</v>
      </c>
      <c r="AA23" s="48">
        <f t="shared" si="1"/>
        <v>0</v>
      </c>
      <c r="AB23" s="28"/>
      <c r="AC23" s="29"/>
      <c r="AD23" s="47">
        <f>'Network Semi Annual Jan-June  '!Z23+'Network Semi Annual July-Dec '!Z23</f>
        <v>0</v>
      </c>
      <c r="AE23" s="48">
        <f>AA23+'Network Semi Annual Jan-June  '!AA23</f>
        <v>0</v>
      </c>
      <c r="AF23" s="47">
        <f>'Network Semi Annual Jan-June  '!AB23+'Network Semi Annual July-Dec '!AB23</f>
        <v>0</v>
      </c>
      <c r="AG23" s="48">
        <f>AC23+'Network Semi Annual Jan-June  '!AC23</f>
        <v>0</v>
      </c>
    </row>
    <row r="24" spans="1:33" x14ac:dyDescent="0.2">
      <c r="A24" s="70" t="s">
        <v>58</v>
      </c>
      <c r="B24" s="28"/>
      <c r="C24" s="29"/>
      <c r="D24" s="28"/>
      <c r="E24" s="29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  <c r="T24" s="28"/>
      <c r="U24" s="29"/>
      <c r="V24" s="28"/>
      <c r="W24" s="29"/>
      <c r="X24" s="28"/>
      <c r="Y24" s="29"/>
      <c r="Z24" s="47">
        <f t="shared" si="0"/>
        <v>0</v>
      </c>
      <c r="AA24" s="48">
        <f t="shared" si="1"/>
        <v>0</v>
      </c>
      <c r="AB24" s="28"/>
      <c r="AC24" s="29"/>
      <c r="AD24" s="47">
        <f>'Network Semi Annual Jan-June  '!Z24+'Network Semi Annual July-Dec '!Z24</f>
        <v>0</v>
      </c>
      <c r="AE24" s="48">
        <f>AA24+'Network Semi Annual Jan-June  '!AA24</f>
        <v>0</v>
      </c>
      <c r="AF24" s="47">
        <f>'Network Semi Annual Jan-June  '!AB24+'Network Semi Annual July-Dec '!AB24</f>
        <v>0</v>
      </c>
      <c r="AG24" s="48">
        <f>AC24+'Network Semi Annual Jan-June  '!AC24</f>
        <v>0</v>
      </c>
    </row>
    <row r="25" spans="1:33" x14ac:dyDescent="0.2">
      <c r="A25" s="70" t="s">
        <v>59</v>
      </c>
      <c r="B25" s="28"/>
      <c r="C25" s="2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47">
        <f t="shared" si="0"/>
        <v>0</v>
      </c>
      <c r="AA25" s="48">
        <f t="shared" si="1"/>
        <v>0</v>
      </c>
      <c r="AB25" s="28"/>
      <c r="AC25" s="29"/>
      <c r="AD25" s="47">
        <f>'Network Semi Annual Jan-June  '!Z25+'Network Semi Annual July-Dec '!Z25</f>
        <v>0</v>
      </c>
      <c r="AE25" s="48">
        <f>AA25+'Network Semi Annual Jan-June  '!AA25</f>
        <v>0</v>
      </c>
      <c r="AF25" s="47">
        <f>'Network Semi Annual Jan-June  '!AB25+'Network Semi Annual July-Dec '!AB25</f>
        <v>0</v>
      </c>
      <c r="AG25" s="48">
        <f>AC25+'Network Semi Annual Jan-June  '!AC25</f>
        <v>0</v>
      </c>
    </row>
    <row r="26" spans="1:33" x14ac:dyDescent="0.2">
      <c r="A26" s="70" t="s">
        <v>60</v>
      </c>
      <c r="B26" s="28"/>
      <c r="C26" s="2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47">
        <f t="shared" si="0"/>
        <v>0</v>
      </c>
      <c r="AA26" s="48">
        <f t="shared" si="1"/>
        <v>0</v>
      </c>
      <c r="AB26" s="28"/>
      <c r="AC26" s="29"/>
      <c r="AD26" s="47">
        <f>'Network Semi Annual Jan-June  '!Z26+'Network Semi Annual July-Dec '!Z26</f>
        <v>0</v>
      </c>
      <c r="AE26" s="48">
        <f>AA26+'Network Semi Annual Jan-June  '!AA26</f>
        <v>0</v>
      </c>
      <c r="AF26" s="47">
        <f>'Network Semi Annual Jan-June  '!AB26+'Network Semi Annual July-Dec '!AB26</f>
        <v>0</v>
      </c>
      <c r="AG26" s="48">
        <f>AC26+'Network Semi Annual Jan-June  '!AC26</f>
        <v>0</v>
      </c>
    </row>
    <row r="27" spans="1:33" x14ac:dyDescent="0.2">
      <c r="A27" s="70" t="s">
        <v>61</v>
      </c>
      <c r="B27" s="28"/>
      <c r="C27" s="29"/>
      <c r="D27" s="28"/>
      <c r="E27" s="29"/>
      <c r="F27" s="28"/>
      <c r="G27" s="29"/>
      <c r="H27" s="28"/>
      <c r="I27" s="29"/>
      <c r="J27" s="28"/>
      <c r="K27" s="29"/>
      <c r="L27" s="28"/>
      <c r="M27" s="29"/>
      <c r="N27" s="28"/>
      <c r="O27" s="29"/>
      <c r="P27" s="28"/>
      <c r="Q27" s="29"/>
      <c r="R27" s="28"/>
      <c r="S27" s="29"/>
      <c r="T27" s="28"/>
      <c r="U27" s="29"/>
      <c r="V27" s="28"/>
      <c r="W27" s="29"/>
      <c r="X27" s="28"/>
      <c r="Y27" s="29"/>
      <c r="Z27" s="47">
        <f t="shared" si="0"/>
        <v>0</v>
      </c>
      <c r="AA27" s="48">
        <f t="shared" si="1"/>
        <v>0</v>
      </c>
      <c r="AB27" s="28"/>
      <c r="AC27" s="29"/>
      <c r="AD27" s="47">
        <f>'Network Semi Annual Jan-June  '!Z27+'Network Semi Annual July-Dec '!Z27</f>
        <v>0</v>
      </c>
      <c r="AE27" s="48">
        <f>AA27+'Network Semi Annual Jan-June  '!AA27</f>
        <v>0</v>
      </c>
      <c r="AF27" s="47">
        <f>'Network Semi Annual Jan-June  '!AB27+'Network Semi Annual July-Dec '!AB27</f>
        <v>0</v>
      </c>
      <c r="AG27" s="48">
        <f>AC27+'Network Semi Annual Jan-June  '!AC27</f>
        <v>0</v>
      </c>
    </row>
    <row r="28" spans="1:33" x14ac:dyDescent="0.2">
      <c r="A28" s="70" t="s">
        <v>34</v>
      </c>
      <c r="B28" s="31" t="s">
        <v>85</v>
      </c>
      <c r="C28" s="29"/>
      <c r="D28" s="31" t="s">
        <v>85</v>
      </c>
      <c r="E28" s="29"/>
      <c r="F28" s="31" t="s">
        <v>85</v>
      </c>
      <c r="G28" s="29"/>
      <c r="H28" s="31" t="s">
        <v>85</v>
      </c>
      <c r="I28" s="29"/>
      <c r="J28" s="31" t="s">
        <v>85</v>
      </c>
      <c r="K28" s="29"/>
      <c r="L28" s="31" t="s">
        <v>85</v>
      </c>
      <c r="M28" s="29"/>
      <c r="N28" s="31" t="s">
        <v>85</v>
      </c>
      <c r="O28" s="29"/>
      <c r="P28" s="31" t="s">
        <v>85</v>
      </c>
      <c r="Q28" s="29"/>
      <c r="R28" s="31" t="s">
        <v>85</v>
      </c>
      <c r="S28" s="29"/>
      <c r="T28" s="31" t="s">
        <v>85</v>
      </c>
      <c r="U28" s="29"/>
      <c r="V28" s="31" t="s">
        <v>85</v>
      </c>
      <c r="W28" s="29"/>
      <c r="X28" s="31" t="s">
        <v>85</v>
      </c>
      <c r="Y28" s="29"/>
      <c r="Z28" s="31" t="s">
        <v>85</v>
      </c>
      <c r="AA28" s="49">
        <f t="shared" si="1"/>
        <v>0</v>
      </c>
      <c r="AB28" s="31" t="s">
        <v>85</v>
      </c>
      <c r="AC28" s="29"/>
      <c r="AD28" s="34" t="s">
        <v>85</v>
      </c>
      <c r="AE28" s="48">
        <f>AA28+'Network Semi Annual Jan-June  '!AA28</f>
        <v>0</v>
      </c>
      <c r="AF28" s="34" t="s">
        <v>85</v>
      </c>
      <c r="AG28" s="48">
        <f>AC28+'Network Semi Annual Jan-June  '!AC28</f>
        <v>0</v>
      </c>
    </row>
    <row r="29" spans="1:33" s="21" customFormat="1" x14ac:dyDescent="0.2">
      <c r="A29" s="27" t="s">
        <v>18</v>
      </c>
      <c r="B29" s="33">
        <f t="shared" ref="B29:M29" si="2">SUM(B8:B28)</f>
        <v>0</v>
      </c>
      <c r="C29" s="32">
        <f t="shared" si="2"/>
        <v>0</v>
      </c>
      <c r="D29" s="33">
        <f t="shared" si="2"/>
        <v>0</v>
      </c>
      <c r="E29" s="32">
        <f t="shared" si="2"/>
        <v>0</v>
      </c>
      <c r="F29" s="33">
        <f t="shared" si="2"/>
        <v>0</v>
      </c>
      <c r="G29" s="32">
        <f t="shared" si="2"/>
        <v>0</v>
      </c>
      <c r="H29" s="33">
        <f t="shared" si="2"/>
        <v>0</v>
      </c>
      <c r="I29" s="32">
        <f t="shared" si="2"/>
        <v>0</v>
      </c>
      <c r="J29" s="33">
        <f t="shared" si="2"/>
        <v>0</v>
      </c>
      <c r="K29" s="32">
        <f t="shared" si="2"/>
        <v>0</v>
      </c>
      <c r="L29" s="33">
        <f t="shared" si="2"/>
        <v>0</v>
      </c>
      <c r="M29" s="32">
        <f t="shared" si="2"/>
        <v>0</v>
      </c>
      <c r="N29" s="33">
        <f t="shared" ref="N29:AC29" si="3">SUM(N8:N28)</f>
        <v>0</v>
      </c>
      <c r="O29" s="32">
        <f t="shared" si="3"/>
        <v>0</v>
      </c>
      <c r="P29" s="33">
        <f t="shared" si="3"/>
        <v>0</v>
      </c>
      <c r="Q29" s="32">
        <f t="shared" si="3"/>
        <v>0</v>
      </c>
      <c r="R29" s="33">
        <f t="shared" si="3"/>
        <v>0</v>
      </c>
      <c r="S29" s="32">
        <f t="shared" si="3"/>
        <v>0</v>
      </c>
      <c r="T29" s="33">
        <f t="shared" si="3"/>
        <v>0</v>
      </c>
      <c r="U29" s="32">
        <f t="shared" si="3"/>
        <v>0</v>
      </c>
      <c r="V29" s="33">
        <f t="shared" si="3"/>
        <v>0</v>
      </c>
      <c r="W29" s="32">
        <f t="shared" si="3"/>
        <v>0</v>
      </c>
      <c r="X29" s="33">
        <f t="shared" si="3"/>
        <v>0</v>
      </c>
      <c r="Y29" s="32">
        <f t="shared" si="3"/>
        <v>0</v>
      </c>
      <c r="Z29" s="33">
        <f t="shared" si="3"/>
        <v>0</v>
      </c>
      <c r="AA29" s="46">
        <f t="shared" si="3"/>
        <v>0</v>
      </c>
      <c r="AB29" s="33">
        <f t="shared" si="3"/>
        <v>0</v>
      </c>
      <c r="AC29" s="32">
        <f t="shared" si="3"/>
        <v>0</v>
      </c>
      <c r="AD29" s="50">
        <f>'Network Semi Annual Jan-June  '!Z29+'Network Semi Annual July-Dec '!Z29</f>
        <v>0</v>
      </c>
      <c r="AE29" s="51">
        <f>AA29+'Network Semi Annual Jan-June  '!AA29</f>
        <v>0</v>
      </c>
      <c r="AF29" s="50">
        <f>'Network Semi Annual Jan-June  '!AB29+'Network Semi Annual July-Dec '!AB29</f>
        <v>0</v>
      </c>
      <c r="AG29" s="51">
        <f>AC29+'Network Semi Annual Jan-June  '!AC29</f>
        <v>0</v>
      </c>
    </row>
    <row r="30" spans="1:33" x14ac:dyDescent="0.2">
      <c r="A30" s="6" t="s">
        <v>0</v>
      </c>
      <c r="B30" s="34" t="s">
        <v>85</v>
      </c>
      <c r="C30" s="34" t="s">
        <v>85</v>
      </c>
      <c r="D30" s="34" t="s">
        <v>85</v>
      </c>
      <c r="E30" s="34" t="s">
        <v>85</v>
      </c>
      <c r="F30" s="34" t="s">
        <v>85</v>
      </c>
      <c r="G30" s="34" t="s">
        <v>85</v>
      </c>
      <c r="H30" s="34" t="s">
        <v>85</v>
      </c>
      <c r="I30" s="34" t="s">
        <v>85</v>
      </c>
      <c r="J30" s="34" t="s">
        <v>85</v>
      </c>
      <c r="K30" s="34" t="s">
        <v>85</v>
      </c>
      <c r="L30" s="34" t="s">
        <v>85</v>
      </c>
      <c r="M30" s="34" t="s">
        <v>85</v>
      </c>
      <c r="N30" s="34" t="s">
        <v>85</v>
      </c>
      <c r="O30" s="34" t="s">
        <v>85</v>
      </c>
      <c r="P30" s="34" t="s">
        <v>85</v>
      </c>
      <c r="Q30" s="34" t="s">
        <v>85</v>
      </c>
      <c r="R30" s="34" t="s">
        <v>85</v>
      </c>
      <c r="S30" s="34" t="s">
        <v>85</v>
      </c>
      <c r="T30" s="34" t="s">
        <v>85</v>
      </c>
      <c r="U30" s="34" t="s">
        <v>85</v>
      </c>
      <c r="V30" s="34" t="s">
        <v>85</v>
      </c>
      <c r="W30" s="34" t="s">
        <v>85</v>
      </c>
      <c r="X30" s="34" t="s">
        <v>85</v>
      </c>
      <c r="Y30" s="34" t="s">
        <v>85</v>
      </c>
      <c r="Z30" s="35"/>
      <c r="AA30" s="29"/>
      <c r="AB30" s="35"/>
      <c r="AC30" s="30"/>
      <c r="AD30" s="47">
        <f>'Network Semi Annual Jan-June  '!Z30+'Network Semi Annual July-Dec '!Z30</f>
        <v>0</v>
      </c>
      <c r="AE30" s="48">
        <f>AA30+'Network Semi Annual Jan-June  '!AA30</f>
        <v>0</v>
      </c>
      <c r="AF30" s="47">
        <f>'Network Semi Annual Jan-June  '!AB30+'Network Semi Annual July-Dec '!AB30</f>
        <v>0</v>
      </c>
      <c r="AG30" s="48">
        <f>AC30+'Network Semi Annual Jan-June  '!AC30</f>
        <v>0</v>
      </c>
    </row>
    <row r="31" spans="1:33" x14ac:dyDescent="0.2">
      <c r="A31" s="6" t="s">
        <v>1</v>
      </c>
      <c r="B31" s="34" t="s">
        <v>85</v>
      </c>
      <c r="C31" s="34" t="s">
        <v>85</v>
      </c>
      <c r="D31" s="34" t="s">
        <v>85</v>
      </c>
      <c r="E31" s="34" t="s">
        <v>85</v>
      </c>
      <c r="F31" s="34" t="s">
        <v>85</v>
      </c>
      <c r="G31" s="34" t="s">
        <v>85</v>
      </c>
      <c r="H31" s="34" t="s">
        <v>85</v>
      </c>
      <c r="I31" s="34" t="s">
        <v>85</v>
      </c>
      <c r="J31" s="34" t="s">
        <v>85</v>
      </c>
      <c r="K31" s="34" t="s">
        <v>85</v>
      </c>
      <c r="L31" s="34" t="s">
        <v>85</v>
      </c>
      <c r="M31" s="34" t="s">
        <v>85</v>
      </c>
      <c r="N31" s="34" t="s">
        <v>85</v>
      </c>
      <c r="O31" s="34" t="s">
        <v>85</v>
      </c>
      <c r="P31" s="34" t="s">
        <v>85</v>
      </c>
      <c r="Q31" s="34" t="s">
        <v>85</v>
      </c>
      <c r="R31" s="34" t="s">
        <v>85</v>
      </c>
      <c r="S31" s="34" t="s">
        <v>85</v>
      </c>
      <c r="T31" s="34" t="s">
        <v>85</v>
      </c>
      <c r="U31" s="34" t="s">
        <v>85</v>
      </c>
      <c r="V31" s="34" t="s">
        <v>85</v>
      </c>
      <c r="W31" s="34" t="s">
        <v>85</v>
      </c>
      <c r="X31" s="34" t="s">
        <v>85</v>
      </c>
      <c r="Y31" s="34" t="s">
        <v>85</v>
      </c>
      <c r="Z31" s="34" t="s">
        <v>85</v>
      </c>
      <c r="AA31" s="29"/>
      <c r="AB31" s="36" t="s">
        <v>85</v>
      </c>
      <c r="AC31" s="30"/>
      <c r="AD31" s="34" t="s">
        <v>85</v>
      </c>
      <c r="AE31" s="48">
        <f>AA31+'Network Semi Annual Jan-June  '!AA31</f>
        <v>0</v>
      </c>
      <c r="AF31" s="34" t="s">
        <v>85</v>
      </c>
      <c r="AG31" s="48">
        <f>AC31+'Network Semi Annual Jan-June  '!AC31</f>
        <v>0</v>
      </c>
    </row>
    <row r="32" spans="1:33" x14ac:dyDescent="0.2">
      <c r="A32" s="6" t="s">
        <v>68</v>
      </c>
      <c r="B32" s="34" t="s">
        <v>85</v>
      </c>
      <c r="C32" s="34" t="s">
        <v>85</v>
      </c>
      <c r="D32" s="34" t="s">
        <v>85</v>
      </c>
      <c r="E32" s="34" t="s">
        <v>85</v>
      </c>
      <c r="F32" s="34" t="s">
        <v>85</v>
      </c>
      <c r="G32" s="34" t="s">
        <v>85</v>
      </c>
      <c r="H32" s="34" t="s">
        <v>85</v>
      </c>
      <c r="I32" s="34" t="s">
        <v>85</v>
      </c>
      <c r="J32" s="34" t="s">
        <v>85</v>
      </c>
      <c r="K32" s="34" t="s">
        <v>85</v>
      </c>
      <c r="L32" s="34" t="s">
        <v>85</v>
      </c>
      <c r="M32" s="34" t="s">
        <v>85</v>
      </c>
      <c r="N32" s="34" t="s">
        <v>85</v>
      </c>
      <c r="O32" s="34" t="s">
        <v>85</v>
      </c>
      <c r="P32" s="34" t="s">
        <v>85</v>
      </c>
      <c r="Q32" s="34" t="s">
        <v>85</v>
      </c>
      <c r="R32" s="34" t="s">
        <v>85</v>
      </c>
      <c r="S32" s="34" t="s">
        <v>85</v>
      </c>
      <c r="T32" s="34" t="s">
        <v>85</v>
      </c>
      <c r="U32" s="34" t="s">
        <v>85</v>
      </c>
      <c r="V32" s="34" t="s">
        <v>85</v>
      </c>
      <c r="W32" s="34" t="s">
        <v>85</v>
      </c>
      <c r="X32" s="34" t="s">
        <v>85</v>
      </c>
      <c r="Y32" s="34" t="s">
        <v>85</v>
      </c>
      <c r="Z32" s="38">
        <f>SUM(Z30:Z31)</f>
        <v>0</v>
      </c>
      <c r="AA32" s="43">
        <f>SUM(AA30:AA31)</f>
        <v>0</v>
      </c>
      <c r="AB32" s="38">
        <f>SUM(AB30:AB31)</f>
        <v>0</v>
      </c>
      <c r="AC32" s="43">
        <f>SUM(AC30:AC31)</f>
        <v>0</v>
      </c>
      <c r="AD32" s="47">
        <f>'Network Semi Annual Jan-June  '!Z32+'Network Semi Annual July-Dec '!Z32</f>
        <v>0</v>
      </c>
      <c r="AE32" s="48">
        <f>AA32+'Network Semi Annual Jan-June  '!AA32</f>
        <v>0</v>
      </c>
      <c r="AF32" s="47">
        <f>'Network Semi Annual Jan-June  '!AB32+'Network Semi Annual July-Dec '!AB32</f>
        <v>0</v>
      </c>
      <c r="AG32" s="48">
        <f>AC32+'Network Semi Annual Jan-June  '!AC32</f>
        <v>0</v>
      </c>
    </row>
    <row r="33" spans="1:33" s="5" customFormat="1" x14ac:dyDescent="0.2">
      <c r="A33" s="7" t="s">
        <v>6</v>
      </c>
      <c r="B33" s="34" t="s">
        <v>85</v>
      </c>
      <c r="C33" s="34" t="s">
        <v>85</v>
      </c>
      <c r="D33" s="34" t="s">
        <v>85</v>
      </c>
      <c r="E33" s="34" t="s">
        <v>85</v>
      </c>
      <c r="F33" s="34" t="s">
        <v>85</v>
      </c>
      <c r="G33" s="34" t="s">
        <v>85</v>
      </c>
      <c r="H33" s="34" t="s">
        <v>85</v>
      </c>
      <c r="I33" s="34" t="s">
        <v>85</v>
      </c>
      <c r="J33" s="34" t="s">
        <v>85</v>
      </c>
      <c r="K33" s="34" t="s">
        <v>85</v>
      </c>
      <c r="L33" s="34" t="s">
        <v>85</v>
      </c>
      <c r="M33" s="34" t="s">
        <v>85</v>
      </c>
      <c r="N33" s="34" t="s">
        <v>85</v>
      </c>
      <c r="O33" s="34" t="s">
        <v>85</v>
      </c>
      <c r="P33" s="34" t="s">
        <v>85</v>
      </c>
      <c r="Q33" s="34" t="s">
        <v>85</v>
      </c>
      <c r="R33" s="34" t="s">
        <v>85</v>
      </c>
      <c r="S33" s="34" t="s">
        <v>85</v>
      </c>
      <c r="T33" s="34" t="s">
        <v>85</v>
      </c>
      <c r="U33" s="34" t="s">
        <v>85</v>
      </c>
      <c r="V33" s="34" t="s">
        <v>85</v>
      </c>
      <c r="W33" s="34" t="s">
        <v>85</v>
      </c>
      <c r="X33" s="34" t="s">
        <v>85</v>
      </c>
      <c r="Y33" s="34" t="s">
        <v>85</v>
      </c>
      <c r="Z33" s="34" t="s">
        <v>85</v>
      </c>
      <c r="AA33" s="34" t="s">
        <v>85</v>
      </c>
      <c r="AB33" s="34" t="s">
        <v>85</v>
      </c>
      <c r="AC33" s="34" t="s">
        <v>85</v>
      </c>
      <c r="AD33" s="34" t="s">
        <v>85</v>
      </c>
      <c r="AE33" s="34" t="s">
        <v>85</v>
      </c>
      <c r="AF33" s="34" t="s">
        <v>85</v>
      </c>
      <c r="AG33" s="34" t="s">
        <v>85</v>
      </c>
    </row>
    <row r="34" spans="1:33" s="20" customFormat="1" x14ac:dyDescent="0.2">
      <c r="A34" s="6" t="s">
        <v>11</v>
      </c>
      <c r="B34" s="39"/>
      <c r="C34" s="30"/>
      <c r="D34" s="39"/>
      <c r="E34" s="30"/>
      <c r="F34" s="39"/>
      <c r="G34" s="30"/>
      <c r="H34" s="39"/>
      <c r="I34" s="30"/>
      <c r="J34" s="39"/>
      <c r="K34" s="30"/>
      <c r="L34" s="39"/>
      <c r="M34" s="30"/>
      <c r="N34" s="39"/>
      <c r="O34" s="30"/>
      <c r="P34" s="39"/>
      <c r="Q34" s="30"/>
      <c r="R34" s="39"/>
      <c r="S34" s="30"/>
      <c r="T34" s="39"/>
      <c r="U34" s="30"/>
      <c r="V34" s="39"/>
      <c r="W34" s="30"/>
      <c r="X34" s="39"/>
      <c r="Y34" s="30"/>
      <c r="Z34" s="40">
        <f>X34+V34+T34+R34+P34+N34+L34+J34+H34+F34+D34+B34</f>
        <v>0</v>
      </c>
      <c r="AA34" s="59">
        <f>SUM(Y34+W34+U34+S34+Q34+O34+M34+K34+I34+G34+E34+C34)</f>
        <v>0</v>
      </c>
      <c r="AB34" s="39"/>
      <c r="AC34" s="30"/>
      <c r="AD34" s="47">
        <f>'Network Semi Annual Jan-June  '!Z34+'Network Semi Annual July-Dec '!Z34</f>
        <v>0</v>
      </c>
      <c r="AE34" s="48">
        <f>AA34+'Network Semi Annual Jan-June  '!AA34</f>
        <v>0</v>
      </c>
      <c r="AF34" s="47">
        <f>'Network Semi Annual Jan-June  '!AB34+'Network Semi Annual July-Dec '!AB34</f>
        <v>0</v>
      </c>
      <c r="AG34" s="48">
        <f>AC34+'Network Semi Annual Jan-June  '!AC34</f>
        <v>0</v>
      </c>
    </row>
    <row r="35" spans="1:33" s="5" customFormat="1" x14ac:dyDescent="0.2">
      <c r="A35" s="8" t="s">
        <v>2</v>
      </c>
      <c r="B35" s="31" t="s">
        <v>85</v>
      </c>
      <c r="C35" s="31" t="s">
        <v>85</v>
      </c>
      <c r="D35" s="31" t="s">
        <v>85</v>
      </c>
      <c r="E35" s="31" t="s">
        <v>85</v>
      </c>
      <c r="F35" s="31" t="s">
        <v>85</v>
      </c>
      <c r="G35" s="31" t="s">
        <v>85</v>
      </c>
      <c r="H35" s="31" t="s">
        <v>85</v>
      </c>
      <c r="I35" s="31" t="s">
        <v>85</v>
      </c>
      <c r="J35" s="31" t="s">
        <v>85</v>
      </c>
      <c r="K35" s="31" t="s">
        <v>85</v>
      </c>
      <c r="L35" s="31" t="s">
        <v>85</v>
      </c>
      <c r="M35" s="31" t="s">
        <v>85</v>
      </c>
      <c r="N35" s="31" t="s">
        <v>85</v>
      </c>
      <c r="O35" s="31" t="s">
        <v>85</v>
      </c>
      <c r="P35" s="31" t="s">
        <v>85</v>
      </c>
      <c r="Q35" s="31" t="s">
        <v>85</v>
      </c>
      <c r="R35" s="31" t="s">
        <v>85</v>
      </c>
      <c r="S35" s="31" t="s">
        <v>85</v>
      </c>
      <c r="T35" s="31" t="s">
        <v>85</v>
      </c>
      <c r="U35" s="31" t="s">
        <v>85</v>
      </c>
      <c r="V35" s="31" t="s">
        <v>85</v>
      </c>
      <c r="W35" s="31" t="s">
        <v>85</v>
      </c>
      <c r="X35" s="31" t="s">
        <v>85</v>
      </c>
      <c r="Y35" s="31" t="s">
        <v>85</v>
      </c>
      <c r="Z35" s="31" t="s">
        <v>85</v>
      </c>
      <c r="AA35" s="31" t="s">
        <v>85</v>
      </c>
      <c r="AB35" s="31" t="s">
        <v>85</v>
      </c>
      <c r="AC35" s="31" t="s">
        <v>85</v>
      </c>
      <c r="AD35" s="31" t="s">
        <v>85</v>
      </c>
      <c r="AE35" s="31" t="s">
        <v>85</v>
      </c>
      <c r="AF35" s="31" t="s">
        <v>85</v>
      </c>
      <c r="AG35" s="31" t="s">
        <v>85</v>
      </c>
    </row>
    <row r="36" spans="1:33" s="20" customFormat="1" x14ac:dyDescent="0.2">
      <c r="A36" s="70" t="s">
        <v>63</v>
      </c>
      <c r="B36" s="39"/>
      <c r="C36" s="30"/>
      <c r="D36" s="39"/>
      <c r="E36" s="30"/>
      <c r="F36" s="39"/>
      <c r="G36" s="30"/>
      <c r="H36" s="39"/>
      <c r="I36" s="30"/>
      <c r="J36" s="39"/>
      <c r="K36" s="30"/>
      <c r="L36" s="39"/>
      <c r="M36" s="30"/>
      <c r="N36" s="39"/>
      <c r="O36" s="30"/>
      <c r="P36" s="39"/>
      <c r="Q36" s="30"/>
      <c r="R36" s="39"/>
      <c r="S36" s="30"/>
      <c r="T36" s="39"/>
      <c r="U36" s="30"/>
      <c r="V36" s="39"/>
      <c r="W36" s="30"/>
      <c r="X36" s="39"/>
      <c r="Y36" s="30"/>
      <c r="Z36" s="40">
        <f>X36+V36+T36+R36+P36+N36+L36+J36+H36+F36+D36+B36</f>
        <v>0</v>
      </c>
      <c r="AA36" s="59">
        <f t="shared" ref="AA36:AA40" si="4">SUM(Y36+W36+U36+S36+Q36+O36+M36+K36+I36+G36+E36+C36)</f>
        <v>0</v>
      </c>
      <c r="AB36" s="39"/>
      <c r="AC36" s="30"/>
      <c r="AD36" s="47">
        <f>'Network Semi Annual Jan-June  '!Z36+'Network Semi Annual July-Dec '!Z36</f>
        <v>0</v>
      </c>
      <c r="AE36" s="48">
        <f>AA36+'Network Semi Annual Jan-June  '!AA36</f>
        <v>0</v>
      </c>
      <c r="AF36" s="47">
        <f>'Network Semi Annual Jan-June  '!AB36+'Network Semi Annual July-Dec '!AB36</f>
        <v>0</v>
      </c>
      <c r="AG36" s="48">
        <f>AC36+'Network Semi Annual Jan-June  '!AC36</f>
        <v>0</v>
      </c>
    </row>
    <row r="37" spans="1:33" s="20" customFormat="1" x14ac:dyDescent="0.2">
      <c r="A37" s="70" t="s">
        <v>64</v>
      </c>
      <c r="B37" s="39"/>
      <c r="C37" s="30"/>
      <c r="D37" s="39"/>
      <c r="E37" s="30"/>
      <c r="F37" s="39"/>
      <c r="G37" s="30"/>
      <c r="H37" s="39"/>
      <c r="I37" s="30"/>
      <c r="J37" s="39"/>
      <c r="K37" s="30"/>
      <c r="L37" s="39"/>
      <c r="M37" s="30"/>
      <c r="N37" s="39"/>
      <c r="O37" s="30"/>
      <c r="P37" s="39"/>
      <c r="Q37" s="30"/>
      <c r="R37" s="39"/>
      <c r="S37" s="30"/>
      <c r="T37" s="39"/>
      <c r="U37" s="30"/>
      <c r="V37" s="39"/>
      <c r="W37" s="30"/>
      <c r="X37" s="39"/>
      <c r="Y37" s="30"/>
      <c r="Z37" s="40">
        <f>X37+V37+T37+R37+P37+N37+L37+J37+H37+F37+D37+B37</f>
        <v>0</v>
      </c>
      <c r="AA37" s="59">
        <f t="shared" si="4"/>
        <v>0</v>
      </c>
      <c r="AB37" s="39"/>
      <c r="AC37" s="30"/>
      <c r="AD37" s="47">
        <f>'Network Semi Annual Jan-June  '!Z37+'Network Semi Annual July-Dec '!Z37</f>
        <v>0</v>
      </c>
      <c r="AE37" s="48">
        <f>AA37+'Network Semi Annual Jan-June  '!AA37</f>
        <v>0</v>
      </c>
      <c r="AF37" s="47">
        <f>'Network Semi Annual Jan-June  '!AB37+'Network Semi Annual July-Dec '!AB37</f>
        <v>0</v>
      </c>
      <c r="AG37" s="48">
        <f>AC37+'Network Semi Annual Jan-June  '!AC37</f>
        <v>0</v>
      </c>
    </row>
    <row r="38" spans="1:33" s="20" customFormat="1" x14ac:dyDescent="0.2">
      <c r="A38" s="70" t="s">
        <v>65</v>
      </c>
      <c r="B38" s="39"/>
      <c r="C38" s="30"/>
      <c r="D38" s="39"/>
      <c r="E38" s="30"/>
      <c r="F38" s="39"/>
      <c r="G38" s="30"/>
      <c r="H38" s="39"/>
      <c r="I38" s="30"/>
      <c r="J38" s="39"/>
      <c r="K38" s="30"/>
      <c r="L38" s="39"/>
      <c r="M38" s="30"/>
      <c r="N38" s="39"/>
      <c r="O38" s="30"/>
      <c r="P38" s="39"/>
      <c r="Q38" s="30"/>
      <c r="R38" s="39"/>
      <c r="S38" s="30"/>
      <c r="T38" s="39"/>
      <c r="U38" s="30"/>
      <c r="V38" s="39"/>
      <c r="W38" s="30"/>
      <c r="X38" s="39"/>
      <c r="Y38" s="30"/>
      <c r="Z38" s="40">
        <f>X38+V38+T38+R38+P38+N38+L38+J38+H38+F38+D38+B38</f>
        <v>0</v>
      </c>
      <c r="AA38" s="59">
        <f t="shared" si="4"/>
        <v>0</v>
      </c>
      <c r="AB38" s="39"/>
      <c r="AC38" s="30"/>
      <c r="AD38" s="47">
        <f>'Network Semi Annual Jan-June  '!Z38+'Network Semi Annual July-Dec '!Z38</f>
        <v>0</v>
      </c>
      <c r="AE38" s="48">
        <f>AA38+'Network Semi Annual Jan-June  '!AA38</f>
        <v>0</v>
      </c>
      <c r="AF38" s="47">
        <f>'Network Semi Annual Jan-June  '!AB38+'Network Semi Annual July-Dec '!AB38</f>
        <v>0</v>
      </c>
      <c r="AG38" s="48">
        <f>AC38+'Network Semi Annual Jan-June  '!AC38</f>
        <v>0</v>
      </c>
    </row>
    <row r="39" spans="1:33" s="20" customFormat="1" x14ac:dyDescent="0.2">
      <c r="A39" s="70" t="s">
        <v>66</v>
      </c>
      <c r="B39" s="39"/>
      <c r="C39" s="30"/>
      <c r="D39" s="39"/>
      <c r="E39" s="30"/>
      <c r="F39" s="39"/>
      <c r="G39" s="30"/>
      <c r="H39" s="39"/>
      <c r="I39" s="30"/>
      <c r="J39" s="39"/>
      <c r="K39" s="30"/>
      <c r="L39" s="39"/>
      <c r="M39" s="30"/>
      <c r="N39" s="39"/>
      <c r="O39" s="30"/>
      <c r="P39" s="39"/>
      <c r="Q39" s="30"/>
      <c r="R39" s="39"/>
      <c r="S39" s="30"/>
      <c r="T39" s="39"/>
      <c r="U39" s="30"/>
      <c r="V39" s="39"/>
      <c r="W39" s="30"/>
      <c r="X39" s="39"/>
      <c r="Y39" s="30"/>
      <c r="Z39" s="40">
        <f>X39+V39+T39+R39+P39+N39+L39+J39+H39+F39+D39+B39</f>
        <v>0</v>
      </c>
      <c r="AA39" s="59">
        <f t="shared" si="4"/>
        <v>0</v>
      </c>
      <c r="AB39" s="39"/>
      <c r="AC39" s="30"/>
      <c r="AD39" s="47">
        <f>'Network Semi Annual Jan-June  '!Z39+'Network Semi Annual July-Dec '!Z39</f>
        <v>0</v>
      </c>
      <c r="AE39" s="48">
        <f>AA39+'Network Semi Annual Jan-June  '!AA39</f>
        <v>0</v>
      </c>
      <c r="AF39" s="47">
        <f>'Network Semi Annual Jan-June  '!AB39+'Network Semi Annual July-Dec '!AB39</f>
        <v>0</v>
      </c>
      <c r="AG39" s="48">
        <f>AC39+'Network Semi Annual Jan-June  '!AC39</f>
        <v>0</v>
      </c>
    </row>
    <row r="40" spans="1:33" s="1" customFormat="1" x14ac:dyDescent="0.2">
      <c r="A40" s="6" t="s">
        <v>7</v>
      </c>
      <c r="B40" s="39"/>
      <c r="C40" s="30"/>
      <c r="D40" s="39"/>
      <c r="E40" s="30"/>
      <c r="F40" s="39"/>
      <c r="G40" s="30"/>
      <c r="H40" s="39"/>
      <c r="I40" s="30"/>
      <c r="J40" s="39"/>
      <c r="K40" s="30"/>
      <c r="L40" s="39"/>
      <c r="M40" s="30"/>
      <c r="N40" s="39"/>
      <c r="O40" s="30"/>
      <c r="P40" s="39"/>
      <c r="Q40" s="30"/>
      <c r="R40" s="39"/>
      <c r="S40" s="30"/>
      <c r="T40" s="39"/>
      <c r="U40" s="30"/>
      <c r="V40" s="39"/>
      <c r="W40" s="30"/>
      <c r="X40" s="39"/>
      <c r="Y40" s="30"/>
      <c r="Z40" s="40">
        <f>X40+V40+T40+R40+P40+N40+L40+J40+H40+F40+D40+B40</f>
        <v>0</v>
      </c>
      <c r="AA40" s="59">
        <f t="shared" si="4"/>
        <v>0</v>
      </c>
      <c r="AB40" s="39"/>
      <c r="AC40" s="30"/>
      <c r="AD40" s="47">
        <f>'Network Semi Annual Jan-June  '!Z40+'Network Semi Annual July-Dec '!Z40</f>
        <v>0</v>
      </c>
      <c r="AE40" s="48">
        <f>AA40+'Network Semi Annual Jan-June  '!AA40</f>
        <v>0</v>
      </c>
      <c r="AF40" s="47">
        <f>'Network Semi Annual Jan-June  '!AB40+'Network Semi Annual July-Dec '!AB40</f>
        <v>0</v>
      </c>
      <c r="AG40" s="48">
        <f>AC40+'Network Semi Annual Jan-June  '!AC40</f>
        <v>0</v>
      </c>
    </row>
    <row r="41" spans="1:33" s="55" customFormat="1" x14ac:dyDescent="0.2">
      <c r="A41" s="7" t="s">
        <v>8</v>
      </c>
      <c r="B41" s="53">
        <f>+B34+B36+B37+B38+B39+B40</f>
        <v>0</v>
      </c>
      <c r="C41" s="54">
        <f>+C34+C36+C37+C38+C39+C40</f>
        <v>0</v>
      </c>
      <c r="D41" s="53">
        <f t="shared" ref="D41:AC41" si="5">+D34+D36+D37+D38+D39+D40</f>
        <v>0</v>
      </c>
      <c r="E41" s="54">
        <f t="shared" si="5"/>
        <v>0</v>
      </c>
      <c r="F41" s="53">
        <f t="shared" si="5"/>
        <v>0</v>
      </c>
      <c r="G41" s="54">
        <f t="shared" si="5"/>
        <v>0</v>
      </c>
      <c r="H41" s="53">
        <f t="shared" si="5"/>
        <v>0</v>
      </c>
      <c r="I41" s="54">
        <f t="shared" si="5"/>
        <v>0</v>
      </c>
      <c r="J41" s="53">
        <f t="shared" si="5"/>
        <v>0</v>
      </c>
      <c r="K41" s="54">
        <f t="shared" si="5"/>
        <v>0</v>
      </c>
      <c r="L41" s="53">
        <f t="shared" si="5"/>
        <v>0</v>
      </c>
      <c r="M41" s="54">
        <f t="shared" si="5"/>
        <v>0</v>
      </c>
      <c r="N41" s="53">
        <f t="shared" si="5"/>
        <v>0</v>
      </c>
      <c r="O41" s="54">
        <f t="shared" si="5"/>
        <v>0</v>
      </c>
      <c r="P41" s="53">
        <f t="shared" si="5"/>
        <v>0</v>
      </c>
      <c r="Q41" s="54">
        <f t="shared" si="5"/>
        <v>0</v>
      </c>
      <c r="R41" s="53">
        <f t="shared" si="5"/>
        <v>0</v>
      </c>
      <c r="S41" s="54">
        <f t="shared" si="5"/>
        <v>0</v>
      </c>
      <c r="T41" s="53">
        <f t="shared" si="5"/>
        <v>0</v>
      </c>
      <c r="U41" s="54">
        <f t="shared" si="5"/>
        <v>0</v>
      </c>
      <c r="V41" s="53">
        <f t="shared" si="5"/>
        <v>0</v>
      </c>
      <c r="W41" s="54">
        <f t="shared" si="5"/>
        <v>0</v>
      </c>
      <c r="X41" s="53">
        <f t="shared" si="5"/>
        <v>0</v>
      </c>
      <c r="Y41" s="54">
        <f t="shared" si="5"/>
        <v>0</v>
      </c>
      <c r="Z41" s="53">
        <f t="shared" si="5"/>
        <v>0</v>
      </c>
      <c r="AA41" s="54">
        <f>+AA34+AA36+AA37+AA38+AA39+AA40</f>
        <v>0</v>
      </c>
      <c r="AB41" s="53">
        <f t="shared" si="5"/>
        <v>0</v>
      </c>
      <c r="AC41" s="54">
        <f t="shared" si="5"/>
        <v>0</v>
      </c>
      <c r="AD41" s="50">
        <f>'Network Semi Annual Jan-June  '!Z41+'Network Semi Annual July-Dec '!Z41</f>
        <v>0</v>
      </c>
      <c r="AE41" s="51">
        <f>AA41+'Network Semi Annual Jan-June  '!AA41</f>
        <v>0</v>
      </c>
      <c r="AF41" s="50">
        <f>'Network Semi Annual Jan-June  '!AB41+'Network Semi Annual July-Dec '!AB41</f>
        <v>0</v>
      </c>
      <c r="AG41" s="51">
        <f>AC41+'Network Semi Annual Jan-June  '!AC41</f>
        <v>0</v>
      </c>
    </row>
    <row r="42" spans="1:33" s="5" customFormat="1" x14ac:dyDescent="0.2">
      <c r="A42" s="31" t="s">
        <v>85</v>
      </c>
      <c r="B42" s="31" t="s">
        <v>85</v>
      </c>
      <c r="C42" s="31" t="s">
        <v>85</v>
      </c>
      <c r="D42" s="31" t="s">
        <v>85</v>
      </c>
      <c r="E42" s="31" t="s">
        <v>85</v>
      </c>
      <c r="F42" s="31" t="s">
        <v>85</v>
      </c>
      <c r="G42" s="31" t="s">
        <v>85</v>
      </c>
      <c r="H42" s="31" t="s">
        <v>85</v>
      </c>
      <c r="I42" s="31" t="s">
        <v>85</v>
      </c>
      <c r="J42" s="31" t="s">
        <v>85</v>
      </c>
      <c r="K42" s="31" t="s">
        <v>85</v>
      </c>
      <c r="L42" s="31" t="s">
        <v>85</v>
      </c>
      <c r="M42" s="31" t="s">
        <v>85</v>
      </c>
      <c r="N42" s="31" t="s">
        <v>85</v>
      </c>
      <c r="O42" s="31" t="s">
        <v>85</v>
      </c>
      <c r="P42" s="31" t="s">
        <v>85</v>
      </c>
      <c r="Q42" s="31" t="s">
        <v>85</v>
      </c>
      <c r="R42" s="31" t="s">
        <v>85</v>
      </c>
      <c r="S42" s="31" t="s">
        <v>85</v>
      </c>
      <c r="T42" s="31" t="s">
        <v>85</v>
      </c>
      <c r="U42" s="31" t="s">
        <v>85</v>
      </c>
      <c r="V42" s="31" t="s">
        <v>85</v>
      </c>
      <c r="W42" s="31" t="s">
        <v>85</v>
      </c>
      <c r="X42" s="31" t="s">
        <v>85</v>
      </c>
      <c r="Y42" s="31" t="s">
        <v>85</v>
      </c>
      <c r="Z42" s="31" t="s">
        <v>85</v>
      </c>
      <c r="AA42" s="31" t="s">
        <v>85</v>
      </c>
      <c r="AB42" s="31" t="s">
        <v>85</v>
      </c>
      <c r="AC42" s="31" t="s">
        <v>85</v>
      </c>
      <c r="AD42" s="31" t="s">
        <v>85</v>
      </c>
      <c r="AE42" s="31" t="s">
        <v>85</v>
      </c>
      <c r="AF42" s="31" t="s">
        <v>85</v>
      </c>
      <c r="AG42" s="31" t="s">
        <v>85</v>
      </c>
    </row>
    <row r="43" spans="1:33" x14ac:dyDescent="0.2">
      <c r="A43" s="44" t="s">
        <v>69</v>
      </c>
      <c r="B43" s="31" t="s">
        <v>85</v>
      </c>
      <c r="C43" s="41"/>
      <c r="D43" s="31" t="s">
        <v>85</v>
      </c>
      <c r="E43" s="41"/>
      <c r="F43" s="31" t="s">
        <v>85</v>
      </c>
      <c r="G43" s="41"/>
      <c r="H43" s="31" t="s">
        <v>85</v>
      </c>
      <c r="I43" s="41"/>
      <c r="J43" s="31" t="s">
        <v>85</v>
      </c>
      <c r="K43" s="41"/>
      <c r="L43" s="31" t="s">
        <v>85</v>
      </c>
      <c r="M43" s="41"/>
      <c r="N43" s="31" t="s">
        <v>85</v>
      </c>
      <c r="O43" s="41"/>
      <c r="P43" s="31" t="s">
        <v>85</v>
      </c>
      <c r="Q43" s="41"/>
      <c r="R43" s="31" t="s">
        <v>85</v>
      </c>
      <c r="S43" s="41"/>
      <c r="T43" s="31" t="s">
        <v>85</v>
      </c>
      <c r="U43" s="41"/>
      <c r="V43" s="31" t="s">
        <v>85</v>
      </c>
      <c r="W43" s="41"/>
      <c r="X43" s="31" t="s">
        <v>85</v>
      </c>
      <c r="Y43" s="41"/>
      <c r="Z43" s="31" t="s">
        <v>85</v>
      </c>
      <c r="AA43" s="49">
        <f>Y43+W43+U43+S43+Q43+O43+M43+K43+I43+G43+E43+C43</f>
        <v>0</v>
      </c>
      <c r="AB43" s="31" t="s">
        <v>85</v>
      </c>
      <c r="AC43" s="41"/>
      <c r="AD43" s="37"/>
      <c r="AE43" s="48">
        <f>AA43+'Network Semi Annual Jan-June  '!AA43</f>
        <v>0</v>
      </c>
      <c r="AF43" s="31" t="s">
        <v>85</v>
      </c>
      <c r="AG43" s="48">
        <f>AC43+'Network Semi Annual Jan-June  '!AC43</f>
        <v>0</v>
      </c>
    </row>
    <row r="44" spans="1:33" x14ac:dyDescent="0.2">
      <c r="A44" s="45" t="s">
        <v>3</v>
      </c>
      <c r="B44" s="31" t="s">
        <v>85</v>
      </c>
      <c r="C44" s="42"/>
      <c r="D44" s="31" t="s">
        <v>85</v>
      </c>
      <c r="E44" s="42"/>
      <c r="F44" s="31" t="s">
        <v>85</v>
      </c>
      <c r="G44" s="42"/>
      <c r="H44" s="31" t="s">
        <v>85</v>
      </c>
      <c r="I44" s="42"/>
      <c r="J44" s="31" t="s">
        <v>85</v>
      </c>
      <c r="K44" s="42"/>
      <c r="L44" s="31" t="s">
        <v>85</v>
      </c>
      <c r="M44" s="42"/>
      <c r="N44" s="31" t="s">
        <v>85</v>
      </c>
      <c r="O44" s="42"/>
      <c r="P44" s="31" t="s">
        <v>85</v>
      </c>
      <c r="Q44" s="42"/>
      <c r="R44" s="31" t="s">
        <v>85</v>
      </c>
      <c r="S44" s="42"/>
      <c r="T44" s="31" t="s">
        <v>85</v>
      </c>
      <c r="U44" s="42"/>
      <c r="V44" s="31" t="s">
        <v>85</v>
      </c>
      <c r="W44" s="42"/>
      <c r="X44" s="31" t="s">
        <v>85</v>
      </c>
      <c r="Y44" s="42"/>
      <c r="Z44" s="31" t="s">
        <v>85</v>
      </c>
      <c r="AA44" s="49">
        <f>Y44+W44+U44+S44+Q44+O44+M44+K44+I44+G44+E44+C44</f>
        <v>0</v>
      </c>
      <c r="AB44" s="31" t="s">
        <v>85</v>
      </c>
      <c r="AC44" s="42"/>
      <c r="AD44" s="37"/>
      <c r="AE44" s="48">
        <f>AA44+'Network Semi Annual Jan-June  '!AA44</f>
        <v>0</v>
      </c>
      <c r="AF44" s="31" t="s">
        <v>85</v>
      </c>
      <c r="AG44" s="48">
        <f>AC44+'Network Semi Annual Jan-June  '!AC44</f>
        <v>0</v>
      </c>
    </row>
    <row r="45" spans="1:33" s="58" customFormat="1" x14ac:dyDescent="0.2">
      <c r="A45" s="7" t="s">
        <v>70</v>
      </c>
      <c r="B45" s="31" t="s">
        <v>85</v>
      </c>
      <c r="C45" s="31" t="s">
        <v>85</v>
      </c>
      <c r="D45" s="31" t="s">
        <v>85</v>
      </c>
      <c r="E45" s="31" t="s">
        <v>85</v>
      </c>
      <c r="F45" s="31" t="s">
        <v>85</v>
      </c>
      <c r="G45" s="31" t="s">
        <v>85</v>
      </c>
      <c r="H45" s="31" t="s">
        <v>85</v>
      </c>
      <c r="I45" s="31" t="s">
        <v>85</v>
      </c>
      <c r="J45" s="31" t="s">
        <v>85</v>
      </c>
      <c r="K45" s="31" t="s">
        <v>85</v>
      </c>
      <c r="L45" s="31" t="s">
        <v>85</v>
      </c>
      <c r="M45" s="31" t="s">
        <v>85</v>
      </c>
      <c r="N45" s="31" t="s">
        <v>85</v>
      </c>
      <c r="O45" s="31" t="s">
        <v>85</v>
      </c>
      <c r="P45" s="31" t="s">
        <v>85</v>
      </c>
      <c r="Q45" s="31" t="s">
        <v>85</v>
      </c>
      <c r="R45" s="31" t="s">
        <v>85</v>
      </c>
      <c r="S45" s="31" t="s">
        <v>85</v>
      </c>
      <c r="T45" s="31" t="s">
        <v>85</v>
      </c>
      <c r="U45" s="31" t="s">
        <v>85</v>
      </c>
      <c r="V45" s="31" t="s">
        <v>85</v>
      </c>
      <c r="W45" s="31" t="s">
        <v>85</v>
      </c>
      <c r="X45" s="31" t="s">
        <v>85</v>
      </c>
      <c r="Y45" s="31" t="s">
        <v>85</v>
      </c>
      <c r="Z45" s="57">
        <f>Z41+Z32+Z29</f>
        <v>0</v>
      </c>
      <c r="AA45" s="54">
        <f>+AA44+AA43+AA41+AA32+AA29</f>
        <v>0</v>
      </c>
      <c r="AB45" s="57">
        <f>AB41+AB32+AB29</f>
        <v>0</v>
      </c>
      <c r="AC45" s="54">
        <f>+AC44+AC43+AC41+AC32+AC29</f>
        <v>0</v>
      </c>
      <c r="AD45" s="50">
        <f>'Network Semi Annual Jan-June  '!Z45+'Network Semi Annual July-Dec '!Z45</f>
        <v>0</v>
      </c>
      <c r="AE45" s="51">
        <f>AA45+'Network Semi Annual Jan-June  '!AA45</f>
        <v>0</v>
      </c>
      <c r="AF45" s="57">
        <f t="shared" ref="AF45" si="6">AF41+AF32+AF29</f>
        <v>0</v>
      </c>
      <c r="AG45" s="51">
        <f>AC45+'Network Semi Annual Jan-June  '!AC45</f>
        <v>0</v>
      </c>
    </row>
    <row r="46" spans="1:33" x14ac:dyDescent="0.2">
      <c r="A46" s="7" t="s">
        <v>19</v>
      </c>
      <c r="B46" s="31" t="s">
        <v>85</v>
      </c>
      <c r="C46" s="31" t="s">
        <v>85</v>
      </c>
      <c r="D46" s="31" t="s">
        <v>85</v>
      </c>
      <c r="E46" s="31" t="s">
        <v>85</v>
      </c>
      <c r="F46" s="31" t="s">
        <v>85</v>
      </c>
      <c r="G46" s="31" t="s">
        <v>85</v>
      </c>
      <c r="H46" s="31" t="s">
        <v>85</v>
      </c>
      <c r="I46" s="31" t="s">
        <v>85</v>
      </c>
      <c r="J46" s="31" t="s">
        <v>85</v>
      </c>
      <c r="K46" s="31" t="s">
        <v>85</v>
      </c>
      <c r="L46" s="31" t="s">
        <v>85</v>
      </c>
      <c r="M46" s="31" t="s">
        <v>85</v>
      </c>
      <c r="N46" s="31" t="s">
        <v>85</v>
      </c>
      <c r="O46" s="31" t="s">
        <v>85</v>
      </c>
      <c r="P46" s="31" t="s">
        <v>85</v>
      </c>
      <c r="Q46" s="31" t="s">
        <v>85</v>
      </c>
      <c r="R46" s="31" t="s">
        <v>85</v>
      </c>
      <c r="S46" s="31" t="s">
        <v>85</v>
      </c>
      <c r="T46" s="31" t="s">
        <v>85</v>
      </c>
      <c r="U46" s="31" t="s">
        <v>85</v>
      </c>
      <c r="V46" s="31" t="s">
        <v>85</v>
      </c>
      <c r="W46" s="31" t="s">
        <v>85</v>
      </c>
      <c r="X46" s="31" t="s">
        <v>85</v>
      </c>
      <c r="Y46" s="31" t="s">
        <v>85</v>
      </c>
      <c r="Z46" s="31" t="s">
        <v>85</v>
      </c>
      <c r="AA46" s="31" t="s">
        <v>85</v>
      </c>
      <c r="AB46" s="31" t="s">
        <v>85</v>
      </c>
      <c r="AC46" s="31" t="s">
        <v>85</v>
      </c>
      <c r="AD46" s="31" t="s">
        <v>85</v>
      </c>
      <c r="AE46" s="31" t="s">
        <v>85</v>
      </c>
      <c r="AF46" s="31" t="s">
        <v>85</v>
      </c>
      <c r="AG46" s="31" t="s">
        <v>85</v>
      </c>
    </row>
    <row r="47" spans="1:33" x14ac:dyDescent="0.2">
      <c r="A47" s="71" t="s">
        <v>13</v>
      </c>
      <c r="B47" s="31" t="s">
        <v>85</v>
      </c>
      <c r="C47" s="31" t="s">
        <v>85</v>
      </c>
      <c r="D47" s="31" t="s">
        <v>85</v>
      </c>
      <c r="E47" s="31" t="s">
        <v>85</v>
      </c>
      <c r="F47" s="31" t="s">
        <v>85</v>
      </c>
      <c r="G47" s="31" t="s">
        <v>85</v>
      </c>
      <c r="H47" s="31" t="s">
        <v>85</v>
      </c>
      <c r="I47" s="31" t="s">
        <v>85</v>
      </c>
      <c r="J47" s="31" t="s">
        <v>85</v>
      </c>
      <c r="K47" s="31" t="s">
        <v>85</v>
      </c>
      <c r="L47" s="31" t="s">
        <v>85</v>
      </c>
      <c r="M47" s="31" t="s">
        <v>85</v>
      </c>
      <c r="N47" s="31" t="s">
        <v>85</v>
      </c>
      <c r="O47" s="31" t="s">
        <v>85</v>
      </c>
      <c r="P47" s="31" t="s">
        <v>85</v>
      </c>
      <c r="Q47" s="31" t="s">
        <v>85</v>
      </c>
      <c r="R47" s="31" t="s">
        <v>85</v>
      </c>
      <c r="S47" s="31" t="s">
        <v>85</v>
      </c>
      <c r="T47" s="31" t="s">
        <v>85</v>
      </c>
      <c r="U47" s="31" t="s">
        <v>85</v>
      </c>
      <c r="V47" s="31" t="s">
        <v>85</v>
      </c>
      <c r="W47" s="31" t="s">
        <v>85</v>
      </c>
      <c r="X47" s="31" t="s">
        <v>85</v>
      </c>
      <c r="Y47" s="31" t="s">
        <v>85</v>
      </c>
      <c r="Z47" s="31" t="s">
        <v>85</v>
      </c>
      <c r="AA47" s="41"/>
      <c r="AB47" s="31" t="s">
        <v>85</v>
      </c>
      <c r="AC47" s="41"/>
      <c r="AD47" s="31" t="s">
        <v>85</v>
      </c>
      <c r="AE47" s="48">
        <f>AA47+'Network Semi Annual Jan-June  '!AA47</f>
        <v>0</v>
      </c>
      <c r="AF47" s="31" t="s">
        <v>85</v>
      </c>
      <c r="AG47" s="48">
        <f>AC47+'Network Semi Annual Jan-June  '!AC47</f>
        <v>0</v>
      </c>
    </row>
    <row r="48" spans="1:33" x14ac:dyDescent="0.2">
      <c r="A48" s="71" t="s">
        <v>14</v>
      </c>
      <c r="B48" s="31" t="s">
        <v>85</v>
      </c>
      <c r="C48" s="31" t="s">
        <v>85</v>
      </c>
      <c r="D48" s="31" t="s">
        <v>85</v>
      </c>
      <c r="E48" s="31" t="s">
        <v>85</v>
      </c>
      <c r="F48" s="31" t="s">
        <v>85</v>
      </c>
      <c r="G48" s="31" t="s">
        <v>85</v>
      </c>
      <c r="H48" s="31" t="s">
        <v>85</v>
      </c>
      <c r="I48" s="31" t="s">
        <v>85</v>
      </c>
      <c r="J48" s="31" t="s">
        <v>85</v>
      </c>
      <c r="K48" s="31" t="s">
        <v>85</v>
      </c>
      <c r="L48" s="31" t="s">
        <v>85</v>
      </c>
      <c r="M48" s="31" t="s">
        <v>85</v>
      </c>
      <c r="N48" s="31" t="s">
        <v>85</v>
      </c>
      <c r="O48" s="31" t="s">
        <v>85</v>
      </c>
      <c r="P48" s="31" t="s">
        <v>85</v>
      </c>
      <c r="Q48" s="31" t="s">
        <v>85</v>
      </c>
      <c r="R48" s="31" t="s">
        <v>85</v>
      </c>
      <c r="S48" s="31" t="s">
        <v>85</v>
      </c>
      <c r="T48" s="31" t="s">
        <v>85</v>
      </c>
      <c r="U48" s="31" t="s">
        <v>85</v>
      </c>
      <c r="V48" s="31" t="s">
        <v>85</v>
      </c>
      <c r="W48" s="31" t="s">
        <v>85</v>
      </c>
      <c r="X48" s="31" t="s">
        <v>85</v>
      </c>
      <c r="Y48" s="31" t="s">
        <v>85</v>
      </c>
      <c r="Z48" s="31" t="s">
        <v>85</v>
      </c>
      <c r="AA48" s="41"/>
      <c r="AB48" s="31" t="s">
        <v>85</v>
      </c>
      <c r="AC48" s="41"/>
      <c r="AD48" s="31" t="s">
        <v>85</v>
      </c>
      <c r="AE48" s="48">
        <f>AA48+'Network Semi Annual Jan-June  '!AA48</f>
        <v>0</v>
      </c>
      <c r="AF48" s="31" t="s">
        <v>85</v>
      </c>
      <c r="AG48" s="48">
        <f>AC48+'Network Semi Annual Jan-June  '!AC48</f>
        <v>0</v>
      </c>
    </row>
    <row r="49" spans="1:33" x14ac:dyDescent="0.2">
      <c r="A49" s="71" t="s">
        <v>15</v>
      </c>
      <c r="B49" s="31" t="s">
        <v>85</v>
      </c>
      <c r="C49" s="31" t="s">
        <v>85</v>
      </c>
      <c r="D49" s="31" t="s">
        <v>85</v>
      </c>
      <c r="E49" s="31" t="s">
        <v>85</v>
      </c>
      <c r="F49" s="31" t="s">
        <v>85</v>
      </c>
      <c r="G49" s="31" t="s">
        <v>85</v>
      </c>
      <c r="H49" s="31" t="s">
        <v>85</v>
      </c>
      <c r="I49" s="31" t="s">
        <v>85</v>
      </c>
      <c r="J49" s="31" t="s">
        <v>85</v>
      </c>
      <c r="K49" s="31" t="s">
        <v>85</v>
      </c>
      <c r="L49" s="31" t="s">
        <v>85</v>
      </c>
      <c r="M49" s="31" t="s">
        <v>85</v>
      </c>
      <c r="N49" s="31" t="s">
        <v>85</v>
      </c>
      <c r="O49" s="31" t="s">
        <v>85</v>
      </c>
      <c r="P49" s="31" t="s">
        <v>85</v>
      </c>
      <c r="Q49" s="31" t="s">
        <v>85</v>
      </c>
      <c r="R49" s="31" t="s">
        <v>85</v>
      </c>
      <c r="S49" s="31" t="s">
        <v>85</v>
      </c>
      <c r="T49" s="31" t="s">
        <v>85</v>
      </c>
      <c r="U49" s="31" t="s">
        <v>85</v>
      </c>
      <c r="V49" s="31" t="s">
        <v>85</v>
      </c>
      <c r="W49" s="31" t="s">
        <v>85</v>
      </c>
      <c r="X49" s="31" t="s">
        <v>85</v>
      </c>
      <c r="Y49" s="31" t="s">
        <v>85</v>
      </c>
      <c r="Z49" s="31" t="s">
        <v>85</v>
      </c>
      <c r="AA49" s="41"/>
      <c r="AB49" s="31" t="s">
        <v>85</v>
      </c>
      <c r="AC49" s="41"/>
      <c r="AD49" s="31" t="s">
        <v>85</v>
      </c>
      <c r="AE49" s="48">
        <f>AA49+'Network Semi Annual Jan-June  '!AA49</f>
        <v>0</v>
      </c>
      <c r="AF49" s="31" t="s">
        <v>85</v>
      </c>
      <c r="AG49" s="48">
        <f>AC49+'Network Semi Annual Jan-June  '!AC49</f>
        <v>0</v>
      </c>
    </row>
    <row r="50" spans="1:33" x14ac:dyDescent="0.2">
      <c r="A50" s="71" t="s">
        <v>16</v>
      </c>
      <c r="B50" s="31" t="s">
        <v>85</v>
      </c>
      <c r="C50" s="31" t="s">
        <v>85</v>
      </c>
      <c r="D50" s="31" t="s">
        <v>85</v>
      </c>
      <c r="E50" s="31" t="s">
        <v>85</v>
      </c>
      <c r="F50" s="31" t="s">
        <v>85</v>
      </c>
      <c r="G50" s="31" t="s">
        <v>85</v>
      </c>
      <c r="H50" s="31" t="s">
        <v>85</v>
      </c>
      <c r="I50" s="31" t="s">
        <v>85</v>
      </c>
      <c r="J50" s="31" t="s">
        <v>85</v>
      </c>
      <c r="K50" s="31" t="s">
        <v>85</v>
      </c>
      <c r="L50" s="31" t="s">
        <v>85</v>
      </c>
      <c r="M50" s="31" t="s">
        <v>85</v>
      </c>
      <c r="N50" s="31" t="s">
        <v>85</v>
      </c>
      <c r="O50" s="31" t="s">
        <v>85</v>
      </c>
      <c r="P50" s="31" t="s">
        <v>85</v>
      </c>
      <c r="Q50" s="31" t="s">
        <v>85</v>
      </c>
      <c r="R50" s="31" t="s">
        <v>85</v>
      </c>
      <c r="S50" s="31" t="s">
        <v>85</v>
      </c>
      <c r="T50" s="31" t="s">
        <v>85</v>
      </c>
      <c r="U50" s="31" t="s">
        <v>85</v>
      </c>
      <c r="V50" s="31" t="s">
        <v>85</v>
      </c>
      <c r="W50" s="31" t="s">
        <v>85</v>
      </c>
      <c r="X50" s="31" t="s">
        <v>85</v>
      </c>
      <c r="Y50" s="31" t="s">
        <v>85</v>
      </c>
      <c r="Z50" s="31" t="s">
        <v>85</v>
      </c>
      <c r="AA50" s="41"/>
      <c r="AB50" s="31" t="s">
        <v>85</v>
      </c>
      <c r="AC50" s="41"/>
      <c r="AD50" s="31" t="s">
        <v>85</v>
      </c>
      <c r="AE50" s="48">
        <f>AA50+'Network Semi Annual Jan-June  '!AA50</f>
        <v>0</v>
      </c>
      <c r="AF50" s="31" t="s">
        <v>85</v>
      </c>
      <c r="AG50" s="48">
        <f>AC50+'Network Semi Annual Jan-June  '!AC50</f>
        <v>0</v>
      </c>
    </row>
    <row r="51" spans="1:33" x14ac:dyDescent="0.2">
      <c r="A51" s="71" t="s">
        <v>81</v>
      </c>
      <c r="B51" s="31" t="s">
        <v>85</v>
      </c>
      <c r="C51" s="31" t="s">
        <v>85</v>
      </c>
      <c r="D51" s="31" t="s">
        <v>85</v>
      </c>
      <c r="E51" s="31" t="s">
        <v>85</v>
      </c>
      <c r="F51" s="31" t="s">
        <v>85</v>
      </c>
      <c r="G51" s="31" t="s">
        <v>85</v>
      </c>
      <c r="H51" s="31" t="s">
        <v>85</v>
      </c>
      <c r="I51" s="31" t="s">
        <v>85</v>
      </c>
      <c r="J51" s="31" t="s">
        <v>85</v>
      </c>
      <c r="K51" s="31" t="s">
        <v>85</v>
      </c>
      <c r="L51" s="31" t="s">
        <v>85</v>
      </c>
      <c r="M51" s="31" t="s">
        <v>85</v>
      </c>
      <c r="N51" s="31" t="s">
        <v>85</v>
      </c>
      <c r="O51" s="31" t="s">
        <v>85</v>
      </c>
      <c r="P51" s="31" t="s">
        <v>85</v>
      </c>
      <c r="Q51" s="31" t="s">
        <v>85</v>
      </c>
      <c r="R51" s="31" t="s">
        <v>85</v>
      </c>
      <c r="S51" s="31" t="s">
        <v>85</v>
      </c>
      <c r="T51" s="31" t="s">
        <v>85</v>
      </c>
      <c r="U51" s="31" t="s">
        <v>85</v>
      </c>
      <c r="V51" s="31" t="s">
        <v>85</v>
      </c>
      <c r="W51" s="31" t="s">
        <v>85</v>
      </c>
      <c r="X51" s="31" t="s">
        <v>85</v>
      </c>
      <c r="Y51" s="31" t="s">
        <v>85</v>
      </c>
      <c r="Z51" s="31" t="s">
        <v>85</v>
      </c>
      <c r="AA51" s="41"/>
      <c r="AB51" s="31" t="s">
        <v>85</v>
      </c>
      <c r="AC51" s="41"/>
      <c r="AD51" s="31" t="s">
        <v>85</v>
      </c>
      <c r="AE51" s="48">
        <f>AA51+'Network Semi Annual Jan-June  '!AA51</f>
        <v>0</v>
      </c>
      <c r="AF51" s="31" t="s">
        <v>85</v>
      </c>
      <c r="AG51" s="48">
        <f>AC51+'Network Semi Annual Jan-June  '!AC51</f>
        <v>0</v>
      </c>
    </row>
    <row r="52" spans="1:33" s="56" customFormat="1" x14ac:dyDescent="0.2">
      <c r="A52" s="7" t="s">
        <v>62</v>
      </c>
      <c r="B52" s="31" t="s">
        <v>85</v>
      </c>
      <c r="C52" s="31" t="s">
        <v>85</v>
      </c>
      <c r="D52" s="31" t="s">
        <v>85</v>
      </c>
      <c r="E52" s="31" t="s">
        <v>85</v>
      </c>
      <c r="F52" s="31" t="s">
        <v>85</v>
      </c>
      <c r="G52" s="31" t="s">
        <v>85</v>
      </c>
      <c r="H52" s="31" t="s">
        <v>85</v>
      </c>
      <c r="I52" s="31" t="s">
        <v>85</v>
      </c>
      <c r="J52" s="31" t="s">
        <v>85</v>
      </c>
      <c r="K52" s="31" t="s">
        <v>85</v>
      </c>
      <c r="L52" s="31" t="s">
        <v>85</v>
      </c>
      <c r="M52" s="31" t="s">
        <v>85</v>
      </c>
      <c r="N52" s="31" t="s">
        <v>85</v>
      </c>
      <c r="O52" s="31" t="s">
        <v>85</v>
      </c>
      <c r="P52" s="31" t="s">
        <v>85</v>
      </c>
      <c r="Q52" s="31" t="s">
        <v>85</v>
      </c>
      <c r="R52" s="31" t="s">
        <v>85</v>
      </c>
      <c r="S52" s="31" t="s">
        <v>85</v>
      </c>
      <c r="T52" s="31" t="s">
        <v>85</v>
      </c>
      <c r="U52" s="31" t="s">
        <v>85</v>
      </c>
      <c r="V52" s="31" t="s">
        <v>85</v>
      </c>
      <c r="W52" s="31" t="s">
        <v>85</v>
      </c>
      <c r="X52" s="31" t="s">
        <v>85</v>
      </c>
      <c r="Y52" s="31" t="s">
        <v>85</v>
      </c>
      <c r="Z52" s="31" t="s">
        <v>85</v>
      </c>
      <c r="AA52" s="54">
        <f>AA51+AA50+AA49+AA48+AA47</f>
        <v>0</v>
      </c>
      <c r="AB52" s="31" t="s">
        <v>85</v>
      </c>
      <c r="AC52" s="54">
        <f>AC51+AC50+AC49+AC48+AC47</f>
        <v>0</v>
      </c>
      <c r="AD52" s="31" t="s">
        <v>85</v>
      </c>
      <c r="AE52" s="51">
        <f>AA52+'Network Semi Annual Jan-June  '!AA52</f>
        <v>0</v>
      </c>
      <c r="AF52" s="31" t="s">
        <v>85</v>
      </c>
      <c r="AG52" s="51">
        <f>AC52+'Network Semi Annual Jan-June  '!AC52</f>
        <v>0</v>
      </c>
    </row>
    <row r="53" spans="1:33" s="5" customFormat="1" x14ac:dyDescent="0.2">
      <c r="A53" s="3"/>
      <c r="B53" s="31" t="s">
        <v>85</v>
      </c>
      <c r="C53" s="31" t="s">
        <v>85</v>
      </c>
      <c r="D53" s="31" t="s">
        <v>85</v>
      </c>
      <c r="E53" s="31" t="s">
        <v>85</v>
      </c>
      <c r="F53" s="31" t="s">
        <v>85</v>
      </c>
      <c r="G53" s="31" t="s">
        <v>85</v>
      </c>
      <c r="H53" s="31" t="s">
        <v>85</v>
      </c>
      <c r="I53" s="31" t="s">
        <v>85</v>
      </c>
      <c r="J53" s="31" t="s">
        <v>85</v>
      </c>
      <c r="K53" s="31" t="s">
        <v>85</v>
      </c>
      <c r="L53" s="31" t="s">
        <v>85</v>
      </c>
      <c r="M53" s="31" t="s">
        <v>85</v>
      </c>
      <c r="N53" s="31" t="s">
        <v>85</v>
      </c>
      <c r="O53" s="31" t="s">
        <v>85</v>
      </c>
      <c r="P53" s="31" t="s">
        <v>85</v>
      </c>
      <c r="Q53" s="31" t="s">
        <v>85</v>
      </c>
      <c r="R53" s="31" t="s">
        <v>85</v>
      </c>
      <c r="S53" s="31" t="s">
        <v>85</v>
      </c>
      <c r="T53" s="31" t="s">
        <v>85</v>
      </c>
      <c r="U53" s="31" t="s">
        <v>85</v>
      </c>
      <c r="V53" s="31" t="s">
        <v>85</v>
      </c>
      <c r="W53" s="31" t="s">
        <v>85</v>
      </c>
      <c r="X53" s="31" t="s">
        <v>85</v>
      </c>
      <c r="Y53" s="31" t="s">
        <v>85</v>
      </c>
      <c r="Z53" s="31" t="s">
        <v>85</v>
      </c>
      <c r="AA53" s="31" t="s">
        <v>85</v>
      </c>
      <c r="AB53" s="31" t="s">
        <v>85</v>
      </c>
      <c r="AC53" s="31" t="s">
        <v>85</v>
      </c>
      <c r="AD53" s="31" t="s">
        <v>85</v>
      </c>
      <c r="AE53" s="31" t="s">
        <v>85</v>
      </c>
      <c r="AF53" s="31" t="s">
        <v>85</v>
      </c>
      <c r="AG53" s="31" t="s">
        <v>85</v>
      </c>
    </row>
    <row r="54" spans="1:33" s="56" customFormat="1" x14ac:dyDescent="0.2">
      <c r="A54" s="7" t="s">
        <v>67</v>
      </c>
      <c r="B54" s="31" t="s">
        <v>85</v>
      </c>
      <c r="C54" s="31" t="s">
        <v>85</v>
      </c>
      <c r="D54" s="31" t="s">
        <v>85</v>
      </c>
      <c r="E54" s="31" t="s">
        <v>85</v>
      </c>
      <c r="F54" s="31" t="s">
        <v>85</v>
      </c>
      <c r="G54" s="31" t="s">
        <v>85</v>
      </c>
      <c r="H54" s="31" t="s">
        <v>85</v>
      </c>
      <c r="I54" s="31" t="s">
        <v>85</v>
      </c>
      <c r="J54" s="31" t="s">
        <v>85</v>
      </c>
      <c r="K54" s="31" t="s">
        <v>85</v>
      </c>
      <c r="L54" s="31" t="s">
        <v>85</v>
      </c>
      <c r="M54" s="31" t="s">
        <v>85</v>
      </c>
      <c r="N54" s="31" t="s">
        <v>85</v>
      </c>
      <c r="O54" s="31" t="s">
        <v>85</v>
      </c>
      <c r="P54" s="31" t="s">
        <v>85</v>
      </c>
      <c r="Q54" s="31" t="s">
        <v>85</v>
      </c>
      <c r="R54" s="31" t="s">
        <v>85</v>
      </c>
      <c r="S54" s="31" t="s">
        <v>85</v>
      </c>
      <c r="T54" s="31" t="s">
        <v>85</v>
      </c>
      <c r="U54" s="31" t="s">
        <v>85</v>
      </c>
      <c r="V54" s="31" t="s">
        <v>85</v>
      </c>
      <c r="W54" s="31" t="s">
        <v>85</v>
      </c>
      <c r="X54" s="31" t="s">
        <v>85</v>
      </c>
      <c r="Y54" s="31" t="s">
        <v>85</v>
      </c>
      <c r="Z54" s="57">
        <f>+Z45</f>
        <v>0</v>
      </c>
      <c r="AA54" s="54">
        <f>+AA52+AA45</f>
        <v>0</v>
      </c>
      <c r="AB54" s="31" t="s">
        <v>85</v>
      </c>
      <c r="AC54" s="54">
        <f>+AC52+AC45</f>
        <v>0</v>
      </c>
      <c r="AD54" s="31" t="s">
        <v>85</v>
      </c>
      <c r="AE54" s="51">
        <f>AA54+'Network Semi Annual Jan-June  '!AA54</f>
        <v>0</v>
      </c>
      <c r="AF54" s="31" t="s">
        <v>85</v>
      </c>
      <c r="AG54" s="51">
        <f>AC54+'Network Semi Annual Jan-June  '!AC54</f>
        <v>0</v>
      </c>
    </row>
    <row r="55" spans="1:33" x14ac:dyDescent="0.2">
      <c r="A55" s="1"/>
      <c r="B55" s="1"/>
      <c r="C55" s="23"/>
      <c r="D55" s="1"/>
      <c r="E55" s="9"/>
      <c r="F55" s="1"/>
      <c r="G55" s="9"/>
      <c r="H55" s="1"/>
      <c r="I55" s="9"/>
      <c r="J55" s="1"/>
      <c r="K55" s="9"/>
      <c r="L55" s="1"/>
      <c r="M55" s="9"/>
      <c r="N55" s="1"/>
      <c r="O55" s="9"/>
      <c r="P55" s="1"/>
      <c r="Q55" s="9"/>
      <c r="R55" s="1"/>
      <c r="S55" s="9"/>
      <c r="T55" s="1"/>
      <c r="U55" s="9"/>
      <c r="V55" s="1"/>
      <c r="W55" s="9"/>
      <c r="X55" s="1"/>
      <c r="Y55" s="9"/>
      <c r="Z55" s="1"/>
      <c r="AA55" s="9"/>
      <c r="AB55" s="1"/>
      <c r="AC55" s="9"/>
    </row>
    <row r="56" spans="1:33" x14ac:dyDescent="0.2">
      <c r="A56" s="1"/>
      <c r="B56" s="1"/>
      <c r="C56" s="23"/>
      <c r="D56" s="1"/>
      <c r="E56" s="9"/>
      <c r="F56" s="1"/>
      <c r="G56" s="9"/>
      <c r="H56" s="1"/>
      <c r="I56" s="9"/>
      <c r="J56" s="1"/>
      <c r="K56" s="9"/>
      <c r="L56" s="1"/>
      <c r="M56" s="9"/>
      <c r="N56" s="1"/>
      <c r="O56" s="9"/>
      <c r="P56" s="1"/>
      <c r="Q56" s="9"/>
      <c r="R56" s="1"/>
      <c r="S56" s="9"/>
      <c r="T56" s="1"/>
      <c r="U56" s="9"/>
      <c r="V56" s="1"/>
      <c r="W56" s="9"/>
      <c r="X56" s="1"/>
      <c r="Y56" s="9"/>
      <c r="Z56" s="1"/>
      <c r="AA56" s="9"/>
      <c r="AB56" s="1"/>
      <c r="AC56" s="9"/>
    </row>
    <row r="57" spans="1:33" x14ac:dyDescent="0.2">
      <c r="A57" s="1"/>
      <c r="B57" s="4"/>
      <c r="C57" s="24"/>
      <c r="D57" s="4"/>
      <c r="E57" s="10"/>
      <c r="F57" s="4"/>
      <c r="G57" s="10"/>
      <c r="H57" s="4"/>
      <c r="I57" s="10"/>
      <c r="J57" s="4"/>
      <c r="K57" s="10"/>
      <c r="L57" s="4"/>
      <c r="M57" s="10"/>
      <c r="N57" s="4"/>
      <c r="O57" s="10"/>
      <c r="P57" s="4"/>
      <c r="Q57" s="10"/>
      <c r="R57" s="4"/>
      <c r="S57" s="10"/>
      <c r="T57" s="4"/>
      <c r="U57" s="10"/>
      <c r="V57" s="4"/>
      <c r="W57" s="10"/>
      <c r="X57" s="4"/>
      <c r="Y57" s="10"/>
      <c r="Z57" s="4"/>
      <c r="AA57" s="10"/>
      <c r="AB57" s="4"/>
      <c r="AC57" s="10"/>
      <c r="AD57" s="1"/>
      <c r="AE57" s="9"/>
      <c r="AF57" s="1"/>
      <c r="AG57" s="9"/>
    </row>
    <row r="58" spans="1:33" x14ac:dyDescent="0.2">
      <c r="A58" s="1"/>
      <c r="B58" s="1"/>
      <c r="C58" s="23"/>
      <c r="D58" s="1"/>
      <c r="E58" s="9"/>
      <c r="F58" s="1"/>
      <c r="G58" s="9"/>
      <c r="H58" s="1"/>
      <c r="I58" s="9"/>
      <c r="J58" s="1"/>
      <c r="K58" s="9"/>
      <c r="L58" s="1"/>
      <c r="M58" s="9"/>
      <c r="N58" s="1"/>
      <c r="O58" s="9"/>
      <c r="P58" s="1"/>
      <c r="Q58" s="9"/>
      <c r="R58" s="1"/>
      <c r="S58" s="9"/>
      <c r="T58" s="1"/>
      <c r="U58" s="9"/>
      <c r="V58" s="1"/>
      <c r="W58" s="9"/>
      <c r="X58" s="1"/>
      <c r="Y58" s="9"/>
      <c r="Z58" s="1"/>
      <c r="AA58" s="9"/>
      <c r="AB58" s="1"/>
      <c r="AC58" s="9"/>
      <c r="AD58" s="1"/>
      <c r="AE58" s="9"/>
      <c r="AF58" s="1"/>
      <c r="AG58" s="9"/>
    </row>
    <row r="63" spans="1:33" x14ac:dyDescent="0.2">
      <c r="A63" s="2"/>
      <c r="B63" s="2"/>
      <c r="C63" s="25"/>
      <c r="D63" s="2"/>
      <c r="E63" s="12"/>
      <c r="F63" s="2"/>
      <c r="G63" s="12"/>
      <c r="H63" s="2"/>
      <c r="I63" s="12"/>
      <c r="J63" s="2"/>
      <c r="K63" s="12"/>
      <c r="L63" s="2"/>
      <c r="M63" s="12"/>
      <c r="N63" s="2"/>
      <c r="O63" s="12"/>
      <c r="P63" s="2"/>
      <c r="Q63" s="12"/>
      <c r="R63" s="2"/>
      <c r="S63" s="12"/>
      <c r="T63" s="2"/>
      <c r="U63" s="12"/>
      <c r="V63" s="2"/>
      <c r="W63" s="12"/>
      <c r="X63" s="2"/>
      <c r="Y63" s="12"/>
      <c r="Z63" s="2"/>
      <c r="AA63" s="12"/>
      <c r="AB63" s="2"/>
      <c r="AC63" s="12"/>
    </row>
    <row r="64" spans="1:33" x14ac:dyDescent="0.2">
      <c r="A64" s="2" t="s">
        <v>10</v>
      </c>
      <c r="B64" s="2"/>
      <c r="C64" s="25"/>
      <c r="D64" s="2"/>
      <c r="E64" s="12"/>
      <c r="F64" s="2"/>
      <c r="G64" s="12"/>
      <c r="H64" s="2"/>
      <c r="I64" s="12"/>
      <c r="J64" s="2"/>
      <c r="K64" s="12"/>
      <c r="L64" s="2"/>
      <c r="M64" s="12"/>
      <c r="N64" s="2"/>
      <c r="O64" s="12"/>
      <c r="P64" s="2"/>
      <c r="Q64" s="12"/>
      <c r="R64" s="2"/>
      <c r="S64" s="12"/>
      <c r="T64" s="2"/>
      <c r="U64" s="12"/>
      <c r="V64" s="2"/>
      <c r="W64" s="12"/>
      <c r="X64" s="2"/>
      <c r="Y64" s="12"/>
      <c r="Z64" s="2"/>
      <c r="AA64" s="12"/>
      <c r="AB64" s="2"/>
      <c r="AC64" s="12"/>
    </row>
    <row r="65" spans="1:33" x14ac:dyDescent="0.2">
      <c r="A65" s="2"/>
      <c r="B65" s="2"/>
      <c r="C65" s="25"/>
      <c r="D65" s="2"/>
      <c r="E65" s="12"/>
      <c r="F65" s="2"/>
      <c r="G65" s="12"/>
      <c r="H65" s="2"/>
      <c r="I65" s="12"/>
      <c r="J65" s="2"/>
      <c r="K65" s="12"/>
      <c r="L65" s="2"/>
      <c r="M65" s="12"/>
      <c r="N65" s="2"/>
      <c r="O65" s="12"/>
      <c r="P65" s="2"/>
      <c r="Q65" s="12"/>
      <c r="R65" s="2"/>
      <c r="S65" s="12"/>
      <c r="T65" s="2"/>
      <c r="U65" s="12"/>
      <c r="V65" s="2"/>
      <c r="W65" s="12"/>
      <c r="X65" s="2"/>
      <c r="Y65" s="12"/>
      <c r="Z65" s="2"/>
      <c r="AA65" s="12"/>
      <c r="AB65" s="2"/>
      <c r="AC65" s="12"/>
      <c r="AE65"/>
      <c r="AG65"/>
    </row>
    <row r="66" spans="1:33" x14ac:dyDescent="0.2">
      <c r="A66" s="2"/>
      <c r="B66" s="2"/>
      <c r="C66" s="25"/>
      <c r="D66" s="2"/>
      <c r="E66" s="12"/>
      <c r="F66" s="2"/>
      <c r="G66" s="12"/>
      <c r="H66" s="2"/>
      <c r="I66" s="12"/>
      <c r="J66" s="2"/>
      <c r="K66" s="12"/>
      <c r="L66" s="2"/>
      <c r="M66" s="12"/>
      <c r="N66" s="2"/>
      <c r="O66" s="12"/>
      <c r="P66" s="2"/>
      <c r="Q66" s="12"/>
      <c r="R66" s="2"/>
      <c r="S66" s="12"/>
      <c r="T66" s="2"/>
      <c r="U66" s="12"/>
      <c r="V66" s="2"/>
      <c r="W66" s="12"/>
      <c r="X66" s="2"/>
      <c r="Y66" s="12"/>
      <c r="Z66" s="2"/>
      <c r="AA66" s="12"/>
      <c r="AB66" s="2"/>
      <c r="AC66" s="12"/>
      <c r="AE66"/>
      <c r="AG66"/>
    </row>
    <row r="67" spans="1:33" x14ac:dyDescent="0.2">
      <c r="A67" s="2"/>
      <c r="B67" s="2"/>
      <c r="C67" s="25"/>
      <c r="D67" s="2"/>
      <c r="E67" s="12"/>
      <c r="F67" s="2"/>
      <c r="G67" s="12"/>
      <c r="H67" s="2"/>
      <c r="I67" s="12"/>
      <c r="J67" s="2"/>
      <c r="K67" s="12"/>
      <c r="L67" s="2"/>
      <c r="M67" s="12"/>
      <c r="N67" s="2"/>
      <c r="O67" s="12"/>
      <c r="P67" s="2"/>
      <c r="Q67" s="12"/>
      <c r="R67" s="2"/>
      <c r="S67" s="12"/>
      <c r="T67" s="2"/>
      <c r="U67" s="12"/>
      <c r="V67" s="2"/>
      <c r="W67" s="12"/>
      <c r="X67" s="2"/>
      <c r="Y67" s="12"/>
      <c r="Z67" s="2"/>
      <c r="AA67" s="12"/>
      <c r="AB67" s="2"/>
      <c r="AC67" s="12"/>
      <c r="AE67"/>
      <c r="AG67"/>
    </row>
    <row r="68" spans="1:33" x14ac:dyDescent="0.2">
      <c r="A68" s="2"/>
      <c r="B68" s="2"/>
      <c r="C68" s="25"/>
      <c r="D68" s="2"/>
      <c r="E68" s="12"/>
      <c r="F68" s="2"/>
      <c r="G68" s="12"/>
      <c r="H68" s="2"/>
      <c r="I68" s="12"/>
      <c r="J68" s="2"/>
      <c r="K68" s="12"/>
      <c r="L68" s="2"/>
      <c r="M68" s="12"/>
      <c r="N68" s="2"/>
      <c r="O68" s="12"/>
      <c r="P68" s="2"/>
      <c r="Q68" s="12"/>
      <c r="R68" s="2"/>
      <c r="S68" s="12"/>
      <c r="T68" s="2"/>
      <c r="U68" s="12"/>
      <c r="V68" s="2"/>
      <c r="W68" s="12"/>
      <c r="X68" s="2"/>
      <c r="Y68" s="12"/>
      <c r="Z68" s="2"/>
      <c r="AA68" s="12"/>
      <c r="AB68" s="2"/>
      <c r="AC68" s="12"/>
      <c r="AE68"/>
      <c r="AG68"/>
    </row>
    <row r="69" spans="1:33" x14ac:dyDescent="0.2">
      <c r="A69" s="2"/>
      <c r="B69" s="2"/>
      <c r="C69" s="25"/>
      <c r="D69" s="2"/>
      <c r="E69" s="12"/>
      <c r="F69" s="2"/>
      <c r="G69" s="12"/>
      <c r="H69" s="2"/>
      <c r="I69" s="12"/>
      <c r="J69" s="2"/>
      <c r="K69" s="12"/>
      <c r="L69" s="2"/>
      <c r="M69" s="12"/>
      <c r="N69" s="2"/>
      <c r="O69" s="12"/>
      <c r="P69" s="2"/>
      <c r="Q69" s="12"/>
      <c r="R69" s="2"/>
      <c r="S69" s="12"/>
      <c r="T69" s="2"/>
      <c r="U69" s="12"/>
      <c r="V69" s="2"/>
      <c r="W69" s="12"/>
      <c r="X69" s="2"/>
      <c r="Y69" s="12"/>
      <c r="Z69" s="2"/>
      <c r="AA69" s="12"/>
      <c r="AB69" s="2"/>
      <c r="AC69" s="12"/>
      <c r="AE69"/>
      <c r="AG69"/>
    </row>
    <row r="72" spans="1:33" x14ac:dyDescent="0.2">
      <c r="AE72"/>
      <c r="AG72"/>
    </row>
  </sheetData>
  <printOptions horizontalCentered="1" verticalCentered="1" gridLines="1"/>
  <pageMargins left="0.22" right="0.21" top="0.54" bottom="0.45" header="0.23" footer="0.12"/>
  <pageSetup scale="24" orientation="landscape" r:id="rId1"/>
  <headerFooter alignWithMargins="0">
    <oddHeader>&amp;C&amp;14ESRD Network Semi Annual Cost Report (July - December)
&amp;10Centers for Medicare and Medicaid Services</oddHeader>
    <oddFooter>&amp;L&amp;11Semi Annual Cost Reporting Form:  Fixed Price Contractors&amp;C&amp;F
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Network Semi Annual Jan-June  </vt:lpstr>
      <vt:lpstr>Network Semi Annual July-Dec </vt:lpstr>
      <vt:lpstr>'Network Semi Annual Jan-June  '!Print_Area</vt:lpstr>
      <vt:lpstr>'Network Semi Annual July-Dec '!Print_Area</vt:lpstr>
      <vt:lpstr>'Network Semi Annual Jan-June  '!Print_Titles</vt:lpstr>
      <vt:lpstr>'Network Semi Annual July-Dec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ESRD Semi-Annual Cost Report</dc:title>
  <dc:creator>CMS</dc:creator>
  <cp:lastModifiedBy>BENJAMIN BERNSTEIN</cp:lastModifiedBy>
  <cp:lastPrinted>2013-01-24T16:01:41Z</cp:lastPrinted>
  <dcterms:created xsi:type="dcterms:W3CDTF">2001-06-05T12:45:28Z</dcterms:created>
  <dcterms:modified xsi:type="dcterms:W3CDTF">2013-02-01T13:58:09Z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-1122001307</vt:i4>
  </property>
  <property fmtid="{D5CDD505-2E9C-101B-9397-08002B2CF9AE}" pid="4" name="_EmailSubject">
    <vt:lpwstr>PRA ACTION NEEDED:  CMS-685 (0938-0657) </vt:lpwstr>
  </property>
  <property fmtid="{D5CDD505-2E9C-101B-9397-08002B2CF9AE}" pid="5" name="_AuthorEmail">
    <vt:lpwstr>Benjamin.Bernstein@cms.hhs.gov</vt:lpwstr>
  </property>
  <property fmtid="{D5CDD505-2E9C-101B-9397-08002B2CF9AE}" pid="6" name="_AuthorEmailDisplayName">
    <vt:lpwstr>Bernstein, Benjamin I. (CMS/CCSQ)</vt:lpwstr>
  </property>
  <property fmtid="{D5CDD505-2E9C-101B-9397-08002B2CF9AE}" pid="7" name="_PreviousAdHocReviewCycleID">
    <vt:i4>-970985862</vt:i4>
  </property>
</Properties>
</file>