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120" windowWidth="15480" windowHeight="8955" tabRatio="900"/>
  </bookViews>
  <sheets>
    <sheet name="Business History Information 4A" sheetId="16" r:id="rId1"/>
    <sheet name="Initial Investments Form" sheetId="6" r:id="rId2"/>
    <sheet name="Initial 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Form'!$A$1:$H$36</definedName>
    <definedName name="_xlnm.Print_Area" localSheetId="7">'Cash Flow Statement Assumptions'!$A$1:$F$20</definedName>
    <definedName name="_xlnm.Print_Area" localSheetId="6">'Cash Flow Statement Form'!$A$1:$L$50</definedName>
    <definedName name="_xlnm.Print_Area" localSheetId="4">'Income Statement Assumptions'!$A$1:$H$52</definedName>
    <definedName name="_xlnm.Print_Area" localSheetId="3">'Income Statement Form'!$A$1:$L$146</definedName>
    <definedName name="_xlnm.Print_Area" localSheetId="2">'Initial Investments Assumptions'!$A$1:$J$43</definedName>
    <definedName name="_xlnm.Print_Area" localSheetId="1">'Initial Investments Form'!$A$1:$H$61</definedName>
    <definedName name="_xlnm.Print_Area" localSheetId="5">'Operating Assumptions Form'!$A$1:$Q$96</definedName>
    <definedName name="_xlnm.Print_Area" localSheetId="9">'Recapture of Inv Assumptions'!$A$1:$J$28</definedName>
    <definedName name="_xlnm.Print_Titles" localSheetId="8">' Recapture of Investment Form'!$1:$7</definedName>
    <definedName name="_xlnm.Print_Titles" localSheetId="7">'Cash Flow Statement Assumptions'!$5:$9</definedName>
    <definedName name="_xlnm.Print_Titles" localSheetId="4">'Income Statement Assumptions'!$1:$8</definedName>
    <definedName name="_xlnm.Print_Titles" localSheetId="3">'Income Statement Form'!$1:$11</definedName>
    <definedName name="_xlnm.Print_Titles" localSheetId="2">'Initial Investments Assumptions'!$1:$7</definedName>
    <definedName name="_xlnm.Print_Titles" localSheetId="1">'Initial Investments Form'!$1:$7</definedName>
    <definedName name="_xlnm.Print_Titles" localSheetId="5">'Operating Assumptions Form'!$1:$9</definedName>
    <definedName name="_xlnm.Print_Titles" localSheetId="9">'Recapture of Inv Assumptions'!$1:$7</definedName>
  </definedNames>
  <calcPr calcId="145621"/>
</workbook>
</file>

<file path=xl/calcChain.xml><?xml version="1.0" encoding="utf-8"?>
<calcChain xmlns="http://schemas.openxmlformats.org/spreadsheetml/2006/main">
  <c r="L42" i="2" l="1"/>
  <c r="F42" i="2"/>
  <c r="E42" i="2"/>
  <c r="D42" i="2"/>
  <c r="C42" i="2"/>
  <c r="B42" i="2"/>
  <c r="G40" i="2"/>
  <c r="F40" i="2"/>
  <c r="E40" i="2"/>
  <c r="D40" i="2"/>
  <c r="C40" i="2"/>
  <c r="B40" i="2"/>
  <c r="B59" i="13" l="1"/>
  <c r="B21" i="13"/>
  <c r="H43" i="6" l="1"/>
  <c r="L40" i="2" l="1"/>
  <c r="H40" i="2"/>
  <c r="I40" i="2"/>
  <c r="J40" i="2"/>
  <c r="K40" i="2"/>
  <c r="G24" i="14" l="1"/>
  <c r="B92" i="1" l="1"/>
  <c r="B113" i="1"/>
  <c r="G21" i="6"/>
  <c r="G33" i="6"/>
  <c r="H35" i="6" s="1"/>
  <c r="B26" i="2" l="1"/>
  <c r="B18" i="2"/>
  <c r="B25" i="1"/>
  <c r="B27" i="1" s="1"/>
  <c r="B105" i="1"/>
  <c r="K84" i="1"/>
  <c r="J84" i="1"/>
  <c r="I84" i="1"/>
  <c r="H84" i="1"/>
  <c r="G84" i="1"/>
  <c r="F84" i="1"/>
  <c r="E84" i="1"/>
  <c r="D84" i="1"/>
  <c r="C84" i="1"/>
  <c r="B84" i="1"/>
  <c r="K80" i="1"/>
  <c r="J80" i="1"/>
  <c r="I80" i="1"/>
  <c r="H80" i="1"/>
  <c r="G80" i="1"/>
  <c r="F80" i="1"/>
  <c r="E80" i="1"/>
  <c r="D80" i="1"/>
  <c r="C80" i="1"/>
  <c r="B80" i="1"/>
  <c r="C92" i="1"/>
  <c r="D92" i="1"/>
  <c r="E92" i="1"/>
  <c r="F92" i="1"/>
  <c r="G92" i="1"/>
  <c r="H92" i="1"/>
  <c r="I92" i="1"/>
  <c r="J92" i="1"/>
  <c r="K92" i="1"/>
  <c r="K76" i="1"/>
  <c r="J76" i="1"/>
  <c r="I76" i="1"/>
  <c r="H76" i="1"/>
  <c r="G76" i="1"/>
  <c r="F76" i="1"/>
  <c r="E76" i="1"/>
  <c r="D76" i="1"/>
  <c r="C76" i="1"/>
  <c r="B76" i="1"/>
  <c r="K72" i="1"/>
  <c r="J72" i="1"/>
  <c r="I72" i="1"/>
  <c r="H72" i="1"/>
  <c r="G72" i="1"/>
  <c r="F72" i="1"/>
  <c r="E72" i="1"/>
  <c r="D72" i="1"/>
  <c r="C72" i="1"/>
  <c r="B72" i="1"/>
  <c r="K68" i="1"/>
  <c r="J68" i="1"/>
  <c r="I68" i="1"/>
  <c r="H68" i="1"/>
  <c r="G68" i="1"/>
  <c r="F68" i="1"/>
  <c r="E68" i="1"/>
  <c r="D68" i="1"/>
  <c r="C68" i="1"/>
  <c r="B68" i="1"/>
  <c r="K64" i="1"/>
  <c r="J64" i="1"/>
  <c r="I64" i="1"/>
  <c r="H64" i="1"/>
  <c r="G64" i="1"/>
  <c r="F64" i="1"/>
  <c r="E64" i="1"/>
  <c r="D64" i="1"/>
  <c r="C64" i="1"/>
  <c r="B64" i="1"/>
  <c r="K113" i="1"/>
  <c r="C113" i="1"/>
  <c r="D113" i="1"/>
  <c r="E113" i="1"/>
  <c r="F113" i="1"/>
  <c r="G113" i="1"/>
  <c r="H113" i="1"/>
  <c r="I113" i="1"/>
  <c r="J113" i="1"/>
  <c r="H46" i="6"/>
  <c r="K59" i="13"/>
  <c r="C59" i="13"/>
  <c r="D59" i="13"/>
  <c r="E59" i="13"/>
  <c r="F59" i="13"/>
  <c r="G59" i="13"/>
  <c r="H59" i="13"/>
  <c r="I59" i="13"/>
  <c r="J59" i="13"/>
  <c r="B84" i="13"/>
  <c r="B79" i="13"/>
  <c r="B52" i="1"/>
  <c r="D26" i="2"/>
  <c r="C18" i="2"/>
  <c r="B45" i="13"/>
  <c r="B31" i="13"/>
  <c r="B26" i="13"/>
  <c r="K84" i="13"/>
  <c r="J84" i="13"/>
  <c r="I84" i="13"/>
  <c r="H84" i="13"/>
  <c r="G84" i="13"/>
  <c r="F84" i="13"/>
  <c r="E84" i="13"/>
  <c r="D84" i="13"/>
  <c r="C84" i="13"/>
  <c r="K79" i="13"/>
  <c r="J79" i="13"/>
  <c r="I79" i="13"/>
  <c r="H79" i="13"/>
  <c r="G79" i="13"/>
  <c r="F79" i="13"/>
  <c r="E79" i="13"/>
  <c r="D79" i="13"/>
  <c r="C79" i="13"/>
  <c r="K74" i="13"/>
  <c r="J74" i="13"/>
  <c r="I74" i="13"/>
  <c r="H74" i="13"/>
  <c r="G74" i="13"/>
  <c r="F74" i="13"/>
  <c r="E74" i="13"/>
  <c r="D74" i="13"/>
  <c r="C74" i="13"/>
  <c r="B74" i="13"/>
  <c r="K69" i="13"/>
  <c r="J69" i="13"/>
  <c r="I69" i="13"/>
  <c r="H69" i="13"/>
  <c r="G69" i="13"/>
  <c r="F69" i="13"/>
  <c r="E69" i="13"/>
  <c r="D69" i="13"/>
  <c r="C69" i="13"/>
  <c r="B69" i="13"/>
  <c r="K64" i="13"/>
  <c r="J64" i="13"/>
  <c r="I64" i="13"/>
  <c r="H64" i="13"/>
  <c r="G64" i="13"/>
  <c r="F64" i="13"/>
  <c r="E64" i="13"/>
  <c r="D64" i="13"/>
  <c r="C64" i="13"/>
  <c r="B64" i="13"/>
  <c r="K50" i="13"/>
  <c r="J50" i="13"/>
  <c r="I50" i="13"/>
  <c r="H50" i="13"/>
  <c r="G50" i="13"/>
  <c r="F50" i="13"/>
  <c r="E50" i="13"/>
  <c r="D50" i="13"/>
  <c r="C50" i="13"/>
  <c r="B50" i="13"/>
  <c r="K45" i="13"/>
  <c r="J45" i="13"/>
  <c r="I45" i="13"/>
  <c r="H45" i="13"/>
  <c r="G45" i="13"/>
  <c r="F45" i="13"/>
  <c r="E45" i="13"/>
  <c r="D45" i="13"/>
  <c r="C45"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K105" i="1" l="1"/>
  <c r="J105" i="1"/>
  <c r="I105" i="1"/>
  <c r="H105" i="1"/>
  <c r="G105" i="1"/>
  <c r="F105" i="1"/>
  <c r="E105" i="1"/>
  <c r="D105" i="1"/>
  <c r="C105" i="1"/>
  <c r="B48" i="1"/>
  <c r="C40" i="1"/>
  <c r="D40" i="1"/>
  <c r="E40" i="1"/>
  <c r="F40" i="1"/>
  <c r="G40" i="1"/>
  <c r="H40" i="1"/>
  <c r="I40" i="1"/>
  <c r="J40" i="1"/>
  <c r="K40" i="1"/>
  <c r="B40" i="1"/>
  <c r="C25" i="1"/>
  <c r="D25" i="1"/>
  <c r="E25" i="1"/>
  <c r="F25" i="1"/>
  <c r="G25" i="1"/>
  <c r="H25" i="1"/>
  <c r="I25" i="1"/>
  <c r="J25" i="1"/>
  <c r="K25" i="1"/>
  <c r="B42" i="1"/>
  <c r="C9" i="13"/>
  <c r="D9" i="13" s="1"/>
  <c r="E9" i="13" s="1"/>
  <c r="F9" i="13" s="1"/>
  <c r="G9" i="13" s="1"/>
  <c r="H9" i="13" s="1"/>
  <c r="I9" i="13" s="1"/>
  <c r="J9" i="13" s="1"/>
  <c r="K9" i="13" s="1"/>
  <c r="C26" i="2"/>
  <c r="K60" i="1"/>
  <c r="J60" i="1"/>
  <c r="I60" i="1"/>
  <c r="H60" i="1"/>
  <c r="G60" i="1"/>
  <c r="F60" i="1"/>
  <c r="E60" i="1"/>
  <c r="D60" i="1"/>
  <c r="C60" i="1"/>
  <c r="B60" i="1"/>
  <c r="K56" i="1"/>
  <c r="J56" i="1"/>
  <c r="I56" i="1"/>
  <c r="H56" i="1"/>
  <c r="G56" i="1"/>
  <c r="F56" i="1"/>
  <c r="E56" i="1"/>
  <c r="D56" i="1"/>
  <c r="C56" i="1"/>
  <c r="B56" i="1"/>
  <c r="K52" i="1"/>
  <c r="J52" i="1"/>
  <c r="I52" i="1"/>
  <c r="H52" i="1"/>
  <c r="G52" i="1"/>
  <c r="F52" i="1"/>
  <c r="E52" i="1"/>
  <c r="D52" i="1"/>
  <c r="C52" i="1"/>
  <c r="C48" i="1"/>
  <c r="D48" i="1"/>
  <c r="E48" i="1"/>
  <c r="F48" i="1"/>
  <c r="G48" i="1"/>
  <c r="H48" i="1"/>
  <c r="I48" i="1"/>
  <c r="J48" i="1"/>
  <c r="K48" i="1"/>
  <c r="D11" i="2"/>
  <c r="E11" i="2" s="1"/>
  <c r="F11" i="2" s="1"/>
  <c r="G11" i="2" s="1"/>
  <c r="H11" i="2" s="1"/>
  <c r="I11" i="2" s="1"/>
  <c r="J11" i="2" s="1"/>
  <c r="K11" i="2" s="1"/>
  <c r="L11" i="2" s="1"/>
  <c r="B7" i="12"/>
  <c r="E18" i="2"/>
  <c r="F18" i="2"/>
  <c r="G18" i="2"/>
  <c r="H18" i="2"/>
  <c r="I18" i="2"/>
  <c r="J18" i="2"/>
  <c r="K18" i="2"/>
  <c r="L18" i="2"/>
  <c r="D18" i="2"/>
  <c r="C11" i="1"/>
  <c r="D11" i="1" s="1"/>
  <c r="E11" i="1" s="1"/>
  <c r="F11" i="1" s="1"/>
  <c r="G11" i="1" s="1"/>
  <c r="H11" i="1" s="1"/>
  <c r="I11" i="1" s="1"/>
  <c r="J11" i="1" s="1"/>
  <c r="K11" i="1" s="1"/>
  <c r="I26" i="2"/>
  <c r="J26" i="2"/>
  <c r="J42" i="2" s="1"/>
  <c r="K26" i="2"/>
  <c r="L26" i="2"/>
  <c r="E26" i="2"/>
  <c r="F26" i="2"/>
  <c r="G26" i="2"/>
  <c r="G42" i="2" s="1"/>
  <c r="H26" i="2"/>
  <c r="B7" i="3"/>
  <c r="K42" i="2" l="1"/>
  <c r="B94" i="1"/>
  <c r="B115" i="1" s="1"/>
  <c r="B117" i="1" s="1"/>
  <c r="B121" i="1" s="1"/>
  <c r="B127" i="1" s="1"/>
  <c r="B131" i="1" s="1"/>
  <c r="I42" i="2"/>
  <c r="D94" i="1"/>
  <c r="D115" i="1" s="1"/>
  <c r="D117" i="1" s="1"/>
  <c r="D121" i="1" s="1"/>
  <c r="D127" i="1" s="1"/>
  <c r="D131" i="1" s="1"/>
  <c r="F94" i="1"/>
  <c r="F115" i="1" s="1"/>
  <c r="F117" i="1" s="1"/>
  <c r="F121" i="1" s="1"/>
  <c r="F127" i="1" s="1"/>
  <c r="F131" i="1" s="1"/>
  <c r="H94" i="1"/>
  <c r="H115" i="1" s="1"/>
  <c r="H117" i="1" s="1"/>
  <c r="H121" i="1" s="1"/>
  <c r="H127" i="1" s="1"/>
  <c r="H131" i="1" s="1"/>
  <c r="J94" i="1"/>
  <c r="J115" i="1" s="1"/>
  <c r="J117" i="1" s="1"/>
  <c r="J121" i="1" s="1"/>
  <c r="J127" i="1" s="1"/>
  <c r="J131" i="1" s="1"/>
  <c r="C94" i="1"/>
  <c r="C115" i="1" s="1"/>
  <c r="C117" i="1" s="1"/>
  <c r="C121" i="1" s="1"/>
  <c r="C127" i="1" s="1"/>
  <c r="C131" i="1" s="1"/>
  <c r="E94" i="1"/>
  <c r="E115" i="1" s="1"/>
  <c r="E117" i="1" s="1"/>
  <c r="G94" i="1"/>
  <c r="G115" i="1" s="1"/>
  <c r="G117" i="1" s="1"/>
  <c r="G121" i="1" s="1"/>
  <c r="G127" i="1" s="1"/>
  <c r="G131" i="1" s="1"/>
  <c r="I94" i="1"/>
  <c r="I115" i="1" s="1"/>
  <c r="I117" i="1" s="1"/>
  <c r="K94" i="1"/>
  <c r="K115" i="1" s="1"/>
  <c r="K117" i="1" s="1"/>
  <c r="K121" i="1" s="1"/>
  <c r="K127" i="1" s="1"/>
  <c r="K131" i="1" s="1"/>
  <c r="K42" i="1"/>
  <c r="K27" i="1"/>
  <c r="I42" i="1"/>
  <c r="I27" i="1"/>
  <c r="G42" i="1"/>
  <c r="G27" i="1"/>
  <c r="E42" i="1"/>
  <c r="E27" i="1"/>
  <c r="C42" i="1"/>
  <c r="C27" i="1"/>
  <c r="J42" i="1"/>
  <c r="J27" i="1"/>
  <c r="H42" i="1"/>
  <c r="H27" i="1"/>
  <c r="F42" i="1"/>
  <c r="F27" i="1"/>
  <c r="D42" i="1"/>
  <c r="D27" i="1"/>
  <c r="H42" i="2"/>
  <c r="I121" i="1" l="1"/>
  <c r="I127" i="1" s="1"/>
  <c r="I131" i="1" s="1"/>
  <c r="E121" i="1"/>
  <c r="E127" i="1" s="1"/>
  <c r="E131" i="1" s="1"/>
</calcChain>
</file>

<file path=xl/comments1.xml><?xml version="1.0" encoding="utf-8"?>
<comments xmlns="http://schemas.openxmlformats.org/spreadsheetml/2006/main">
  <authors>
    <author>Riggs, Tara</author>
  </authors>
  <commentList>
    <comment ref="D15" authorId="0">
      <text>
        <r>
          <rPr>
            <b/>
            <sz val="9"/>
            <color indexed="81"/>
            <rFont val="Tahoma"/>
            <family val="2"/>
          </rPr>
          <t>Riggs, Tara:</t>
        </r>
        <r>
          <rPr>
            <sz val="9"/>
            <color indexed="81"/>
            <rFont val="Tahoma"/>
            <family val="2"/>
          </rPr>
          <t xml:space="preserve">
Update depending on if the contract has PI or LSI</t>
        </r>
      </text>
    </comment>
    <comment ref="D27" authorId="0">
      <text>
        <r>
          <rPr>
            <b/>
            <sz val="9"/>
            <color indexed="81"/>
            <rFont val="Tahoma"/>
            <family val="2"/>
          </rPr>
          <t>Riggs, Tara:</t>
        </r>
        <r>
          <rPr>
            <sz val="9"/>
            <color indexed="81"/>
            <rFont val="Tahoma"/>
            <family val="2"/>
          </rPr>
          <t xml:space="preserve">
Update depending on if the contract has PI or LSI</t>
        </r>
      </text>
    </comment>
  </commentList>
</comments>
</file>

<file path=xl/comments2.xml><?xml version="1.0" encoding="utf-8"?>
<comments xmlns="http://schemas.openxmlformats.org/spreadsheetml/2006/main">
  <authors>
    <author>Tara Holmberg Riggs</author>
  </authors>
  <commentList>
    <comment ref="A13" authorId="0">
      <text>
        <r>
          <rPr>
            <b/>
            <sz val="8"/>
            <color indexed="81"/>
            <rFont val="Tahoma"/>
            <family val="2"/>
          </rPr>
          <t>Note:</t>
        </r>
        <r>
          <rPr>
            <sz val="8"/>
            <color indexed="81"/>
            <rFont val="Tahoma"/>
            <family val="2"/>
          </rPr>
          <t xml:space="preserve">
The revenue, COS and Direct Expenses categories will need to be changed to refelect each individual prospectus. </t>
        </r>
      </text>
    </comment>
    <comment ref="A27" authorId="0">
      <text>
        <r>
          <rPr>
            <b/>
            <sz val="8"/>
            <color indexed="81"/>
            <rFont val="Tahoma"/>
            <family val="2"/>
          </rPr>
          <t>Note:</t>
        </r>
        <r>
          <rPr>
            <sz val="8"/>
            <color indexed="81"/>
            <rFont val="Tahoma"/>
            <family val="2"/>
          </rPr>
          <t xml:space="preserve">
Deductions from Gross Receipts for franchise fee calculation.</t>
        </r>
      </text>
    </comment>
    <comment ref="A45" authorId="0">
      <text>
        <r>
          <rPr>
            <b/>
            <sz val="8"/>
            <color indexed="81"/>
            <rFont val="Tahoma"/>
            <family val="2"/>
          </rPr>
          <t xml:space="preserve">Note: </t>
        </r>
        <r>
          <rPr>
            <sz val="8"/>
            <color indexed="81"/>
            <rFont val="Tahoma"/>
            <family val="2"/>
          </rPr>
          <t xml:space="preserve">When updating this template for a specific prospectus feel free to add lines for additional direct expenses if necessary for understanding the operation and the offer.
</t>
        </r>
      </text>
    </comment>
  </commentList>
</comments>
</file>

<file path=xl/comments3.xml><?xml version="1.0" encoding="utf-8"?>
<comments xmlns="http://schemas.openxmlformats.org/spreadsheetml/2006/main">
  <authors>
    <author>Tara Holmberg Riggs</author>
  </authors>
  <commentList>
    <comment ref="A14" authorId="0">
      <text>
        <r>
          <rPr>
            <b/>
            <sz val="8"/>
            <color indexed="81"/>
            <rFont val="Tahoma"/>
            <family val="2"/>
          </rPr>
          <t xml:space="preserve">Note: </t>
        </r>
        <r>
          <rPr>
            <sz val="8"/>
            <color indexed="81"/>
            <rFont val="Tahoma"/>
            <family val="2"/>
          </rPr>
          <t xml:space="preserve">Please edit the operating assumption to meet the needs of the specific prospectus requirements. 
</t>
        </r>
      </text>
    </comment>
  </commentList>
</comments>
</file>

<file path=xl/sharedStrings.xml><?xml version="1.0" encoding="utf-8"?>
<sst xmlns="http://schemas.openxmlformats.org/spreadsheetml/2006/main" count="489" uniqueCount="220">
  <si>
    <t>Total Gross Revenue</t>
  </si>
  <si>
    <t>Cost of Sales</t>
  </si>
  <si>
    <t>Total Cost of Sales</t>
  </si>
  <si>
    <t>Gross Profit</t>
  </si>
  <si>
    <t>Direct Expenses</t>
  </si>
  <si>
    <t>Total Direct Expenses</t>
  </si>
  <si>
    <t>Undistributed Expenses</t>
  </si>
  <si>
    <t>Fixed Expenses</t>
  </si>
  <si>
    <t>Insurance</t>
  </si>
  <si>
    <t>Franchise Fees</t>
  </si>
  <si>
    <t>Other</t>
  </si>
  <si>
    <t>Total Fixed Expenses</t>
  </si>
  <si>
    <t>EBITDA</t>
  </si>
  <si>
    <t>Interest Expense</t>
  </si>
  <si>
    <t>Depreciation</t>
  </si>
  <si>
    <t>Amortization</t>
  </si>
  <si>
    <t>Net Profit Before Taxes</t>
  </si>
  <si>
    <t>Income Tax</t>
  </si>
  <si>
    <t>Net Income</t>
  </si>
  <si>
    <t>CONCID</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</si>
  <si>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</si>
  <si>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</si>
  <si>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</si>
  <si>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</si>
  <si>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</si>
  <si>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</si>
  <si>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</si>
  <si>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</si>
  <si>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</si>
  <si>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</si>
  <si>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</si>
  <si>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</si>
  <si>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</si>
  <si>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</si>
  <si>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</si>
  <si>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
  </si>
  <si>
    <t>***The following example does not reflect the above opportunity and is provided for the purpose of clarification only.***</t>
  </si>
  <si>
    <t>Inventory and Supplies</t>
  </si>
  <si>
    <t>Real Property (not within the Park)</t>
  </si>
  <si>
    <t xml:space="preserve">the operation of the Draft Contract. </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</si>
  <si>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</si>
  <si>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</si>
  <si>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</si>
  <si>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</si>
  <si>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</si>
  <si>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</si>
  <si>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</si>
  <si>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</si>
  <si>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</si>
  <si>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</si>
  <si>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</si>
  <si>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</si>
  <si>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</si>
  <si>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</si>
  <si>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</si>
  <si>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</si>
  <si>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One-time expenses incurred prior to the beginning of the contract, or during the first year of the contract, if needed, to implement your proposal.</t>
  </si>
  <si>
    <t>Examples</t>
  </si>
  <si>
    <t>Revenue Assumption Description Example</t>
  </si>
  <si>
    <t>Expense Assumption Description Example</t>
  </si>
  <si>
    <t xml:space="preserve">Assets necessary to Operate the Concession, that will be acquired by the Offeror </t>
  </si>
  <si>
    <t>if awarded the Draft Contract.</t>
  </si>
  <si>
    <t xml:space="preserve">be allocated to the operation of the Draft Contract. </t>
  </si>
  <si>
    <t xml:space="preserve">In the description sections of this form, please provide an explanation of sufficient detail to allow </t>
  </si>
  <si>
    <t xml:space="preserve">a reviewer to fully understand how the estimates were determined. </t>
  </si>
  <si>
    <t>CASH FLOW STATEMENT ASSUMPTIONS</t>
  </si>
  <si>
    <t xml:space="preserve">In the description sections of this form, please provide an explanation of sufficient detail to allow a reviewer </t>
  </si>
  <si>
    <t xml:space="preserve">to fully understand how the estimates were determined. </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</si>
  <si>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</si>
  <si>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</si>
  <si>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</si>
  <si>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3) Only projected receipts and expenses related to the services “required” by the contract and those you choose to operate under “authorized” services are to be itemized and included in your prospective statements.  Please clearly identify, by service type, all revenues associated with authorized services.</t>
  </si>
  <si>
    <t>Gross Receipts</t>
  </si>
  <si>
    <t xml:space="preserve"> Gross Revenues less any revenues that are exempt from franchise fee.</t>
  </si>
  <si>
    <t xml:space="preserve">EBITDA FF </t>
  </si>
  <si>
    <t>Earnings Before Interest, Taxes, Depreciation, Amortization, and Franchise Fee.</t>
  </si>
  <si>
    <t>2) Yellow cells represent categories that need to be explained on the "Investments Assumptions" worksheet.</t>
  </si>
  <si>
    <t>3) All Offerors must include their estimate of the value of all property intended, whether planned for acquisition or currently owned, for use in the Draft Contract.</t>
  </si>
  <si>
    <t>4) The items indicated above are the estimated planned expenditures for initial investment, defined as one-time costs in either the year prior to or the first year after the start of the Draft Contract.</t>
  </si>
  <si>
    <t xml:space="preserve">5) Expenditures entered in this form should be in addition to that of typical annual capital investments and operating expenses 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</si>
  <si>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</si>
  <si>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to or the first year after the start of the Draft Contract. </t>
  </si>
  <si>
    <t>2) Yellow cells represent categories that need to be explained on the "Cash Flow Statement Assumptions" worksheet.</t>
  </si>
  <si>
    <t>4) Estimates for capital expenditures in the Cash Flow Statements made prior to or during the first year after the start of the Draft Contract should be reflective of estimates provide in the Initial Investment and Start-up Costs form.</t>
  </si>
  <si>
    <t xml:space="preserve">5) Clearly delineate between personal and real property and define your rationale and assumptions for each category. </t>
  </si>
  <si>
    <r>
      <t xml:space="preserve">Assets necessary to the operation of the Concession, </t>
    </r>
    <r>
      <rPr>
        <u/>
        <sz val="10"/>
        <rFont val="Arial"/>
        <family val="2"/>
      </rPr>
      <t>already owned by the Offeror</t>
    </r>
    <r>
      <rPr>
        <sz val="10"/>
        <rFont val="Arial"/>
        <family val="2"/>
      </rPr>
      <t xml:space="preserve">, that will </t>
    </r>
  </si>
  <si>
    <r>
      <t xml:space="preserve">Assets necessary to the operation of the Concession, </t>
    </r>
    <r>
      <rPr>
        <u/>
        <sz val="10"/>
        <rFont val="Arial"/>
        <family val="2"/>
      </rPr>
      <t>already owned by the Offeror</t>
    </r>
    <r>
      <rPr>
        <sz val="10"/>
        <rFont val="Arial"/>
        <family val="2"/>
      </rPr>
      <t xml:space="preserve">, that will be allocated to </t>
    </r>
  </si>
  <si>
    <t xml:space="preserve">1) In the description sections of this form, please provide an explanation of sufficient detail to allow a reviewer to fully understand how the estimates were determined. </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</si>
  <si>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</si>
  <si>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A percentage of gross receipts due to the National Park Service. </t>
  </si>
  <si>
    <t>Personal  Property</t>
  </si>
  <si>
    <t>Utilities</t>
  </si>
  <si>
    <t>Operating Supplies</t>
  </si>
  <si>
    <t>Vehicle Expense</t>
  </si>
  <si>
    <t>Other Direct</t>
  </si>
  <si>
    <t>Other Salaries</t>
  </si>
  <si>
    <t>Office Supplies</t>
  </si>
  <si>
    <t>Telephone</t>
  </si>
  <si>
    <t>Management / Overhead</t>
  </si>
  <si>
    <t>Advertising</t>
  </si>
  <si>
    <t>Revenue</t>
  </si>
  <si>
    <t>Repair and Maintenance Expense</t>
  </si>
  <si>
    <t>Other Undistributed</t>
  </si>
  <si>
    <t>Other Admin</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</si>
  <si>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</si>
  <si>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</si>
  <si>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</si>
  <si>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</si>
  <si>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</si>
  <si>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</si>
  <si>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</si>
  <si>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</si>
  <si>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</si>
  <si>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</si>
  <si>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EBITDA Before FF</t>
  </si>
  <si>
    <t>Number of Available Rooms</t>
  </si>
  <si>
    <t>Day Open</t>
  </si>
  <si>
    <t>Available Room Nights</t>
  </si>
  <si>
    <t>Occupancy %</t>
  </si>
  <si>
    <t>Average Daily Rate</t>
  </si>
  <si>
    <t>Total Revenue</t>
  </si>
  <si>
    <t>Food &amp; Beverage</t>
  </si>
  <si>
    <t>Number of Customers</t>
  </si>
  <si>
    <t>Average Revenue Per Customer</t>
  </si>
  <si>
    <t xml:space="preserve">Retail- Genuine Authorized Native Handicrafts  </t>
  </si>
  <si>
    <t>Recreation Vehicle Parks and Campsites</t>
  </si>
  <si>
    <t>Number of Available Sites (type of site)</t>
  </si>
  <si>
    <t>Occupied Site Nights</t>
  </si>
  <si>
    <t>Auto Service</t>
  </si>
  <si>
    <t>Marina</t>
  </si>
  <si>
    <t>Number of Slips</t>
  </si>
  <si>
    <t>Months Open</t>
  </si>
  <si>
    <t>Available Slip Months</t>
  </si>
  <si>
    <t>Occupancy Slip Months</t>
  </si>
  <si>
    <t>Average Monthly Rate</t>
  </si>
  <si>
    <t>Transportation</t>
  </si>
  <si>
    <t>Horse and Mule</t>
  </si>
  <si>
    <t>Guided Tours</t>
  </si>
  <si>
    <t>Total Other Direct</t>
  </si>
  <si>
    <t xml:space="preserve">3) Investment activities should include entries for one time acquisition and disposal at the beginning and end of the Draft Contract term as well as cyclical or annual capital investments such as replacement. </t>
  </si>
  <si>
    <t xml:space="preserve">Possessory Interest/Leasehold Surrender Interest Value
</t>
  </si>
  <si>
    <t>Possessory Interest/Leasehold Surrender Interest Value</t>
  </si>
  <si>
    <t>Food and Beverage</t>
  </si>
  <si>
    <t xml:space="preserve">Retail </t>
  </si>
  <si>
    <t>Campground</t>
  </si>
  <si>
    <t>Fuel</t>
  </si>
  <si>
    <t>Authorized Services (Specify)</t>
  </si>
  <si>
    <t>Total Food and Beverage Expenses</t>
  </si>
  <si>
    <t>Property Taxes</t>
  </si>
  <si>
    <t>Property Rental</t>
  </si>
  <si>
    <t>Total Campground Expenses</t>
  </si>
  <si>
    <t>Total Fuel Expenses</t>
  </si>
  <si>
    <t>Labor</t>
  </si>
  <si>
    <t>Total Authorized Services Expenses</t>
  </si>
  <si>
    <t>Other (Specify)</t>
  </si>
  <si>
    <t>Total Other (Specify) Expenses</t>
  </si>
  <si>
    <t>Total Deductions</t>
  </si>
  <si>
    <t xml:space="preserve">All Applicable Departments
</t>
  </si>
  <si>
    <t>Management Fee / Overhead</t>
  </si>
  <si>
    <t>2)If you are going to offer authorized services, please clearly identify which service(s) you will offer and use additional separate rows for each authorized service department. Labor costs should be supported by a footnote identifying Full Time Equivalents (FTE) occupied for each operating department identified.</t>
  </si>
  <si>
    <t>3) Clearly describe the composition of each item classified under Undistributed and Fixed Expenses. If the expense item is allocated from or shared with a parent or related entity, please describe the allocation method. In particular, if you intend to assess a Management Fee, or other form of corporate overhead and profit, you must clearly describe what this fee is comprised of (Officer salaries, human resources, accounting, marketing, profit, etc.).</t>
  </si>
  <si>
    <t>Additional Description</t>
  </si>
  <si>
    <t xml:space="preserve">1) Please note that revenue projections must be based on rates determined by the approval methods set forth in the draft Operating Plan. </t>
  </si>
  <si>
    <t>2) The information on this form should fully explain and document your Gross Revenue build-up. State annual inflation rate assumptions, rate increase assumptions, utilization assumptions and any estimates of real growth you anticipate.   If you have any additional descriptions of your assumptions, please use the "Additional Description" boxes to the right of each revenue department.</t>
  </si>
  <si>
    <t>3)If you are going to offer authorized services, please clearly identify which service(s) you will offer and use additional rows to describe your revenue buildup for each authorized service.</t>
  </si>
  <si>
    <t>Revenue inflation is expected increase at the same rate as the Consumer Price Index which is predicted to grow at a rate of 2.7% annually, based upon historical growth as reported by the Bureau of Labor Statistics.  No real growth is expected to occur, keeping in line with historical revenues at the concession.  Therefore, overall revenue growth is forecast to occur at an average annual rate of 2.7% over the life of the Draft Contract.</t>
  </si>
  <si>
    <t>Year Zero</t>
  </si>
  <si>
    <t>Real Property (not Within Park)</t>
  </si>
  <si>
    <t xml:space="preserve">Leasehold Surrender Interest Value
</t>
  </si>
  <si>
    <t>Assets and Other</t>
  </si>
  <si>
    <t>Total of Recaptue of Investments at the End of the Contract Term</t>
  </si>
  <si>
    <t>Leasehold Surrender Interest Value</t>
  </si>
  <si>
    <t>RECAPTURE OF INVESTMENT ASSUMPTIONS</t>
  </si>
  <si>
    <t>RECAPTURE OF INVESTMENT FORM</t>
  </si>
  <si>
    <t>Borrowings/ Repayment of Debt</t>
  </si>
  <si>
    <t>Sale/Repurchase of Stock</t>
  </si>
  <si>
    <t>Leasehold Surrender Interest</t>
  </si>
  <si>
    <t xml:space="preserve">Please describe the method used to determine the values of the planned recoup of investments at the end of the Draft Contract.  </t>
  </si>
  <si>
    <t>1) The value of ending LSI is only a best guess estimate neither offeror nor the NPS is bound by the number presented above.</t>
  </si>
  <si>
    <t>2) Reference the Draft Contract and exhibits for guidance on Leasehold Surrender Interest and Personal Property.</t>
  </si>
  <si>
    <t>3) Formulas included in this form are provided by the NPS as guidance only. The Offeror is responsible for its financial projections and their accuracy.</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</si>
  <si>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</si>
  <si>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</si>
  <si>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of the asset or the contract term. </t>
  </si>
  <si>
    <t>Personal Property Replacement</t>
  </si>
  <si>
    <t>Describe - Repair and Maintenance Reserve expenditures during the Draft Contract</t>
  </si>
  <si>
    <t>Describe - LSI occurring during the Draft Contract</t>
  </si>
  <si>
    <t>6) Since Repair and Maintenance Reserve (component renewal) activities are considered capital expenditures they should be included on the cash flow statement.</t>
  </si>
  <si>
    <t xml:space="preserve">4) The NPS views the treatment of Repair and Maintenance Reserve (component renewal) items as leasehold improvements.  It is expected that the cost will be amortized over the shorter of the useful life  </t>
  </si>
  <si>
    <t xml:space="preserve">Describe - Personal property replacement during the Draft Contract </t>
  </si>
  <si>
    <t>Direct expenses are expected to surpass historical direct expenses, as fuel and insurance prices increase.  Studies by the Department of Commerce indicate that fuel prices will to rise at a rate of 10% annually over the next ten years, as opposed to the historical ten year rate of 4% annually.  Additionally, insurance costs, according to a nationwide insurance broker survey, are expected to rise at 15% annually for the next 10 years, as opposed to the 10 year historical rate of 2% annually.  Accordingly, direct expenses associated with the operation are forecast to increase from an annual average of 10% of Gross Revenue to an annual average of 20% of Gross Revenues over the life of the Draft Contract.</t>
  </si>
  <si>
    <t xml:space="preserve">6) Recapture amounts entered into this form should not be included in the proforma income statement. </t>
  </si>
  <si>
    <t xml:space="preserve">Additional funds for working capital current assets such as pre-paid expenses, contingencies, and other necessary cash flow requirements. This should not be confused with Net Working Capital (current assets-current liabilities). </t>
  </si>
  <si>
    <t>Total Covers</t>
  </si>
  <si>
    <t>Average Check</t>
  </si>
  <si>
    <t>Total Transactions</t>
  </si>
  <si>
    <t>Average Revenue Per Transaction</t>
  </si>
  <si>
    <t>Available Site Nights</t>
  </si>
  <si>
    <t>7) Recapture amounts entered in this form should be included in the cash flow proforma as capital recapture in the final year of the Draft Contract.</t>
  </si>
  <si>
    <t>Name of Offeror</t>
  </si>
  <si>
    <t xml:space="preserve">Name of Offeror </t>
  </si>
  <si>
    <t>Repair and Maintenance Reserve</t>
  </si>
  <si>
    <t xml:space="preserve">Repair and Maintenance Reserve </t>
  </si>
  <si>
    <t>Net Cash Provided (Used) by Operating Activities</t>
  </si>
  <si>
    <t>Net Cash Provided (Used) by Financing Activities</t>
  </si>
  <si>
    <t>Net Cash Provided (Used) by Investing Activities</t>
  </si>
  <si>
    <t>Business History Information Form</t>
  </si>
  <si>
    <t>(Principal Selection Factor 4 -  Subfactor 4a ) </t>
  </si>
  <si>
    <t>Business history information should be provided for the Offeror AND all parent companies.  If the Offeror has not been formed yet, business history information should be provided for each Offeror-Guarantor.</t>
  </si>
  <si>
    <t>The information provided below is for the entity:</t>
  </si>
  <si>
    <t>___________________________________</t>
  </si>
  <si>
    <r>
      <t>1)</t>
    </r>
    <r>
      <rPr>
        <sz val="7"/>
        <rFont val="Times New Roman"/>
        <family val="1"/>
      </rPr>
      <t xml:space="preserve">     </t>
    </r>
    <r>
      <rPr>
        <sz val="10"/>
        <rFont val="Frutiger LT Std 45 Light"/>
        <family val="2"/>
      </rPr>
      <t xml:space="preserve">Has Offeror ever defaulted from or been terminated from a management or concession contract, or been forbidden from contracting by a public agency or private company? </t>
    </r>
  </si>
  <si>
    <t>If YES, provide full details of the circumstances.</t>
  </si>
  <si>
    <r>
      <t>2)</t>
    </r>
    <r>
      <rPr>
        <sz val="7"/>
        <rFont val="Times New Roman"/>
        <family val="1"/>
      </rPr>
      <t xml:space="preserve">     </t>
    </r>
    <r>
      <rPr>
        <sz val="10"/>
        <rFont val="Frutiger LT Std 45 Light"/>
        <family val="2"/>
      </rPr>
      <t>List any Bankruptcies, Receiverships, Foreclosures, Transfers in Lieu of Foreclosure, and/or Work-Out/Loan Modification Transactions during the past five years.  (If none, then so indicate). Attach an explanation of the circumstances, including nature of the event, date, type of debt (e.g., secured or unsecured loan), type of security (if applicable), approximate amount of debt, name of lender, resolution, bankruptcy plan, and/or other documentation as appropriate.</t>
    </r>
  </si>
  <si>
    <r>
      <t>3)</t>
    </r>
    <r>
      <rPr>
        <sz val="7"/>
        <rFont val="Times New Roman"/>
        <family val="1"/>
      </rPr>
      <t xml:space="preserve">     </t>
    </r>
    <r>
      <rPr>
        <sz val="10"/>
        <rFont val="Frutiger LT Std 45 Light"/>
        <family val="2"/>
      </rPr>
      <t>Describe any pending litigation or administrative proceeding (other than those covered adequately by insurance) which if adversely resolved could materially impact the financial position of the Offeror.</t>
    </r>
  </si>
  <si>
    <r>
      <t>4)</t>
    </r>
    <r>
      <rPr>
        <sz val="7"/>
        <rFont val="Times New Roman"/>
        <family val="1"/>
      </rPr>
      <t xml:space="preserve">     </t>
    </r>
    <r>
      <rPr>
        <sz val="10"/>
        <rFont val="Frutiger LT Std 45 Light"/>
        <family val="2"/>
      </rPr>
      <t>Describe any lawsuit, administrative proceeding or bankruptcy case within the past five years that concerned the Offeror’s alleged inability or unwillingness to meet its financial obligations.</t>
    </r>
  </si>
  <si>
    <t xml:space="preserve">Paperwork Reduction Act Statement.  We collect this information under the authority of Title IV of the National Parks Omnibus Management Act of 1998 (Pub. L. 105–391).  We use this information to evaluate a concession proposal.  Your response is required to obtain or retain a benefit.  We estimate that it will take you 2 hours to complete this form.  This estimate includes time for reviewing instructions, gathering and maintaining data, and completing and reviewing the form.
You may send comments on the burden estimate or any aspect of this form to the Information Collection Clearance Officer, National Park Service, 1849 C Street, NW. (2601), Washington, DC  20240.  We may not collect or sponsor and you are not required to respond to a collection of information unless it displays a currently valid OMB control number.
</t>
  </si>
  <si>
    <t xml:space="preserve">Paperwork Reduction Act Statement.  We collect this information under the authority of Title IV of the National Parks Omnibus Management Act of 1998 (Pub. L. 105–391).  We use this information to evaluate a concession proposal.  Your response is required to obtain or retain a benefit.  We estimate that it will take you 4 hours to complete this form.  This estimate includes time for reviewing instructions, gathering and maintaining data, and completing and reviewing the form.
You may send comments on the burden estimate or any aspect of this form to the Information Collection Clearance Officer, National Park Service, 1849 C Street, NW. (2601), Washington, DC  20240.  We may not collect or sponsor and you are not required to respond to a collection of information unless it displays a currently valid OMB control number.
</t>
  </si>
  <si>
    <t>Paperwork Reduction Act Statement.  We collect this information under the authority of Title IV of the National Parks Omnibus Management Act of 1998 (Pub. L. 105–391).  We use this information to evaluate a concession proposal.  Your response is required to obtain or retain a benefit.  We estimate that it will take you 6 hours to complete this form.  This estimate includes time for reviewing instructions, gathering and maintaining data, and completing and reviewing the form.
You may send comments on the burden estimate or any aspect of this form to the Information Collection Clearance Officer, National Park Service, 1849 C Street, NW. (2601), Washington, DC  20240.  We may not collect or sponsor and you are not required to respond to a collection of information unless it displays a currently valid OMB control number.</t>
  </si>
  <si>
    <t>Paperwork Reduction Act Statement.  We collect this information under the authority of Title IV of the National Parks Omnibus Management Act of 1998 (Pub. L. 105–391).  We use this information to evaluate a concession proposal.  Your response is required to obtain or retain a benefit.  We estimate that it will take you 4 hours to complete this form.  This estimate includes time for reviewing instructions, gathering and maintaining data, and completing and reviewing the form.
You may send comments on the burden estimate or any aspect of this form to the Information Collection Clearance Officer, National Park Service, 1849 C Street, NW. (2601), Washington, DC  20240.  We may not collect or sponsor and you are not required to respond to a collection of information unless it displays a currently valid OMB control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</si>
</sst>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6">
    <font>
      <sz val="10"/>
      <name val="Arial"/>
    </font>
    <font>
      <sz val="11"/>
      <color theme="1"/>
      <name val="Calibri"/>
      <family val="2"/>
      <scheme val="minor"/>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b/>
      <sz val="10"/>
      <name val="Frutiger LT Std 45 Light"/>
      <family val="2"/>
    </font>
    <font>
      <sz val="8"/>
      <color theme="1"/>
      <name val="Frutiger LT Std 45 Light"/>
      <family val="2"/>
    </font>
    <font>
      <sz val="10"/>
      <name val="Frutiger LT Std 45 Light"/>
      <family val="2"/>
    </font>
    <font>
      <sz val="11"/>
      <name val="Calibri"/>
      <family val="2"/>
      <scheme val="minor"/>
    </font>
    <font>
      <sz val="10"/>
      <name val="Frutiger 45 Light"/>
      <family val="2"/>
    </font>
    <font>
      <sz val="7"/>
      <name val="Times New Roman"/>
      <family val="1"/>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44" fontId="15"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cellStyleXfs>
  <cellXfs count="364">
    <xf numFmtId="0" fontId="0" fillId="0" borderId="0" xfId="0"/>
    <xf numFmtId="0" fontId="0" fillId="0" borderId="0" xfId="0" applyBorder="1"/>
    <xf numFmtId="0" fontId="0" fillId="3" borderId="0" xfId="0" applyFill="1"/>
    <xf numFmtId="3" fontId="0" fillId="4" borderId="0" xfId="0" applyNumberFormat="1" applyFill="1" applyBorder="1"/>
    <xf numFmtId="0" fontId="0" fillId="4" borderId="0" xfId="0" applyFill="1" applyBorder="1"/>
    <xf numFmtId="0" fontId="0" fillId="5" borderId="0" xfId="0" applyFill="1"/>
    <xf numFmtId="0" fontId="0" fillId="5" borderId="1" xfId="0" applyFill="1" applyBorder="1"/>
    <xf numFmtId="0" fontId="0" fillId="5" borderId="2" xfId="0" applyFill="1" applyBorder="1"/>
    <xf numFmtId="0" fontId="0" fillId="5" borderId="3" xfId="0" applyFill="1" applyBorder="1"/>
    <xf numFmtId="0" fontId="0" fillId="5" borderId="0" xfId="0" applyFill="1" applyBorder="1"/>
    <xf numFmtId="0" fontId="0" fillId="5" borderId="4" xfId="0" applyFill="1" applyBorder="1"/>
    <xf numFmtId="0" fontId="3" fillId="5" borderId="3" xfId="0" applyFont="1" applyFill="1" applyBorder="1"/>
    <xf numFmtId="0" fontId="3" fillId="5" borderId="0" xfId="0" applyFont="1" applyFill="1" applyBorder="1" applyAlignment="1">
      <alignment horizontal="left"/>
    </xf>
    <xf numFmtId="0" fontId="3" fillId="5" borderId="0" xfId="0" applyFont="1" applyFill="1" applyBorder="1" applyAlignment="1">
      <alignment horizontal="center"/>
    </xf>
    <xf numFmtId="0" fontId="3" fillId="5" borderId="0" xfId="0" applyFont="1" applyFill="1" applyBorder="1"/>
    <xf numFmtId="0" fontId="0" fillId="0" borderId="4" xfId="0" applyBorder="1"/>
    <xf numFmtId="0" fontId="0" fillId="5" borderId="5" xfId="0" applyFill="1" applyBorder="1"/>
    <xf numFmtId="0" fontId="0" fillId="5" borderId="6" xfId="0" applyFill="1" applyBorder="1"/>
    <xf numFmtId="0" fontId="3" fillId="4" borderId="0" xfId="0" applyFont="1" applyFill="1" applyBorder="1"/>
    <xf numFmtId="0" fontId="10" fillId="0" borderId="7" xfId="0" applyFont="1" applyBorder="1"/>
    <xf numFmtId="0" fontId="0" fillId="4" borderId="3" xfId="0" applyFill="1" applyBorder="1"/>
    <xf numFmtId="0" fontId="3" fillId="5" borderId="3" xfId="0" applyFont="1" applyFill="1" applyBorder="1" applyAlignment="1">
      <alignment horizontal="right"/>
    </xf>
    <xf numFmtId="0" fontId="0" fillId="5" borderId="3" xfId="0" applyFill="1" applyBorder="1" applyAlignment="1">
      <alignment horizontal="right"/>
    </xf>
    <xf numFmtId="0" fontId="5" fillId="2" borderId="3"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6" fillId="5" borderId="3" xfId="0" applyFont="1" applyFill="1" applyBorder="1"/>
    <xf numFmtId="0" fontId="0" fillId="5" borderId="3" xfId="0" applyFill="1" applyBorder="1" applyAlignment="1">
      <alignment horizontal="left" indent="1"/>
    </xf>
    <xf numFmtId="0" fontId="0" fillId="4" borderId="4" xfId="0" applyFill="1" applyBorder="1"/>
    <xf numFmtId="0" fontId="10" fillId="0" borderId="3" xfId="0" applyFont="1" applyBorder="1"/>
    <xf numFmtId="0" fontId="4" fillId="3" borderId="0" xfId="0" applyFont="1" applyFill="1" applyBorder="1"/>
    <xf numFmtId="0" fontId="4" fillId="0" borderId="0" xfId="0" applyFont="1"/>
    <xf numFmtId="0" fontId="4" fillId="3" borderId="0" xfId="0" applyFont="1" applyFill="1"/>
    <xf numFmtId="0" fontId="4" fillId="0" borderId="0" xfId="0" applyFont="1" applyAlignment="1"/>
    <xf numFmtId="0" fontId="0" fillId="5" borderId="0" xfId="0" applyFill="1" applyAlignment="1">
      <alignment horizontal="left" vertical="top"/>
    </xf>
    <xf numFmtId="0" fontId="0" fillId="0" borderId="0" xfId="0" applyAlignment="1">
      <alignment horizontal="left" vertical="top"/>
    </xf>
    <xf numFmtId="0" fontId="3" fillId="0" borderId="3" xfId="0" applyFont="1" applyBorder="1"/>
    <xf numFmtId="0" fontId="3" fillId="0" borderId="3" xfId="0" applyFont="1" applyBorder="1" applyAlignment="1">
      <alignment horizontal="center"/>
    </xf>
    <xf numFmtId="0" fontId="3" fillId="0" borderId="3" xfId="0" applyFont="1" applyFill="1" applyBorder="1" applyAlignment="1">
      <alignment horizontal="center"/>
    </xf>
    <xf numFmtId="0" fontId="5" fillId="0" borderId="0" xfId="0" applyFont="1" applyFill="1" applyBorder="1" applyAlignment="1">
      <alignment horizontal="center"/>
    </xf>
    <xf numFmtId="0" fontId="3" fillId="6" borderId="8" xfId="0" applyFont="1" applyFill="1" applyBorder="1" applyAlignment="1">
      <alignment horizontal="left"/>
    </xf>
    <xf numFmtId="0" fontId="3" fillId="0" borderId="8" xfId="0" applyFont="1" applyBorder="1" applyAlignment="1">
      <alignment horizontal="left"/>
    </xf>
    <xf numFmtId="0" fontId="3" fillId="0" borderId="8" xfId="0" applyFont="1" applyBorder="1"/>
    <xf numFmtId="0" fontId="4" fillId="6" borderId="3" xfId="0" applyFont="1" applyFill="1" applyBorder="1" applyAlignment="1">
      <alignment horizontal="left" indent="1"/>
    </xf>
    <xf numFmtId="0" fontId="3" fillId="0" borderId="8" xfId="0" applyFont="1" applyFill="1" applyBorder="1"/>
    <xf numFmtId="0" fontId="0" fillId="3" borderId="3" xfId="0" applyFill="1" applyBorder="1"/>
    <xf numFmtId="164" fontId="0" fillId="5" borderId="0" xfId="1" applyNumberFormat="1" applyFont="1" applyFill="1" applyBorder="1"/>
    <xf numFmtId="0" fontId="0" fillId="0" borderId="5" xfId="0" applyBorder="1"/>
    <xf numFmtId="0" fontId="0" fillId="0" borderId="6" xfId="0" applyBorder="1"/>
    <xf numFmtId="164" fontId="0" fillId="4" borderId="0" xfId="1" applyNumberFormat="1" applyFont="1" applyFill="1" applyBorder="1"/>
    <xf numFmtId="164" fontId="0" fillId="4" borderId="4" xfId="1" applyNumberFormat="1" applyFont="1" applyFill="1" applyBorder="1"/>
    <xf numFmtId="164" fontId="0" fillId="5" borderId="4" xfId="1" applyNumberFormat="1" applyFont="1" applyFill="1" applyBorder="1"/>
    <xf numFmtId="164" fontId="2" fillId="5" borderId="0" xfId="1" applyNumberFormat="1" applyFill="1" applyBorder="1"/>
    <xf numFmtId="164" fontId="2" fillId="5" borderId="4" xfId="1" applyNumberFormat="1" applyFill="1" applyBorder="1"/>
    <xf numFmtId="0" fontId="3" fillId="5" borderId="5" xfId="0" applyFont="1" applyFill="1" applyBorder="1" applyAlignment="1">
      <alignment horizontal="center"/>
    </xf>
    <xf numFmtId="0" fontId="3" fillId="4" borderId="5" xfId="0" applyFont="1" applyFill="1" applyBorder="1"/>
    <xf numFmtId="0" fontId="0" fillId="4" borderId="5" xfId="0" applyFill="1" applyBorder="1"/>
    <xf numFmtId="0" fontId="3" fillId="2" borderId="9"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5" borderId="9" xfId="0" applyFont="1" applyFill="1" applyBorder="1" applyAlignment="1">
      <alignment horizontal="right"/>
    </xf>
    <xf numFmtId="9" fontId="3" fillId="0" borderId="3" xfId="2" applyFont="1" applyBorder="1" applyAlignment="1">
      <alignment horizontal="left"/>
    </xf>
    <xf numFmtId="0" fontId="4" fillId="5" borderId="3" xfId="0" applyFont="1" applyFill="1" applyBorder="1"/>
    <xf numFmtId="0" fontId="4" fillId="0" borderId="3" xfId="0" applyFont="1" applyBorder="1"/>
    <xf numFmtId="0" fontId="4" fillId="0" borderId="0" xfId="0" applyFont="1" applyBorder="1" applyAlignment="1">
      <alignment horizontal="left" vertical="top"/>
    </xf>
    <xf numFmtId="0" fontId="4" fillId="0" borderId="0" xfId="0" applyFont="1" applyBorder="1"/>
    <xf numFmtId="0" fontId="4" fillId="0" borderId="4" xfId="0" applyFont="1" applyBorder="1"/>
    <xf numFmtId="0" fontId="4" fillId="5" borderId="0" xfId="0" applyFont="1" applyFill="1" applyBorder="1"/>
    <xf numFmtId="0" fontId="4" fillId="5" borderId="0" xfId="0" applyFont="1" applyFill="1"/>
    <xf numFmtId="0" fontId="4" fillId="5" borderId="1" xfId="0" applyFont="1" applyFill="1" applyBorder="1"/>
    <xf numFmtId="0" fontId="4" fillId="4" borderId="3" xfId="0" applyFont="1" applyFill="1" applyBorder="1"/>
    <xf numFmtId="0" fontId="4" fillId="4" borderId="0" xfId="0" applyFont="1" applyFill="1" applyBorder="1"/>
    <xf numFmtId="0" fontId="4" fillId="5" borderId="9" xfId="0" applyFont="1" applyFill="1" applyBorder="1"/>
    <xf numFmtId="0" fontId="4" fillId="4" borderId="5" xfId="0" applyFont="1" applyFill="1" applyBorder="1"/>
    <xf numFmtId="0" fontId="4" fillId="5" borderId="5" xfId="0" applyFont="1" applyFill="1" applyBorder="1"/>
    <xf numFmtId="0" fontId="4" fillId="6" borderId="0" xfId="0" applyFont="1" applyFill="1" applyBorder="1"/>
    <xf numFmtId="0" fontId="4" fillId="6" borderId="0" xfId="0" applyFont="1" applyFill="1" applyBorder="1" applyAlignment="1">
      <alignment horizontal="right"/>
    </xf>
    <xf numFmtId="0" fontId="4" fillId="4" borderId="10" xfId="0" applyFont="1" applyFill="1" applyBorder="1"/>
    <xf numFmtId="0" fontId="4" fillId="5" borderId="0" xfId="0" applyFont="1" applyFill="1" applyBorder="1" applyAlignment="1">
      <alignment horizontal="right"/>
    </xf>
    <xf numFmtId="0" fontId="3" fillId="5" borderId="0" xfId="0" applyFont="1" applyFill="1" applyBorder="1" applyAlignment="1">
      <alignment horizontal="right"/>
    </xf>
    <xf numFmtId="0" fontId="4" fillId="0" borderId="7" xfId="0" applyFont="1" applyBorder="1"/>
    <xf numFmtId="0" fontId="4" fillId="0" borderId="1" xfId="0" applyFont="1" applyBorder="1"/>
    <xf numFmtId="0" fontId="4" fillId="5" borderId="0" xfId="0" applyFont="1" applyFill="1" applyAlignment="1">
      <alignment horizontal="left" vertical="top"/>
    </xf>
    <xf numFmtId="0" fontId="4" fillId="0" borderId="3" xfId="0" applyFont="1" applyBorder="1" applyAlignment="1">
      <alignment horizontal="left" vertical="top"/>
    </xf>
    <xf numFmtId="0" fontId="4" fillId="5" borderId="5" xfId="0" applyFont="1" applyFill="1" applyBorder="1" applyAlignment="1">
      <alignment horizontal="right"/>
    </xf>
    <xf numFmtId="0" fontId="10" fillId="0" borderId="1" xfId="0" applyFont="1" applyBorder="1"/>
    <xf numFmtId="0" fontId="4" fillId="3" borderId="1" xfId="0" applyFont="1" applyFill="1" applyBorder="1"/>
    <xf numFmtId="0" fontId="4" fillId="5" borderId="3" xfId="0" applyFont="1" applyFill="1" applyBorder="1" applyAlignment="1">
      <alignment horizontal="right"/>
    </xf>
    <xf numFmtId="3" fontId="4" fillId="4" borderId="0" xfId="0" applyNumberFormat="1" applyFont="1" applyFill="1" applyBorder="1"/>
    <xf numFmtId="3" fontId="4" fillId="4" borderId="10" xfId="0" applyNumberFormat="1" applyFont="1" applyFill="1" applyBorder="1"/>
    <xf numFmtId="3" fontId="4" fillId="0" borderId="0" xfId="0" applyNumberFormat="1" applyFont="1" applyBorder="1"/>
    <xf numFmtId="0" fontId="4" fillId="0" borderId="3" xfId="0" applyFont="1" applyFill="1" applyBorder="1"/>
    <xf numFmtId="0" fontId="3" fillId="5" borderId="7" xfId="0" applyFont="1" applyFill="1" applyBorder="1"/>
    <xf numFmtId="0" fontId="11" fillId="5" borderId="7" xfId="0" applyFont="1" applyFill="1" applyBorder="1" applyAlignment="1">
      <alignment horizontal="left" vertical="top"/>
    </xf>
    <xf numFmtId="0" fontId="0" fillId="5" borderId="1" xfId="0" applyFill="1" applyBorder="1" applyAlignment="1">
      <alignment horizontal="left" vertical="top"/>
    </xf>
    <xf numFmtId="0" fontId="0" fillId="5" borderId="2" xfId="0" applyFill="1" applyBorder="1" applyAlignment="1">
      <alignment horizontal="left" vertical="top"/>
    </xf>
    <xf numFmtId="0" fontId="0" fillId="5" borderId="9" xfId="0" applyFill="1" applyBorder="1" applyAlignment="1">
      <alignment horizontal="left" vertical="top"/>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4" xfId="0" applyFill="1" applyBorder="1" applyAlignment="1">
      <alignment horizontal="left" vertical="top"/>
    </xf>
    <xf numFmtId="0" fontId="11" fillId="5" borderId="3" xfId="0" applyFont="1" applyFill="1" applyBorder="1" applyAlignment="1">
      <alignment horizontal="left" vertical="top"/>
    </xf>
    <xf numFmtId="0" fontId="0" fillId="5" borderId="0" xfId="0" applyFill="1" applyBorder="1" applyAlignment="1">
      <alignment horizontal="left" vertical="top"/>
    </xf>
    <xf numFmtId="0" fontId="3" fillId="5" borderId="3" xfId="0" applyFont="1" applyFill="1" applyBorder="1" applyAlignment="1">
      <alignment horizontal="left" vertical="top"/>
    </xf>
    <xf numFmtId="0" fontId="4" fillId="0" borderId="7" xfId="0" applyFont="1" applyBorder="1" applyAlignment="1">
      <alignment horizontal="left" vertical="top"/>
    </xf>
    <xf numFmtId="0" fontId="4" fillId="0" borderId="1" xfId="0" applyFont="1" applyBorder="1" applyAlignment="1">
      <alignment horizontal="left" vertical="top"/>
    </xf>
    <xf numFmtId="0" fontId="12" fillId="5" borderId="3" xfId="0" applyFont="1" applyFill="1" applyBorder="1" applyAlignment="1">
      <alignment horizontal="left" vertical="top"/>
    </xf>
    <xf numFmtId="0" fontId="4" fillId="5" borderId="0" xfId="0" applyFont="1" applyFill="1" applyBorder="1" applyAlignment="1">
      <alignment horizontal="left" vertical="top"/>
    </xf>
    <xf numFmtId="164" fontId="4" fillId="5" borderId="0" xfId="1" applyNumberFormat="1" applyFont="1" applyFill="1" applyBorder="1" applyAlignment="1">
      <alignment horizontal="left" vertical="top"/>
    </xf>
    <xf numFmtId="0" fontId="4" fillId="3" borderId="3" xfId="0" applyFont="1" applyFill="1" applyBorder="1" applyAlignment="1">
      <alignment horizontal="left" vertical="top"/>
    </xf>
    <xf numFmtId="0" fontId="4" fillId="0" borderId="9" xfId="0" applyFont="1" applyBorder="1" applyAlignment="1">
      <alignment horizontal="left" vertical="top"/>
    </xf>
    <xf numFmtId="0" fontId="4" fillId="0" borderId="5" xfId="0" applyFont="1" applyBorder="1" applyAlignment="1">
      <alignment horizontal="left" vertical="top"/>
    </xf>
    <xf numFmtId="0" fontId="4" fillId="5" borderId="3" xfId="0" applyFont="1" applyFill="1" applyBorder="1" applyAlignment="1">
      <alignment horizontal="left" vertical="top"/>
    </xf>
    <xf numFmtId="0" fontId="4" fillId="3" borderId="0" xfId="0" applyFont="1" applyFill="1" applyBorder="1" applyAlignment="1">
      <alignment horizontal="right" vertical="top"/>
    </xf>
    <xf numFmtId="0" fontId="4" fillId="3" borderId="0" xfId="0" applyFont="1" applyFill="1" applyBorder="1" applyAlignment="1">
      <alignment vertical="top"/>
    </xf>
    <xf numFmtId="0" fontId="0" fillId="5" borderId="3" xfId="0" applyFill="1" applyBorder="1" applyAlignment="1">
      <alignment vertical="top"/>
    </xf>
    <xf numFmtId="0" fontId="0" fillId="5" borderId="0" xfId="0" applyFill="1" applyAlignment="1">
      <alignment vertical="top"/>
    </xf>
    <xf numFmtId="0" fontId="0" fillId="3" borderId="3" xfId="0" applyFill="1" applyBorder="1" applyAlignment="1">
      <alignment vertical="top"/>
    </xf>
    <xf numFmtId="0" fontId="0" fillId="3" borderId="0" xfId="0" applyFill="1" applyAlignment="1">
      <alignment vertical="top"/>
    </xf>
    <xf numFmtId="0" fontId="3" fillId="0" borderId="5" xfId="0" applyFont="1" applyBorder="1"/>
    <xf numFmtId="0" fontId="13" fillId="5" borderId="1" xfId="0" applyFont="1" applyFill="1" applyBorder="1" applyAlignment="1">
      <alignment horizontal="left" vertical="top"/>
    </xf>
    <xf numFmtId="164" fontId="13" fillId="5" borderId="1" xfId="1" applyNumberFormat="1" applyFont="1" applyFill="1" applyBorder="1" applyAlignment="1">
      <alignment horizontal="left" vertical="top"/>
    </xf>
    <xf numFmtId="0" fontId="13" fillId="5" borderId="2" xfId="0" applyFont="1" applyFill="1" applyBorder="1" applyAlignment="1">
      <alignment horizontal="left" vertical="top"/>
    </xf>
    <xf numFmtId="0" fontId="2" fillId="6" borderId="3" xfId="0" applyFont="1" applyFill="1" applyBorder="1" applyAlignment="1">
      <alignment horizontal="left" indent="1"/>
    </xf>
    <xf numFmtId="3" fontId="4" fillId="0" borderId="0" xfId="0" applyNumberFormat="1" applyFont="1" applyFill="1" applyBorder="1"/>
    <xf numFmtId="0" fontId="3" fillId="0" borderId="3" xfId="0" applyFont="1" applyFill="1" applyBorder="1" applyAlignment="1">
      <alignment horizontal="left" indent="1"/>
    </xf>
    <xf numFmtId="0" fontId="5" fillId="2" borderId="3" xfId="0" applyFont="1" applyFill="1" applyBorder="1"/>
    <xf numFmtId="0" fontId="7" fillId="2" borderId="0" xfId="0" applyFont="1" applyFill="1" applyBorder="1"/>
    <xf numFmtId="0" fontId="5" fillId="2" borderId="0" xfId="0" applyFont="1" applyFill="1" applyBorder="1"/>
    <xf numFmtId="0" fontId="2" fillId="0" borderId="0" xfId="0" applyFont="1"/>
    <xf numFmtId="0" fontId="10" fillId="0" borderId="7" xfId="0" applyFont="1" applyBorder="1" applyAlignment="1"/>
    <xf numFmtId="0" fontId="10" fillId="0" borderId="1" xfId="0" applyFont="1" applyBorder="1" applyAlignment="1"/>
    <xf numFmtId="0" fontId="10" fillId="0" borderId="2" xfId="0" applyFont="1" applyBorder="1" applyAlignment="1"/>
    <xf numFmtId="0" fontId="4" fillId="5" borderId="0" xfId="0" applyFont="1" applyFill="1" applyBorder="1" applyAlignment="1"/>
    <xf numFmtId="0" fontId="2" fillId="0" borderId="0" xfId="0" applyFont="1" applyFill="1" applyBorder="1"/>
    <xf numFmtId="0" fontId="2" fillId="4" borderId="12" xfId="0" applyFont="1" applyFill="1" applyBorder="1"/>
    <xf numFmtId="0" fontId="2" fillId="5" borderId="3" xfId="0" applyFont="1" applyFill="1" applyBorder="1" applyAlignment="1">
      <alignment vertical="top"/>
    </xf>
    <xf numFmtId="0" fontId="3" fillId="0" borderId="3" xfId="0" applyFont="1" applyFill="1" applyBorder="1"/>
    <xf numFmtId="0" fontId="4" fillId="0" borderId="0" xfId="0" applyFont="1" applyFill="1"/>
    <xf numFmtId="0" fontId="4" fillId="6" borderId="3" xfId="0" applyFont="1" applyFill="1" applyBorder="1"/>
    <xf numFmtId="0" fontId="4" fillId="6" borderId="3" xfId="0" applyFont="1" applyFill="1" applyBorder="1" applyAlignment="1">
      <alignment horizontal="left"/>
    </xf>
    <xf numFmtId="0" fontId="3" fillId="0" borderId="7" xfId="0" applyFont="1" applyFill="1" applyBorder="1"/>
    <xf numFmtId="0" fontId="2" fillId="0" borderId="1" xfId="0" applyFont="1" applyFill="1" applyBorder="1"/>
    <xf numFmtId="0" fontId="2" fillId="0" borderId="2" xfId="0" applyFont="1" applyFill="1" applyBorder="1"/>
    <xf numFmtId="0" fontId="2" fillId="0" borderId="3" xfId="0" applyFont="1" applyFill="1" applyBorder="1" applyAlignment="1">
      <alignment horizontal="left" indent="1"/>
    </xf>
    <xf numFmtId="3" fontId="2" fillId="4" borderId="0" xfId="0" applyNumberFormat="1" applyFont="1" applyFill="1" applyBorder="1"/>
    <xf numFmtId="3" fontId="2" fillId="4" borderId="4" xfId="0" applyNumberFormat="1" applyFont="1" applyFill="1" applyBorder="1"/>
    <xf numFmtId="9" fontId="2" fillId="4" borderId="0" xfId="2" applyFont="1" applyFill="1" applyBorder="1"/>
    <xf numFmtId="9" fontId="2" fillId="4" borderId="4" xfId="2" applyFont="1" applyFill="1" applyBorder="1"/>
    <xf numFmtId="3" fontId="2" fillId="4" borderId="6" xfId="0" applyNumberFormat="1" applyFont="1" applyFill="1" applyBorder="1"/>
    <xf numFmtId="0" fontId="3" fillId="0" borderId="8" xfId="0" applyFont="1" applyFill="1" applyBorder="1" applyAlignment="1"/>
    <xf numFmtId="165" fontId="0" fillId="0" borderId="10" xfId="3" applyNumberFormat="1" applyFont="1" applyBorder="1"/>
    <xf numFmtId="165" fontId="0" fillId="0" borderId="11" xfId="3" applyNumberFormat="1" applyFont="1" applyBorder="1"/>
    <xf numFmtId="0" fontId="0" fillId="0" borderId="3" xfId="0" applyBorder="1"/>
    <xf numFmtId="0" fontId="2" fillId="0" borderId="4" xfId="0" applyFont="1" applyFill="1" applyBorder="1"/>
    <xf numFmtId="0" fontId="3" fillId="0" borderId="3" xfId="0" applyFont="1" applyFill="1" applyBorder="1" applyAlignment="1"/>
    <xf numFmtId="0" fontId="2" fillId="4" borderId="5" xfId="0" applyFont="1" applyFill="1" applyBorder="1"/>
    <xf numFmtId="0" fontId="2" fillId="6" borderId="0" xfId="0" applyFont="1" applyFill="1" applyBorder="1" applyAlignment="1">
      <alignment horizontal="right"/>
    </xf>
    <xf numFmtId="0" fontId="2" fillId="0" borderId="3" xfId="0" applyFont="1" applyBorder="1" applyAlignment="1">
      <alignment horizontal="left" indent="1"/>
    </xf>
    <xf numFmtId="0" fontId="0" fillId="5" borderId="0" xfId="0" applyFill="1" applyBorder="1" applyAlignment="1">
      <alignment vertical="top"/>
    </xf>
    <xf numFmtId="0" fontId="0" fillId="0" borderId="0" xfId="0" applyBorder="1" applyAlignment="1">
      <alignment horizontal="left" vertical="top" wrapText="1"/>
    </xf>
    <xf numFmtId="0" fontId="4" fillId="3" borderId="3" xfId="0" applyFont="1" applyFill="1" applyBorder="1" applyAlignment="1">
      <alignment horizontal="left" vertical="top" wrapText="1"/>
    </xf>
    <xf numFmtId="0" fontId="2" fillId="5" borderId="0" xfId="4" applyFont="1" applyFill="1" applyBorder="1"/>
    <xf numFmtId="0" fontId="2" fillId="6" borderId="0" xfId="4" applyFont="1" applyFill="1" applyBorder="1" applyAlignment="1">
      <alignment horizontal="right"/>
    </xf>
    <xf numFmtId="0" fontId="2" fillId="7" borderId="0" xfId="4" applyFont="1" applyFill="1" applyBorder="1"/>
    <xf numFmtId="0" fontId="2" fillId="5" borderId="0" xfId="4" applyFont="1" applyFill="1" applyBorder="1" applyAlignment="1">
      <alignment horizontal="right" vertical="top"/>
    </xf>
    <xf numFmtId="0" fontId="2" fillId="5" borderId="3" xfId="0" applyFont="1" applyFill="1" applyBorder="1" applyAlignment="1">
      <alignment vertical="top" wrapText="1"/>
    </xf>
    <xf numFmtId="0" fontId="3" fillId="0" borderId="3" xfId="0" applyFont="1" applyFill="1" applyBorder="1" applyAlignment="1">
      <alignment horizontal="left"/>
    </xf>
    <xf numFmtId="0" fontId="2" fillId="6" borderId="3" xfId="4" applyFont="1" applyFill="1" applyBorder="1" applyAlignment="1">
      <alignment horizontal="left" indent="1"/>
    </xf>
    <xf numFmtId="3" fontId="2" fillId="4" borderId="10" xfId="4" applyNumberFormat="1" applyFont="1" applyFill="1" applyBorder="1"/>
    <xf numFmtId="0" fontId="2" fillId="5" borderId="3" xfId="4" applyFill="1" applyBorder="1" applyAlignment="1">
      <alignment horizontal="left" vertical="top"/>
    </xf>
    <xf numFmtId="0" fontId="2" fillId="5" borderId="3" xfId="4" applyFont="1" applyFill="1" applyBorder="1" applyAlignment="1">
      <alignment horizontal="left" vertical="top"/>
    </xf>
    <xf numFmtId="0" fontId="2" fillId="0" borderId="0" xfId="4" applyFont="1" applyBorder="1"/>
    <xf numFmtId="0" fontId="2" fillId="0" borderId="4" xfId="4" applyFont="1" applyBorder="1"/>
    <xf numFmtId="3" fontId="2" fillId="0" borderId="0" xfId="4" applyNumberFormat="1" applyFont="1" applyFill="1" applyBorder="1"/>
    <xf numFmtId="3" fontId="2" fillId="0" borderId="4" xfId="4" applyNumberFormat="1" applyFont="1" applyFill="1" applyBorder="1"/>
    <xf numFmtId="3" fontId="3" fillId="0" borderId="0" xfId="4" applyNumberFormat="1" applyFont="1" applyFill="1" applyBorder="1"/>
    <xf numFmtId="0" fontId="2" fillId="8" borderId="0" xfId="4" applyFont="1" applyFill="1" applyBorder="1"/>
    <xf numFmtId="0" fontId="3" fillId="0" borderId="0" xfId="4" applyFont="1" applyBorder="1"/>
    <xf numFmtId="0" fontId="3" fillId="8" borderId="0" xfId="4" applyFont="1" applyFill="1" applyBorder="1"/>
    <xf numFmtId="0" fontId="2" fillId="8" borderId="4" xfId="4" applyFont="1" applyFill="1" applyBorder="1"/>
    <xf numFmtId="0" fontId="2" fillId="5" borderId="0" xfId="4" applyFill="1" applyBorder="1"/>
    <xf numFmtId="0" fontId="2" fillId="5" borderId="4" xfId="4" applyFill="1" applyBorder="1"/>
    <xf numFmtId="0" fontId="2" fillId="0" borderId="3" xfId="4" applyFont="1" applyBorder="1"/>
    <xf numFmtId="0" fontId="2" fillId="0" borderId="0" xfId="4" applyFont="1" applyBorder="1"/>
    <xf numFmtId="0" fontId="2" fillId="0" borderId="4" xfId="4" applyFont="1" applyBorder="1"/>
    <xf numFmtId="0" fontId="2" fillId="0" borderId="0" xfId="4" applyFont="1" applyBorder="1" applyAlignment="1">
      <alignment horizontal="left" vertical="top" wrapText="1"/>
    </xf>
    <xf numFmtId="0" fontId="11" fillId="5" borderId="3" xfId="4" applyFont="1" applyFill="1" applyBorder="1" applyAlignment="1">
      <alignment horizontal="left" vertical="top"/>
    </xf>
    <xf numFmtId="0" fontId="2" fillId="5" borderId="0" xfId="4" applyFill="1" applyBorder="1" applyAlignment="1">
      <alignment horizontal="left" vertical="top"/>
    </xf>
    <xf numFmtId="0" fontId="3" fillId="5" borderId="3" xfId="4" applyFont="1" applyFill="1" applyBorder="1" applyAlignment="1">
      <alignment horizontal="left" vertical="top"/>
    </xf>
    <xf numFmtId="0" fontId="2" fillId="0" borderId="4" xfId="4" applyFont="1" applyBorder="1" applyAlignment="1">
      <alignment horizontal="left" vertical="top" wrapText="1"/>
    </xf>
    <xf numFmtId="0" fontId="2" fillId="3" borderId="3" xfId="4" applyFont="1" applyFill="1" applyBorder="1" applyAlignment="1">
      <alignment horizontal="left" vertical="top" wrapText="1"/>
    </xf>
    <xf numFmtId="0" fontId="2" fillId="0" borderId="1" xfId="0" applyFont="1" applyBorder="1"/>
    <xf numFmtId="0" fontId="2" fillId="0" borderId="2" xfId="0" applyFont="1" applyBorder="1"/>
    <xf numFmtId="0" fontId="2" fillId="0" borderId="4" xfId="4" applyFont="1" applyBorder="1" applyAlignment="1">
      <alignment vertical="top" wrapText="1"/>
    </xf>
    <xf numFmtId="0" fontId="11" fillId="0" borderId="7" xfId="0" applyFont="1" applyBorder="1"/>
    <xf numFmtId="3" fontId="2" fillId="0" borderId="0" xfId="4" applyNumberFormat="1" applyFont="1" applyFill="1" applyBorder="1" applyAlignment="1">
      <alignment vertical="top" wrapText="1"/>
    </xf>
    <xf numFmtId="3" fontId="2" fillId="0" borderId="4" xfId="4" applyNumberFormat="1" applyFont="1" applyFill="1" applyBorder="1" applyAlignment="1">
      <alignment vertical="top" wrapText="1"/>
    </xf>
    <xf numFmtId="0" fontId="0" fillId="5" borderId="0" xfId="0" applyFill="1" applyBorder="1" applyAlignment="1">
      <alignment horizontal="right"/>
    </xf>
    <xf numFmtId="0" fontId="3" fillId="5" borderId="5" xfId="0" applyFont="1" applyFill="1" applyBorder="1" applyAlignment="1">
      <alignment horizontal="right"/>
    </xf>
    <xf numFmtId="0" fontId="11" fillId="5" borderId="1" xfId="0" applyFont="1" applyFill="1" applyBorder="1" applyAlignment="1">
      <alignment horizontal="left" vertical="top"/>
    </xf>
    <xf numFmtId="3" fontId="0" fillId="4" borderId="4" xfId="0" applyNumberFormat="1" applyFill="1" applyBorder="1"/>
    <xf numFmtId="0" fontId="2" fillId="7" borderId="3" xfId="4" applyFont="1" applyFill="1" applyBorder="1"/>
    <xf numFmtId="0" fontId="2" fillId="7" borderId="3" xfId="4" applyFill="1" applyBorder="1"/>
    <xf numFmtId="0" fontId="2" fillId="3" borderId="3" xfId="0" applyFont="1" applyFill="1" applyBorder="1" applyAlignment="1">
      <alignment vertical="top"/>
    </xf>
    <xf numFmtId="0" fontId="3" fillId="0" borderId="0" xfId="4" applyFont="1" applyFill="1" applyBorder="1"/>
    <xf numFmtId="0" fontId="2" fillId="0" borderId="0" xfId="4" applyFont="1" applyFill="1" applyBorder="1"/>
    <xf numFmtId="0" fontId="2" fillId="0" borderId="4" xfId="4" applyFont="1" applyFill="1" applyBorder="1"/>
    <xf numFmtId="0" fontId="2" fillId="0" borderId="0" xfId="0" applyFont="1" applyFill="1"/>
    <xf numFmtId="0" fontId="2" fillId="0" borderId="0" xfId="0" applyFont="1" applyBorder="1"/>
    <xf numFmtId="0" fontId="4" fillId="7" borderId="0" xfId="0" applyFont="1" applyFill="1" applyBorder="1"/>
    <xf numFmtId="0" fontId="2" fillId="4" borderId="10" xfId="0" applyFont="1" applyFill="1" applyBorder="1"/>
    <xf numFmtId="0" fontId="3" fillId="0" borderId="0" xfId="0" applyFont="1" applyBorder="1"/>
    <xf numFmtId="0" fontId="2" fillId="5" borderId="3" xfId="0" applyFont="1" applyFill="1" applyBorder="1"/>
    <xf numFmtId="0" fontId="0" fillId="7" borderId="3" xfId="0" applyFill="1" applyBorder="1"/>
    <xf numFmtId="0" fontId="2" fillId="0" borderId="3" xfId="0" applyFont="1" applyFill="1" applyBorder="1"/>
    <xf numFmtId="0" fontId="2" fillId="0" borderId="3" xfId="4" applyFont="1" applyFill="1" applyBorder="1"/>
    <xf numFmtId="0" fontId="2" fillId="0" borderId="3" xfId="4" applyFill="1" applyBorder="1"/>
    <xf numFmtId="0" fontId="2" fillId="5" borderId="0" xfId="0" applyFont="1" applyFill="1"/>
    <xf numFmtId="0" fontId="12" fillId="5" borderId="0" xfId="0" applyFont="1" applyFill="1" applyBorder="1" applyAlignment="1">
      <alignment horizontal="left" vertical="top"/>
    </xf>
    <xf numFmtId="0" fontId="12" fillId="3" borderId="0" xfId="0" applyFont="1" applyFill="1" applyBorder="1" applyAlignment="1">
      <alignment horizontal="left" vertical="top"/>
    </xf>
    <xf numFmtId="0" fontId="4" fillId="0" borderId="0" xfId="0" applyFont="1" applyBorder="1" applyAlignment="1">
      <alignment horizontal="left" vertical="top" wrapText="1"/>
    </xf>
    <xf numFmtId="0" fontId="14" fillId="3" borderId="0" xfId="0" applyFont="1" applyFill="1" applyBorder="1" applyAlignment="1">
      <alignment horizontal="left" vertical="top" wrapText="1"/>
    </xf>
    <xf numFmtId="0" fontId="2" fillId="3"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0" borderId="0" xfId="0" applyFont="1" applyBorder="1" applyAlignment="1">
      <alignment horizontal="left" vertical="top" wrapText="1"/>
    </xf>
    <xf numFmtId="0" fontId="2" fillId="3" borderId="0" xfId="4" applyFont="1" applyFill="1" applyBorder="1" applyAlignment="1">
      <alignment horizontal="left" vertical="top" wrapText="1"/>
    </xf>
    <xf numFmtId="0" fontId="2" fillId="5" borderId="0" xfId="0" applyFont="1" applyFill="1" applyBorder="1" applyAlignment="1">
      <alignment vertical="top" wrapText="1"/>
    </xf>
    <xf numFmtId="0" fontId="14" fillId="5" borderId="3" xfId="0" applyFont="1" applyFill="1" applyBorder="1" applyAlignment="1">
      <alignment horizontal="left" vertical="top"/>
    </xf>
    <xf numFmtId="0" fontId="4" fillId="3" borderId="5" xfId="0" applyFont="1" applyFill="1" applyBorder="1"/>
    <xf numFmtId="0" fontId="4" fillId="3" borderId="5" xfId="0" applyFont="1" applyFill="1" applyBorder="1" applyAlignment="1">
      <alignment horizontal="right" vertical="top"/>
    </xf>
    <xf numFmtId="0" fontId="10" fillId="0" borderId="0" xfId="0" applyFont="1" applyBorder="1"/>
    <xf numFmtId="0" fontId="2" fillId="4" borderId="0" xfId="0" applyFont="1" applyFill="1" applyBorder="1"/>
    <xf numFmtId="0" fontId="2" fillId="4" borderId="0" xfId="4" applyFont="1" applyFill="1" applyBorder="1"/>
    <xf numFmtId="0" fontId="14" fillId="0" borderId="0" xfId="0" applyFont="1" applyBorder="1" applyAlignment="1">
      <alignment horizontal="left" vertical="top"/>
    </xf>
    <xf numFmtId="0" fontId="0" fillId="0" borderId="0" xfId="0" applyBorder="1" applyAlignment="1">
      <alignment horizontal="left" vertical="top"/>
    </xf>
    <xf numFmtId="0" fontId="0" fillId="0" borderId="0" xfId="0" applyBorder="1" applyAlignment="1">
      <alignment wrapText="1"/>
    </xf>
    <xf numFmtId="0" fontId="0" fillId="0" borderId="5" xfId="0" applyBorder="1" applyAlignment="1">
      <alignment wrapText="1"/>
    </xf>
    <xf numFmtId="0" fontId="4" fillId="3" borderId="0" xfId="0" applyFont="1" applyFill="1" applyBorder="1" applyAlignment="1">
      <alignment horizontal="left" vertical="top"/>
    </xf>
    <xf numFmtId="0" fontId="4" fillId="0" borderId="0" xfId="0" applyFont="1" applyFill="1" applyBorder="1"/>
    <xf numFmtId="3" fontId="4" fillId="0" borderId="5" xfId="0" applyNumberFormat="1" applyFont="1" applyBorder="1"/>
    <xf numFmtId="0" fontId="0" fillId="0" borderId="0" xfId="0" applyFill="1" applyBorder="1"/>
    <xf numFmtId="164" fontId="0" fillId="0" borderId="0" xfId="1" applyNumberFormat="1" applyFont="1" applyFill="1" applyBorder="1"/>
    <xf numFmtId="0" fontId="0" fillId="0" borderId="0" xfId="0" applyFill="1"/>
    <xf numFmtId="0" fontId="0" fillId="0" borderId="4" xfId="0" applyFill="1" applyBorder="1"/>
    <xf numFmtId="0" fontId="1" fillId="0" borderId="0" xfId="8"/>
    <xf numFmtId="0" fontId="20" fillId="0" borderId="0" xfId="8" applyFont="1" applyAlignment="1">
      <alignment horizontal="center" vertical="center"/>
    </xf>
    <xf numFmtId="0" fontId="20" fillId="0" borderId="0" xfId="8" applyFont="1" applyAlignment="1">
      <alignment horizontal="center"/>
    </xf>
    <xf numFmtId="0" fontId="21" fillId="0" borderId="0" xfId="8" applyFont="1" applyAlignment="1">
      <alignment horizontal="justify" vertical="center"/>
    </xf>
    <xf numFmtId="0" fontId="22" fillId="0" borderId="0" xfId="8" applyFont="1" applyAlignment="1">
      <alignment wrapText="1"/>
    </xf>
    <xf numFmtId="0" fontId="23" fillId="0" borderId="0" xfId="8" applyFont="1"/>
    <xf numFmtId="0" fontId="22" fillId="0" borderId="0" xfId="8" applyFont="1" applyAlignment="1">
      <alignment horizontal="justify" vertical="center"/>
    </xf>
    <xf numFmtId="0" fontId="22" fillId="0" borderId="0" xfId="8" applyFont="1" applyAlignment="1">
      <alignment horizontal="left" vertical="center" indent="5"/>
    </xf>
    <xf numFmtId="0" fontId="4" fillId="0" borderId="0" xfId="0" applyFont="1" applyBorder="1" applyAlignment="1">
      <alignment wrapText="1"/>
    </xf>
    <xf numFmtId="0" fontId="4" fillId="0" borderId="0" xfId="0" applyFont="1" applyAlignment="1">
      <alignment wrapText="1"/>
    </xf>
    <xf numFmtId="0" fontId="23" fillId="0" borderId="7" xfId="8" applyFont="1" applyBorder="1" applyAlignment="1">
      <alignment horizontal="center" wrapText="1"/>
    </xf>
    <xf numFmtId="0" fontId="23" fillId="0" borderId="1" xfId="8" applyFont="1" applyBorder="1" applyAlignment="1">
      <alignment horizontal="center"/>
    </xf>
    <xf numFmtId="0" fontId="23" fillId="0" borderId="2" xfId="8" applyFont="1" applyBorder="1" applyAlignment="1">
      <alignment horizontal="center"/>
    </xf>
    <xf numFmtId="0" fontId="23" fillId="0" borderId="3" xfId="8" applyFont="1" applyBorder="1" applyAlignment="1">
      <alignment horizontal="center"/>
    </xf>
    <xf numFmtId="0" fontId="23" fillId="0" borderId="0" xfId="8" applyFont="1" applyBorder="1" applyAlignment="1">
      <alignment horizontal="center"/>
    </xf>
    <xf numFmtId="0" fontId="23" fillId="0" borderId="4" xfId="8" applyFont="1" applyBorder="1" applyAlignment="1">
      <alignment horizontal="center"/>
    </xf>
    <xf numFmtId="0" fontId="23" fillId="0" borderId="9" xfId="8" applyFont="1" applyBorder="1" applyAlignment="1">
      <alignment horizontal="center"/>
    </xf>
    <xf numFmtId="0" fontId="23" fillId="0" borderId="5" xfId="8" applyFont="1" applyBorder="1" applyAlignment="1">
      <alignment horizontal="center"/>
    </xf>
    <xf numFmtId="0" fontId="23" fillId="0" borderId="6" xfId="8" applyFont="1" applyBorder="1" applyAlignment="1">
      <alignment horizontal="center"/>
    </xf>
    <xf numFmtId="0" fontId="24" fillId="0" borderId="0" xfId="8" applyFont="1" applyAlignment="1">
      <alignment horizontal="left" vertical="center" wrapText="1"/>
    </xf>
    <xf numFmtId="0" fontId="22" fillId="0" borderId="0" xfId="8" applyFont="1" applyAlignment="1">
      <alignment horizontal="left" wrapText="1"/>
    </xf>
    <xf numFmtId="0" fontId="22" fillId="0" borderId="0" xfId="8" applyFont="1" applyAlignment="1">
      <alignment horizontal="left"/>
    </xf>
    <xf numFmtId="0" fontId="9" fillId="3" borderId="0" xfId="0" applyFont="1" applyFill="1" applyBorder="1" applyAlignment="1">
      <alignment vertical="top" wrapText="1"/>
    </xf>
    <xf numFmtId="0" fontId="14" fillId="0" borderId="0" xfId="0" applyFont="1" applyBorder="1" applyAlignment="1">
      <alignment horizontal="left" vertical="top"/>
    </xf>
    <xf numFmtId="0" fontId="9" fillId="3" borderId="0" xfId="0" applyFont="1" applyFill="1" applyBorder="1" applyAlignment="1">
      <alignment horizontal="left" vertical="top" wrapText="1"/>
    </xf>
    <xf numFmtId="0" fontId="2" fillId="0" borderId="7" xfId="0" applyFont="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Border="1" applyAlignment="1">
      <alignment horizontal="center" wrapText="1"/>
    </xf>
    <xf numFmtId="0" fontId="2" fillId="0" borderId="4" xfId="0" applyFont="1" applyBorder="1" applyAlignment="1">
      <alignment horizontal="center" wrapText="1"/>
    </xf>
    <xf numFmtId="0" fontId="2" fillId="0" borderId="9"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4" borderId="0" xfId="4" applyFont="1" applyFill="1" applyBorder="1" applyAlignment="1">
      <alignment horizontal="left" vertical="top" wrapText="1"/>
    </xf>
    <xf numFmtId="0" fontId="2" fillId="0" borderId="0" xfId="4" applyBorder="1" applyAlignment="1">
      <alignment vertical="top" wrapText="1"/>
    </xf>
    <xf numFmtId="0" fontId="4" fillId="4" borderId="5" xfId="0" applyFont="1" applyFill="1" applyBorder="1" applyAlignment="1">
      <alignment horizontal="left" vertical="top" wrapText="1"/>
    </xf>
    <xf numFmtId="0" fontId="0" fillId="0" borderId="5" xfId="0" applyBorder="1" applyAlignment="1">
      <alignment vertical="top" wrapText="1"/>
    </xf>
    <xf numFmtId="0" fontId="4" fillId="4" borderId="0" xfId="0" applyFont="1" applyFill="1"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2" fillId="5" borderId="0" xfId="0" applyFont="1" applyFill="1" applyBorder="1" applyAlignment="1">
      <alignment horizontal="center" wrapText="1"/>
    </xf>
    <xf numFmtId="0" fontId="2" fillId="5" borderId="0" xfId="0" applyFont="1" applyFill="1" applyBorder="1" applyAlignment="1">
      <alignment horizontal="center"/>
    </xf>
    <xf numFmtId="0" fontId="4" fillId="0" borderId="0"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9"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3" borderId="0" xfId="0" applyFont="1" applyFill="1" applyBorder="1" applyAlignment="1">
      <alignment horizontal="left" vertical="top" wrapText="1"/>
    </xf>
    <xf numFmtId="0" fontId="4" fillId="0" borderId="0" xfId="0" applyFont="1" applyBorder="1" applyAlignment="1">
      <alignment horizontal="left" vertical="top" wrapText="1"/>
    </xf>
    <xf numFmtId="0" fontId="14" fillId="3" borderId="0" xfId="0" applyFont="1" applyFill="1" applyBorder="1" applyAlignment="1">
      <alignment horizontal="left" vertical="top" wrapText="1"/>
    </xf>
    <xf numFmtId="0" fontId="14" fillId="0" borderId="0" xfId="0" applyFont="1" applyBorder="1" applyAlignment="1">
      <alignment horizontal="left" vertical="top" wrapText="1"/>
    </xf>
    <xf numFmtId="0" fontId="2" fillId="3"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0" borderId="0" xfId="0" applyFont="1" applyBorder="1" applyAlignment="1">
      <alignment horizontal="left" vertical="top" wrapText="1"/>
    </xf>
    <xf numFmtId="0" fontId="2" fillId="3" borderId="3" xfId="4" applyFont="1" applyFill="1" applyBorder="1" applyAlignment="1">
      <alignment horizontal="left" vertical="top" wrapText="1"/>
    </xf>
    <xf numFmtId="0" fontId="2" fillId="0" borderId="0" xfId="4" applyBorder="1" applyAlignment="1">
      <alignment horizontal="left" vertical="top" wrapText="1"/>
    </xf>
    <xf numFmtId="0" fontId="2" fillId="3" borderId="0" xfId="4" applyFont="1" applyFill="1" applyBorder="1" applyAlignment="1">
      <alignment horizontal="left" vertical="top" wrapText="1"/>
    </xf>
    <xf numFmtId="0" fontId="2" fillId="3" borderId="4" xfId="4" applyFont="1" applyFill="1" applyBorder="1" applyAlignment="1">
      <alignment horizontal="left" vertical="top" wrapText="1"/>
    </xf>
    <xf numFmtId="0" fontId="0" fillId="0" borderId="0" xfId="0" applyFill="1" applyBorder="1" applyAlignment="1">
      <alignment horizontal="left" vertical="top" wrapText="1"/>
    </xf>
    <xf numFmtId="0" fontId="0" fillId="4" borderId="0" xfId="0" applyFill="1" applyBorder="1" applyAlignment="1">
      <alignment horizontal="left" vertical="top" wrapText="1"/>
    </xf>
    <xf numFmtId="0" fontId="2" fillId="5" borderId="7" xfId="0" applyFont="1" applyFill="1" applyBorder="1" applyAlignment="1">
      <alignment horizont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0" xfId="0" applyFill="1" applyBorder="1" applyAlignment="1">
      <alignment horizontal="center"/>
    </xf>
    <xf numFmtId="0" fontId="0" fillId="5" borderId="4" xfId="0" applyFill="1" applyBorder="1" applyAlignment="1">
      <alignment horizontal="center"/>
    </xf>
    <xf numFmtId="0" fontId="0" fillId="5" borderId="9"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4" fillId="3" borderId="3" xfId="0" applyFont="1" applyFill="1" applyBorder="1" applyAlignment="1">
      <alignment horizontal="left" vertical="top" wrapText="1"/>
    </xf>
    <xf numFmtId="0" fontId="14" fillId="5" borderId="3" xfId="0" applyFont="1" applyFill="1" applyBorder="1" applyAlignment="1">
      <alignment horizontal="left" vertical="top" wrapText="1"/>
    </xf>
    <xf numFmtId="0" fontId="14" fillId="5" borderId="0" xfId="0" applyFont="1" applyFill="1" applyBorder="1" applyAlignment="1">
      <alignment horizontal="left" vertical="top" wrapText="1"/>
    </xf>
    <xf numFmtId="3" fontId="2" fillId="4" borderId="0" xfId="4" applyNumberFormat="1" applyFont="1" applyFill="1" applyBorder="1" applyAlignment="1">
      <alignment horizontal="left" vertical="top" wrapText="1"/>
    </xf>
    <xf numFmtId="3" fontId="2" fillId="4" borderId="4" xfId="4" applyNumberFormat="1" applyFont="1" applyFill="1" applyBorder="1" applyAlignment="1">
      <alignment horizontal="left" vertical="top" wrapText="1"/>
    </xf>
    <xf numFmtId="0" fontId="2" fillId="3" borderId="3"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0" xfId="4" applyFont="1" applyBorder="1" applyAlignment="1">
      <alignment horizontal="left" vertical="top" wrapText="1"/>
    </xf>
    <xf numFmtId="0" fontId="2" fillId="0" borderId="4" xfId="4" applyFont="1" applyBorder="1" applyAlignment="1">
      <alignment horizontal="left" vertical="top" wrapText="1"/>
    </xf>
    <xf numFmtId="0" fontId="14" fillId="3" borderId="3" xfId="4" applyFont="1" applyFill="1" applyBorder="1" applyAlignment="1">
      <alignment horizontal="left" vertical="top" wrapText="1"/>
    </xf>
    <xf numFmtId="0" fontId="14" fillId="3" borderId="0" xfId="4" applyFont="1" applyFill="1" applyBorder="1" applyAlignment="1">
      <alignment horizontal="left" vertical="top" wrapText="1"/>
    </xf>
    <xf numFmtId="0" fontId="14" fillId="3" borderId="4" xfId="4" applyFont="1" applyFill="1" applyBorder="1" applyAlignment="1">
      <alignment horizontal="left" vertical="top" wrapText="1"/>
    </xf>
    <xf numFmtId="0" fontId="14" fillId="3" borderId="9" xfId="4" applyFont="1" applyFill="1" applyBorder="1" applyAlignment="1">
      <alignment horizontal="left" vertical="top" wrapText="1"/>
    </xf>
    <xf numFmtId="0" fontId="14" fillId="3" borderId="5" xfId="4" applyFont="1" applyFill="1" applyBorder="1" applyAlignment="1">
      <alignment horizontal="left" vertical="top" wrapText="1"/>
    </xf>
    <xf numFmtId="0" fontId="14" fillId="3" borderId="6" xfId="4" applyFont="1" applyFill="1" applyBorder="1" applyAlignment="1">
      <alignment horizontal="left" vertical="top" wrapText="1"/>
    </xf>
    <xf numFmtId="0" fontId="13" fillId="3" borderId="3" xfId="0" applyFont="1" applyFill="1" applyBorder="1" applyAlignment="1">
      <alignment horizontal="left" vertical="top" wrapText="1"/>
    </xf>
    <xf numFmtId="0" fontId="13" fillId="0" borderId="4" xfId="0" applyFont="1" applyBorder="1" applyAlignment="1">
      <alignment horizontal="left" vertical="top" wrapText="1"/>
    </xf>
    <xf numFmtId="0" fontId="2" fillId="4" borderId="0" xfId="0" applyFont="1" applyFill="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2" fillId="4" borderId="0" xfId="6" applyFont="1" applyFill="1" applyBorder="1" applyAlignment="1">
      <alignment horizontal="left" vertical="top" wrapText="1"/>
    </xf>
    <xf numFmtId="0" fontId="2" fillId="0" borderId="0" xfId="6" applyAlignment="1">
      <alignment horizontal="left" vertical="top" wrapText="1"/>
    </xf>
    <xf numFmtId="0" fontId="2" fillId="0" borderId="4" xfId="6" applyBorder="1" applyAlignment="1">
      <alignment horizontal="left" vertical="top"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9" fillId="3" borderId="3" xfId="0" applyFont="1" applyFill="1" applyBorder="1" applyAlignment="1">
      <alignment vertical="top" wrapText="1"/>
    </xf>
    <xf numFmtId="0" fontId="2" fillId="6" borderId="0" xfId="0" applyFont="1" applyFill="1" applyBorder="1" applyAlignment="1">
      <alignment horizontal="right" vertical="top" wrapText="1"/>
    </xf>
    <xf numFmtId="0" fontId="9" fillId="5" borderId="3" xfId="0" applyFont="1" applyFill="1" applyBorder="1" applyAlignment="1">
      <alignment horizontal="left" vertical="top"/>
    </xf>
    <xf numFmtId="0" fontId="9" fillId="5" borderId="0" xfId="0" applyFont="1" applyFill="1" applyBorder="1" applyAlignment="1">
      <alignment horizontal="left" vertical="top"/>
    </xf>
    <xf numFmtId="0" fontId="2" fillId="5" borderId="3" xfId="0" applyFont="1" applyFill="1" applyBorder="1" applyAlignment="1">
      <alignment horizontal="left" vertical="top" wrapText="1"/>
    </xf>
    <xf numFmtId="0" fontId="2" fillId="5" borderId="0" xfId="0" applyFont="1" applyFill="1" applyBorder="1" applyAlignment="1">
      <alignment horizontal="left" vertical="top" wrapText="1"/>
    </xf>
  </cellXfs>
  <cellStyles count="9">
    <cellStyle name="Comma" xfId="1" builtinId="3"/>
    <cellStyle name="Currency" xfId="3" builtinId="4"/>
    <cellStyle name="Currency 2" xfId="5"/>
    <cellStyle name="Currency 3" xfId="7"/>
    <cellStyle name="Normal" xfId="0" builtinId="0"/>
    <cellStyle name="Normal 2" xfId="4"/>
    <cellStyle name="Normal 3" xfId="6"/>
    <cellStyle name="Normal 4" xfId="8"/>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abSelected="1" view="pageLayout" zoomScaleNormal="100" workbookViewId="0">
      <selection activeCell="A45" sqref="A45"/>
    </sheetView>
  </sheetViews>
  <sheetFormatPr defaultRowHeight="15"/>
  <cols>
    <col min="1" max="1" width="25" style="245" customWidth="1"/>
    <col min="2" max="2" width="15" style="245" customWidth="1"/>
    <col min="3" max="16384" width="9.140625" style="245"/>
  </cols>
  <sheetData>
    <row r="1" spans="1:8">
      <c r="C1" s="246" t="s">
        <v>206</v>
      </c>
    </row>
    <row r="2" spans="1:8">
      <c r="C2" s="247" t="s">
        <v>207</v>
      </c>
    </row>
    <row r="3" spans="1:8">
      <c r="A3" s="248"/>
    </row>
    <row r="4" spans="1:8" ht="33.75" customHeight="1">
      <c r="A4" s="265" t="s">
        <v>208</v>
      </c>
      <c r="B4" s="265"/>
      <c r="C4" s="265"/>
      <c r="D4" s="265"/>
      <c r="E4" s="265"/>
      <c r="F4" s="265"/>
      <c r="G4" s="265"/>
      <c r="H4" s="249"/>
    </row>
    <row r="5" spans="1:8">
      <c r="A5" s="250"/>
      <c r="B5" s="250"/>
      <c r="C5" s="250"/>
      <c r="D5" s="250"/>
    </row>
    <row r="6" spans="1:8">
      <c r="A6" s="266" t="s">
        <v>209</v>
      </c>
      <c r="B6" s="266"/>
      <c r="C6" s="250" t="s">
        <v>210</v>
      </c>
      <c r="D6" s="250"/>
    </row>
    <row r="7" spans="1:8">
      <c r="A7" s="250"/>
      <c r="B7" s="250"/>
      <c r="C7" s="250"/>
      <c r="D7" s="250"/>
    </row>
    <row r="8" spans="1:8" ht="49.5" customHeight="1">
      <c r="A8" s="264" t="s">
        <v>211</v>
      </c>
      <c r="B8" s="264"/>
      <c r="C8" s="264"/>
      <c r="D8" s="264"/>
      <c r="E8" s="264"/>
      <c r="F8" s="264"/>
    </row>
    <row r="10" spans="1:8">
      <c r="B10" s="250"/>
      <c r="C10" s="250"/>
      <c r="D10" s="250"/>
    </row>
    <row r="11" spans="1:8" ht="25.5">
      <c r="A11" s="251" t="s">
        <v>212</v>
      </c>
      <c r="C11" s="250"/>
      <c r="D11" s="250"/>
    </row>
    <row r="12" spans="1:8">
      <c r="A12" s="251"/>
      <c r="B12" s="250"/>
      <c r="C12" s="250"/>
      <c r="D12" s="250"/>
    </row>
    <row r="13" spans="1:8">
      <c r="A13" s="251"/>
      <c r="B13" s="250"/>
      <c r="C13" s="250"/>
      <c r="D13" s="250"/>
    </row>
    <row r="14" spans="1:8">
      <c r="A14" s="251"/>
      <c r="B14" s="250"/>
      <c r="C14" s="250"/>
      <c r="D14" s="250"/>
    </row>
    <row r="15" spans="1:8" ht="78" customHeight="1">
      <c r="A15" s="264" t="s">
        <v>213</v>
      </c>
      <c r="B15" s="264"/>
      <c r="C15" s="264"/>
      <c r="D15" s="264"/>
      <c r="E15" s="264"/>
      <c r="F15" s="264"/>
    </row>
    <row r="16" spans="1:8">
      <c r="A16" s="252"/>
      <c r="B16" s="250"/>
      <c r="C16" s="250"/>
      <c r="D16" s="250"/>
    </row>
    <row r="17" spans="1:6">
      <c r="A17" s="252"/>
      <c r="B17" s="250"/>
      <c r="C17" s="250"/>
      <c r="D17" s="250"/>
    </row>
    <row r="18" spans="1:6">
      <c r="A18" s="252"/>
      <c r="B18" s="250"/>
      <c r="C18" s="250"/>
      <c r="D18" s="250"/>
    </row>
    <row r="19" spans="1:6">
      <c r="A19" s="252"/>
      <c r="B19" s="250"/>
      <c r="C19" s="250"/>
      <c r="D19" s="250"/>
    </row>
    <row r="20" spans="1:6">
      <c r="A20" s="252"/>
      <c r="B20" s="250"/>
      <c r="C20" s="250"/>
      <c r="D20" s="250"/>
    </row>
    <row r="21" spans="1:6" ht="72" customHeight="1">
      <c r="A21" s="264" t="s">
        <v>214</v>
      </c>
      <c r="B21" s="264"/>
      <c r="C21" s="264"/>
      <c r="D21" s="264"/>
      <c r="E21" s="264"/>
      <c r="F21" s="264"/>
    </row>
    <row r="22" spans="1:6">
      <c r="A22" s="252"/>
      <c r="B22" s="250"/>
      <c r="C22" s="250"/>
      <c r="D22" s="250"/>
    </row>
    <row r="23" spans="1:6">
      <c r="A23" s="252"/>
      <c r="B23" s="250"/>
      <c r="C23" s="250"/>
      <c r="D23" s="250"/>
    </row>
    <row r="24" spans="1:6">
      <c r="A24" s="252"/>
      <c r="B24" s="250"/>
      <c r="C24" s="250"/>
      <c r="D24" s="250"/>
    </row>
    <row r="25" spans="1:6">
      <c r="A25" s="252"/>
      <c r="B25" s="250"/>
      <c r="C25" s="250"/>
      <c r="D25" s="250"/>
    </row>
    <row r="26" spans="1:6">
      <c r="A26" s="252"/>
      <c r="B26" s="250"/>
      <c r="C26" s="250"/>
      <c r="D26" s="250"/>
    </row>
    <row r="27" spans="1:6">
      <c r="A27" s="252"/>
      <c r="B27" s="250"/>
      <c r="C27" s="250"/>
      <c r="D27" s="250"/>
    </row>
    <row r="28" spans="1:6" ht="53.25" customHeight="1">
      <c r="A28" s="264" t="s">
        <v>215</v>
      </c>
      <c r="B28" s="264"/>
      <c r="C28" s="264"/>
      <c r="D28" s="264"/>
      <c r="E28" s="264"/>
      <c r="F28" s="264"/>
    </row>
    <row r="29" spans="1:6">
      <c r="A29" s="252"/>
      <c r="B29" s="250"/>
      <c r="C29" s="250"/>
      <c r="D29" s="250"/>
    </row>
    <row r="30" spans="1:6">
      <c r="A30" s="252"/>
      <c r="B30" s="250"/>
      <c r="C30" s="250"/>
      <c r="D30" s="250"/>
    </row>
    <row r="31" spans="1:6">
      <c r="A31" s="252"/>
      <c r="B31" s="250"/>
      <c r="C31" s="250"/>
      <c r="D31" s="250"/>
    </row>
    <row r="32" spans="1:6">
      <c r="A32" s="250"/>
      <c r="B32" s="250"/>
      <c r="C32" s="250"/>
      <c r="D32" s="250"/>
    </row>
    <row r="33" spans="1:7">
      <c r="A33" s="255" t="s">
        <v>216</v>
      </c>
      <c r="B33" s="256"/>
      <c r="C33" s="256"/>
      <c r="D33" s="256"/>
      <c r="E33" s="256"/>
      <c r="F33" s="256"/>
      <c r="G33" s="257"/>
    </row>
    <row r="34" spans="1:7">
      <c r="A34" s="258"/>
      <c r="B34" s="259"/>
      <c r="C34" s="259"/>
      <c r="D34" s="259"/>
      <c r="E34" s="259"/>
      <c r="F34" s="259"/>
      <c r="G34" s="260"/>
    </row>
    <row r="35" spans="1:7">
      <c r="A35" s="258"/>
      <c r="B35" s="259"/>
      <c r="C35" s="259"/>
      <c r="D35" s="259"/>
      <c r="E35" s="259"/>
      <c r="F35" s="259"/>
      <c r="G35" s="260"/>
    </row>
    <row r="36" spans="1:7">
      <c r="A36" s="258"/>
      <c r="B36" s="259"/>
      <c r="C36" s="259"/>
      <c r="D36" s="259"/>
      <c r="E36" s="259"/>
      <c r="F36" s="259"/>
      <c r="G36" s="260"/>
    </row>
    <row r="37" spans="1:7">
      <c r="A37" s="258"/>
      <c r="B37" s="259"/>
      <c r="C37" s="259"/>
      <c r="D37" s="259"/>
      <c r="E37" s="259"/>
      <c r="F37" s="259"/>
      <c r="G37" s="260"/>
    </row>
    <row r="38" spans="1:7">
      <c r="A38" s="258"/>
      <c r="B38" s="259"/>
      <c r="C38" s="259"/>
      <c r="D38" s="259"/>
      <c r="E38" s="259"/>
      <c r="F38" s="259"/>
      <c r="G38" s="260"/>
    </row>
    <row r="39" spans="1:7">
      <c r="A39" s="258"/>
      <c r="B39" s="259"/>
      <c r="C39" s="259"/>
      <c r="D39" s="259"/>
      <c r="E39" s="259"/>
      <c r="F39" s="259"/>
      <c r="G39" s="260"/>
    </row>
    <row r="40" spans="1:7">
      <c r="A40" s="258"/>
      <c r="B40" s="259"/>
      <c r="C40" s="259"/>
      <c r="D40" s="259"/>
      <c r="E40" s="259"/>
      <c r="F40" s="259"/>
      <c r="G40" s="260"/>
    </row>
    <row r="41" spans="1:7">
      <c r="A41" s="258"/>
      <c r="B41" s="259"/>
      <c r="C41" s="259"/>
      <c r="D41" s="259"/>
      <c r="E41" s="259"/>
      <c r="F41" s="259"/>
      <c r="G41" s="260"/>
    </row>
    <row r="42" spans="1:7">
      <c r="A42" s="258"/>
      <c r="B42" s="259"/>
      <c r="C42" s="259"/>
      <c r="D42" s="259"/>
      <c r="E42" s="259"/>
      <c r="F42" s="259"/>
      <c r="G42" s="260"/>
    </row>
    <row r="43" spans="1:7">
      <c r="A43" s="261"/>
      <c r="B43" s="262"/>
      <c r="C43" s="262"/>
      <c r="D43" s="262"/>
      <c r="E43" s="262"/>
      <c r="F43" s="262"/>
      <c r="G43" s="263"/>
    </row>
  </sheetData>
  <mergeCells count="7">
    <mergeCell ref="A33:G43"/>
    <mergeCell ref="A28:F28"/>
    <mergeCell ref="A4:G4"/>
    <mergeCell ref="A6:B6"/>
    <mergeCell ref="A8:F8"/>
    <mergeCell ref="A15:F15"/>
    <mergeCell ref="A21:F21"/>
  </mergeCells>
  <pageMargins left="0.7" right="0.7" top="0.75" bottom="0.75" header="0.3" footer="0.3"/>
  <pageSetup orientation="portrait" r:id="rId1"/>
  <headerFooter>
    <oddHeader xml:space="preserve">&amp;ROMB Control Number 1024-0029
Expiration Date:  XX/XX/2016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view="pageLayout" zoomScale="80" zoomScaleNormal="100" zoomScaleSheetLayoutView="90" zoomScalePageLayoutView="80" workbookViewId="0">
      <selection activeCell="C5" sqref="C5"/>
    </sheetView>
  </sheetViews>
  <sheetFormatPr defaultRowHeight="12.75"/>
  <cols>
    <col min="1" max="1" width="9.140625" style="31"/>
    <col min="2" max="2" width="16.5703125" style="31" customWidth="1"/>
    <col min="3" max="3" width="9.140625" style="31"/>
    <col min="4" max="4" width="12" style="31" customWidth="1"/>
    <col min="5" max="7" width="9.140625" style="31"/>
    <col min="8" max="8" width="28.140625" style="31" customWidth="1"/>
    <col min="9" max="9" width="3.28515625" style="31" customWidth="1"/>
    <col min="10" max="10" width="0.42578125" style="30" customWidth="1"/>
    <col min="11" max="16384" width="9.140625" style="31"/>
  </cols>
  <sheetData>
    <row r="1" spans="1:9" ht="15.75">
      <c r="A1" s="19" t="s">
        <v>172</v>
      </c>
      <c r="B1" s="69"/>
      <c r="C1" s="69"/>
      <c r="D1" s="69"/>
      <c r="E1" s="69"/>
      <c r="F1" s="69"/>
      <c r="G1" s="69"/>
      <c r="H1" s="69"/>
      <c r="I1" s="85"/>
    </row>
    <row r="2" spans="1:9" ht="15.75">
      <c r="A2" s="29"/>
      <c r="B2" s="67"/>
      <c r="C2" s="67"/>
      <c r="D2" s="67"/>
      <c r="E2" s="67"/>
      <c r="F2" s="67"/>
      <c r="G2" s="67"/>
      <c r="H2" s="67"/>
      <c r="I2" s="67"/>
    </row>
    <row r="3" spans="1:9">
      <c r="A3" s="70" t="s">
        <v>34</v>
      </c>
      <c r="B3" s="71"/>
      <c r="C3" s="67"/>
      <c r="D3" s="67"/>
      <c r="E3" s="67"/>
      <c r="F3" s="67"/>
      <c r="G3" s="67"/>
      <c r="H3" s="67"/>
      <c r="I3" s="67"/>
    </row>
    <row r="4" spans="1:9">
      <c r="A4" s="62"/>
      <c r="B4" s="67"/>
      <c r="C4" s="67"/>
      <c r="D4" s="67"/>
      <c r="E4" s="67"/>
      <c r="F4" s="67"/>
      <c r="G4" s="67"/>
      <c r="H4" s="67"/>
      <c r="I4" s="67"/>
    </row>
    <row r="5" spans="1:9">
      <c r="A5" s="11"/>
      <c r="B5" s="12" t="s">
        <v>199</v>
      </c>
      <c r="C5" s="71"/>
      <c r="D5" s="71"/>
      <c r="E5" s="71"/>
      <c r="F5" s="67"/>
      <c r="G5" s="67"/>
      <c r="H5" s="67"/>
      <c r="I5" s="67"/>
    </row>
    <row r="6" spans="1:9">
      <c r="A6" s="11"/>
      <c r="B6" s="67"/>
      <c r="C6" s="67"/>
      <c r="D6" s="67"/>
      <c r="E6" s="67"/>
      <c r="F6" s="67"/>
      <c r="G6" s="67"/>
      <c r="H6" s="67"/>
      <c r="I6" s="67"/>
    </row>
    <row r="7" spans="1:9">
      <c r="A7" s="72"/>
      <c r="B7" s="54" t="s">
        <v>19</v>
      </c>
      <c r="C7" s="55"/>
      <c r="D7" s="73"/>
      <c r="E7" s="73"/>
      <c r="F7" s="74"/>
      <c r="G7" s="74"/>
      <c r="H7" s="74"/>
      <c r="I7" s="74"/>
    </row>
    <row r="8" spans="1:9">
      <c r="A8" s="62"/>
      <c r="B8" s="13"/>
      <c r="C8" s="13"/>
      <c r="D8" s="13"/>
      <c r="E8" s="13"/>
      <c r="F8" s="13"/>
      <c r="G8" s="67"/>
      <c r="H8" s="67"/>
      <c r="I8" s="67"/>
    </row>
    <row r="9" spans="1:9">
      <c r="A9" s="62"/>
      <c r="B9" s="13"/>
      <c r="C9" s="14"/>
      <c r="D9" s="67"/>
      <c r="E9" s="67"/>
      <c r="F9" s="67"/>
      <c r="G9" s="67"/>
      <c r="H9" s="67"/>
      <c r="I9" s="67"/>
    </row>
    <row r="10" spans="1:9">
      <c r="A10" s="126" t="s">
        <v>169</v>
      </c>
      <c r="B10" s="127"/>
      <c r="C10" s="127"/>
      <c r="D10" s="127"/>
      <c r="E10" s="128"/>
      <c r="F10" s="127"/>
      <c r="G10" s="127"/>
      <c r="H10" s="127"/>
      <c r="I10" s="128"/>
    </row>
    <row r="11" spans="1:9">
      <c r="A11" s="362" t="s">
        <v>177</v>
      </c>
      <c r="B11" s="363"/>
      <c r="C11" s="363"/>
      <c r="D11" s="363"/>
      <c r="E11" s="363"/>
      <c r="F11" s="363"/>
      <c r="G11" s="363"/>
      <c r="H11" s="363"/>
      <c r="I11" s="67"/>
    </row>
    <row r="12" spans="1:9">
      <c r="A12" s="362"/>
      <c r="B12" s="363"/>
      <c r="C12" s="363"/>
      <c r="D12" s="363"/>
      <c r="E12" s="363"/>
      <c r="F12" s="363"/>
      <c r="G12" s="363"/>
      <c r="H12" s="363"/>
      <c r="I12" s="67"/>
    </row>
    <row r="13" spans="1:9">
      <c r="A13" s="362"/>
      <c r="B13" s="363"/>
      <c r="C13" s="363"/>
      <c r="D13" s="363"/>
      <c r="E13" s="363"/>
      <c r="F13" s="363"/>
      <c r="G13" s="363"/>
      <c r="H13" s="363"/>
      <c r="I13" s="67"/>
    </row>
    <row r="14" spans="1:9">
      <c r="A14" s="62"/>
      <c r="B14" s="67"/>
      <c r="C14" s="67"/>
      <c r="D14" s="67"/>
      <c r="E14" s="67"/>
      <c r="F14" s="67"/>
      <c r="G14" s="67"/>
      <c r="H14" s="67"/>
      <c r="I14" s="67"/>
    </row>
    <row r="15" spans="1:9" ht="70.5" customHeight="1">
      <c r="A15" s="62"/>
      <c r="B15" s="67"/>
      <c r="C15" s="67"/>
      <c r="D15" s="165" t="s">
        <v>171</v>
      </c>
      <c r="E15" s="279" t="s">
        <v>30</v>
      </c>
      <c r="F15" s="280"/>
      <c r="G15" s="280"/>
      <c r="H15" s="280"/>
      <c r="I15" s="67"/>
    </row>
    <row r="16" spans="1:9" ht="78" customHeight="1">
      <c r="A16" s="112"/>
      <c r="B16" s="113"/>
      <c r="C16" s="113"/>
      <c r="D16" s="113" t="s">
        <v>38</v>
      </c>
      <c r="E16" s="283" t="s">
        <v>30</v>
      </c>
      <c r="F16" s="285"/>
      <c r="G16" s="285"/>
      <c r="H16" s="285"/>
      <c r="I16" s="67"/>
    </row>
    <row r="17" spans="1:10" ht="78" customHeight="1">
      <c r="A17" s="112"/>
      <c r="B17" s="113"/>
      <c r="C17" s="113"/>
      <c r="D17" s="113" t="s">
        <v>29</v>
      </c>
      <c r="E17" s="283" t="s">
        <v>30</v>
      </c>
      <c r="F17" s="283"/>
      <c r="G17" s="283"/>
      <c r="H17" s="283"/>
      <c r="I17" s="67"/>
    </row>
    <row r="18" spans="1:10" s="32" customFormat="1" ht="78" customHeight="1">
      <c r="A18" s="112"/>
      <c r="B18" s="113"/>
      <c r="C18" s="113"/>
      <c r="D18" s="113" t="s">
        <v>37</v>
      </c>
      <c r="E18" s="283" t="s">
        <v>30</v>
      </c>
      <c r="F18" s="285"/>
      <c r="G18" s="285"/>
      <c r="H18" s="285"/>
      <c r="I18" s="67"/>
      <c r="J18" s="30"/>
    </row>
    <row r="19" spans="1:10" s="32" customFormat="1" ht="78" customHeight="1">
      <c r="A19" s="112"/>
      <c r="B19" s="113"/>
      <c r="C19" s="113"/>
      <c r="D19" s="113" t="s">
        <v>43</v>
      </c>
      <c r="E19" s="283" t="s">
        <v>30</v>
      </c>
      <c r="F19" s="285"/>
      <c r="G19" s="285"/>
      <c r="H19" s="285"/>
      <c r="I19" s="67"/>
      <c r="J19" s="30"/>
    </row>
    <row r="20" spans="1:10" s="32" customFormat="1" ht="78" customHeight="1">
      <c r="A20" s="112"/>
      <c r="B20" s="113"/>
      <c r="C20" s="113"/>
      <c r="D20" s="113" t="s">
        <v>24</v>
      </c>
      <c r="E20" s="283" t="s">
        <v>30</v>
      </c>
      <c r="F20" s="285"/>
      <c r="G20" s="285"/>
      <c r="H20" s="285"/>
      <c r="I20" s="67"/>
      <c r="J20" s="30"/>
    </row>
    <row r="21" spans="1:10" s="32" customFormat="1" ht="78" customHeight="1">
      <c r="A21" s="112"/>
      <c r="B21" s="113"/>
      <c r="C21" s="113"/>
      <c r="D21" s="113" t="s">
        <v>24</v>
      </c>
      <c r="E21" s="283" t="s">
        <v>30</v>
      </c>
      <c r="F21" s="285"/>
      <c r="G21" s="285"/>
      <c r="H21" s="285"/>
      <c r="I21" s="67"/>
      <c r="J21" s="30"/>
    </row>
    <row r="22" spans="1:10" s="32" customFormat="1" ht="78" customHeight="1">
      <c r="A22" s="112"/>
      <c r="B22" s="113"/>
      <c r="C22" s="113"/>
      <c r="D22" s="113" t="s">
        <v>24</v>
      </c>
      <c r="E22" s="283" t="s">
        <v>30</v>
      </c>
      <c r="F22" s="285"/>
      <c r="G22" s="285"/>
      <c r="H22" s="285"/>
      <c r="I22" s="67"/>
      <c r="J22" s="30"/>
    </row>
    <row r="23" spans="1:10" s="32" customFormat="1">
      <c r="A23" s="72"/>
      <c r="B23" s="74"/>
      <c r="C23" s="74"/>
      <c r="D23" s="84"/>
      <c r="E23" s="74"/>
      <c r="F23" s="84"/>
      <c r="G23" s="84"/>
      <c r="H23" s="74"/>
      <c r="I23" s="74"/>
      <c r="J23" s="30"/>
    </row>
    <row r="24" spans="1:10" s="32" customFormat="1">
      <c r="A24" s="80"/>
      <c r="B24" s="81"/>
      <c r="C24" s="81"/>
      <c r="D24" s="81"/>
      <c r="E24" s="81"/>
      <c r="F24" s="81"/>
      <c r="G24" s="81"/>
      <c r="H24" s="81"/>
      <c r="I24" s="81"/>
      <c r="J24" s="30"/>
    </row>
    <row r="25" spans="1:10" s="32" customFormat="1">
      <c r="A25" s="106" t="s">
        <v>53</v>
      </c>
      <c r="B25" s="64"/>
      <c r="C25" s="64"/>
      <c r="D25" s="64"/>
      <c r="E25" s="64"/>
      <c r="F25" s="64"/>
      <c r="G25" s="64"/>
      <c r="H25" s="64"/>
      <c r="I25" s="64"/>
      <c r="J25" s="30"/>
    </row>
    <row r="26" spans="1:10" s="32" customFormat="1">
      <c r="A26" s="109" t="s">
        <v>63</v>
      </c>
      <c r="B26" s="64"/>
      <c r="C26" s="64"/>
      <c r="D26" s="64"/>
      <c r="E26" s="64"/>
      <c r="F26" s="64"/>
      <c r="G26" s="64"/>
      <c r="H26" s="64"/>
      <c r="I26" s="64"/>
      <c r="J26" s="30"/>
    </row>
    <row r="27" spans="1:10" s="32" customFormat="1">
      <c r="A27" s="110" t="s">
        <v>64</v>
      </c>
      <c r="B27" s="111"/>
      <c r="C27" s="111"/>
      <c r="D27" s="111"/>
      <c r="E27" s="111"/>
      <c r="F27" s="111"/>
      <c r="G27" s="111"/>
      <c r="H27" s="111"/>
      <c r="I27" s="111"/>
      <c r="J27" s="30"/>
    </row>
    <row r="37" spans="1:9">
      <c r="A37" s="270" t="s">
        <v>216</v>
      </c>
      <c r="B37" s="289"/>
      <c r="C37" s="289"/>
      <c r="D37" s="289"/>
      <c r="E37" s="289"/>
      <c r="F37" s="289"/>
      <c r="G37" s="289"/>
      <c r="H37" s="289"/>
      <c r="I37" s="290"/>
    </row>
    <row r="38" spans="1:9">
      <c r="A38" s="291"/>
      <c r="B38" s="288"/>
      <c r="C38" s="288"/>
      <c r="D38" s="288"/>
      <c r="E38" s="288"/>
      <c r="F38" s="288"/>
      <c r="G38" s="288"/>
      <c r="H38" s="288"/>
      <c r="I38" s="292"/>
    </row>
    <row r="39" spans="1:9">
      <c r="A39" s="291"/>
      <c r="B39" s="288"/>
      <c r="C39" s="288"/>
      <c r="D39" s="288"/>
      <c r="E39" s="288"/>
      <c r="F39" s="288"/>
      <c r="G39" s="288"/>
      <c r="H39" s="288"/>
      <c r="I39" s="292"/>
    </row>
    <row r="40" spans="1:9">
      <c r="A40" s="291"/>
      <c r="B40" s="288"/>
      <c r="C40" s="288"/>
      <c r="D40" s="288"/>
      <c r="E40" s="288"/>
      <c r="F40" s="288"/>
      <c r="G40" s="288"/>
      <c r="H40" s="288"/>
      <c r="I40" s="292"/>
    </row>
    <row r="41" spans="1:9">
      <c r="A41" s="291"/>
      <c r="B41" s="288"/>
      <c r="C41" s="288"/>
      <c r="D41" s="288"/>
      <c r="E41" s="288"/>
      <c r="F41" s="288"/>
      <c r="G41" s="288"/>
      <c r="H41" s="288"/>
      <c r="I41" s="292"/>
    </row>
    <row r="42" spans="1:9">
      <c r="A42" s="291"/>
      <c r="B42" s="288"/>
      <c r="C42" s="288"/>
      <c r="D42" s="288"/>
      <c r="E42" s="288"/>
      <c r="F42" s="288"/>
      <c r="G42" s="288"/>
      <c r="H42" s="288"/>
      <c r="I42" s="292"/>
    </row>
    <row r="43" spans="1:9">
      <c r="A43" s="291"/>
      <c r="B43" s="288"/>
      <c r="C43" s="288"/>
      <c r="D43" s="288"/>
      <c r="E43" s="288"/>
      <c r="F43" s="288"/>
      <c r="G43" s="288"/>
      <c r="H43" s="288"/>
      <c r="I43" s="292"/>
    </row>
    <row r="44" spans="1:9">
      <c r="A44" s="291"/>
      <c r="B44" s="288"/>
      <c r="C44" s="288"/>
      <c r="D44" s="288"/>
      <c r="E44" s="288"/>
      <c r="F44" s="288"/>
      <c r="G44" s="288"/>
      <c r="H44" s="288"/>
      <c r="I44" s="292"/>
    </row>
    <row r="45" spans="1:9">
      <c r="A45" s="291"/>
      <c r="B45" s="288"/>
      <c r="C45" s="288"/>
      <c r="D45" s="288"/>
      <c r="E45" s="288"/>
      <c r="F45" s="288"/>
      <c r="G45" s="288"/>
      <c r="H45" s="288"/>
      <c r="I45" s="292"/>
    </row>
    <row r="46" spans="1:9">
      <c r="A46" s="293"/>
      <c r="B46" s="294"/>
      <c r="C46" s="294"/>
      <c r="D46" s="294"/>
      <c r="E46" s="294"/>
      <c r="F46" s="294"/>
      <c r="G46" s="294"/>
      <c r="H46" s="294"/>
      <c r="I46" s="295"/>
    </row>
  </sheetData>
  <mergeCells count="10">
    <mergeCell ref="A37:I46"/>
    <mergeCell ref="E22:H22"/>
    <mergeCell ref="A11:H13"/>
    <mergeCell ref="E19:H19"/>
    <mergeCell ref="E20:H20"/>
    <mergeCell ref="E21:H21"/>
    <mergeCell ref="E15:H15"/>
    <mergeCell ref="E16:H16"/>
    <mergeCell ref="E17:H17"/>
    <mergeCell ref="E18:H18"/>
  </mergeCells>
  <pageMargins left="0.75" right="0.75" top="1" bottom="1" header="0.5" footer="0.5"/>
  <pageSetup scale="59" orientation="portrait" r:id="rId1"/>
  <headerFooter alignWithMargins="0">
    <oddHeader xml:space="preserve">&amp;L&amp;"Times New Roman,Italic"CC-&amp;KFF0000XXXX000-XX&amp;C&amp;"Times New Roman,Italic" PROPOSAL PACKAGE FORMS
APPENDIX &amp;KFF0000X&amp;R&amp;"Times New Roman,Italic"OMB Control Number 1024-0029
Expiration Date:  XX/XX/2016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8"/>
  <sheetViews>
    <sheetView showGridLines="0" view="pageLayout" zoomScale="80" zoomScaleNormal="100" zoomScaleSheetLayoutView="100" zoomScalePageLayoutView="80" workbookViewId="0">
      <selection activeCell="B77" sqref="B77"/>
    </sheetView>
  </sheetViews>
  <sheetFormatPr defaultRowHeight="12.75"/>
  <cols>
    <col min="1" max="1" width="14.28515625" customWidth="1"/>
    <col min="2" max="2" width="20.42578125" customWidth="1"/>
    <col min="3" max="3" width="14.28515625" customWidth="1"/>
    <col min="4" max="4" width="15.42578125" customWidth="1"/>
    <col min="5" max="5" width="10.28515625" customWidth="1"/>
    <col min="6" max="6" width="2.7109375" customWidth="1"/>
    <col min="7" max="8" width="12.5703125" customWidth="1"/>
  </cols>
  <sheetData>
    <row r="1" spans="1:8" s="5" customFormat="1" ht="15.75">
      <c r="A1" s="231" t="s">
        <v>48</v>
      </c>
      <c r="B1" s="67"/>
      <c r="C1" s="67"/>
      <c r="D1" s="67"/>
      <c r="E1" s="67"/>
      <c r="F1" s="67"/>
      <c r="G1" s="67"/>
      <c r="H1" s="67"/>
    </row>
    <row r="2" spans="1:8" s="5" customFormat="1" ht="15.75">
      <c r="A2" s="231"/>
      <c r="B2" s="67"/>
      <c r="C2" s="67"/>
      <c r="D2" s="67"/>
      <c r="E2" s="67"/>
      <c r="F2" s="67"/>
      <c r="G2" s="67"/>
      <c r="H2" s="67"/>
    </row>
    <row r="3" spans="1:8">
      <c r="A3" s="71" t="s">
        <v>34</v>
      </c>
      <c r="B3" s="71"/>
      <c r="C3" s="67"/>
      <c r="D3" s="67"/>
      <c r="E3" s="67"/>
      <c r="F3" s="67"/>
      <c r="G3" s="67"/>
      <c r="H3" s="67"/>
    </row>
    <row r="4" spans="1:8">
      <c r="A4" s="67"/>
      <c r="B4" s="67"/>
      <c r="C4" s="67"/>
      <c r="D4" s="67"/>
      <c r="E4" s="67"/>
      <c r="F4" s="67"/>
      <c r="G4" s="67"/>
      <c r="H4" s="67"/>
    </row>
    <row r="5" spans="1:8">
      <c r="A5" s="14"/>
      <c r="B5" s="12" t="s">
        <v>199</v>
      </c>
      <c r="C5" s="71"/>
      <c r="D5" s="71"/>
      <c r="E5" s="71"/>
      <c r="F5" s="67"/>
      <c r="G5" s="67"/>
      <c r="H5" s="67"/>
    </row>
    <row r="6" spans="1:8">
      <c r="A6" s="14"/>
      <c r="B6" s="67"/>
      <c r="C6" s="67"/>
      <c r="D6" s="67"/>
      <c r="E6" s="67"/>
      <c r="F6" s="67"/>
      <c r="G6" s="67"/>
      <c r="H6" s="67"/>
    </row>
    <row r="7" spans="1:8">
      <c r="A7" s="67"/>
      <c r="B7" s="13" t="s">
        <v>19</v>
      </c>
      <c r="C7" s="18"/>
      <c r="D7" s="71"/>
      <c r="E7" s="71"/>
      <c r="F7" s="67"/>
      <c r="G7" s="67"/>
      <c r="H7" s="67"/>
    </row>
    <row r="8" spans="1:8">
      <c r="A8" s="67"/>
      <c r="B8" s="13"/>
      <c r="C8" s="13"/>
      <c r="D8" s="13"/>
      <c r="E8" s="13"/>
      <c r="F8" s="13"/>
      <c r="G8" s="67"/>
      <c r="H8" s="67"/>
    </row>
    <row r="9" spans="1:8">
      <c r="A9" s="67"/>
      <c r="B9" s="13"/>
      <c r="C9" s="14"/>
      <c r="D9" s="67"/>
      <c r="E9" s="67"/>
      <c r="F9" s="67"/>
      <c r="G9" s="67"/>
      <c r="H9" s="67"/>
    </row>
    <row r="10" spans="1:8">
      <c r="A10" s="128" t="s">
        <v>47</v>
      </c>
      <c r="B10" s="127"/>
      <c r="C10" s="127"/>
      <c r="D10" s="127"/>
      <c r="E10" s="128"/>
      <c r="F10" s="127"/>
      <c r="G10" s="127"/>
      <c r="H10" s="127"/>
    </row>
    <row r="11" spans="1:8">
      <c r="A11" s="14" t="s">
        <v>45</v>
      </c>
      <c r="B11" s="67"/>
      <c r="C11" s="67"/>
      <c r="D11" s="67"/>
      <c r="E11" s="67"/>
      <c r="F11" s="67"/>
      <c r="G11" s="67"/>
      <c r="H11" s="67"/>
    </row>
    <row r="12" spans="1:8">
      <c r="A12" s="67" t="s">
        <v>85</v>
      </c>
      <c r="B12" s="67"/>
      <c r="C12" s="67"/>
      <c r="D12" s="67"/>
      <c r="E12" s="67"/>
      <c r="F12" s="67"/>
      <c r="G12" s="67"/>
      <c r="H12" s="67"/>
    </row>
    <row r="13" spans="1:8">
      <c r="A13" s="67" t="s">
        <v>62</v>
      </c>
      <c r="B13" s="67"/>
      <c r="C13" s="67"/>
      <c r="D13" s="67"/>
      <c r="E13" s="67"/>
      <c r="F13" s="67"/>
      <c r="G13" s="67"/>
      <c r="H13" s="67"/>
    </row>
    <row r="14" spans="1:8" ht="7.5" customHeight="1">
      <c r="A14" s="67"/>
      <c r="B14" s="67"/>
      <c r="C14" s="67"/>
      <c r="D14" s="67"/>
      <c r="E14" s="67"/>
      <c r="F14" s="67"/>
      <c r="G14" s="67"/>
      <c r="H14" s="67"/>
    </row>
    <row r="15" spans="1:8">
      <c r="A15" s="67"/>
      <c r="B15" s="75"/>
      <c r="C15" s="75"/>
      <c r="D15" s="157" t="s">
        <v>140</v>
      </c>
      <c r="E15" s="67"/>
      <c r="F15" s="232" t="s">
        <v>35</v>
      </c>
      <c r="G15" s="232"/>
      <c r="H15" s="67"/>
    </row>
    <row r="16" spans="1:8">
      <c r="A16" s="67"/>
      <c r="B16" s="75"/>
      <c r="C16" s="75"/>
      <c r="D16" s="76" t="s">
        <v>38</v>
      </c>
      <c r="E16" s="67"/>
      <c r="F16" s="232" t="s">
        <v>35</v>
      </c>
      <c r="G16" s="232"/>
      <c r="H16" s="67"/>
    </row>
    <row r="17" spans="1:8">
      <c r="A17" s="67"/>
      <c r="B17" s="75"/>
      <c r="C17" s="75"/>
      <c r="D17" s="157" t="s">
        <v>90</v>
      </c>
      <c r="E17" s="67"/>
      <c r="F17" s="71" t="s">
        <v>35</v>
      </c>
      <c r="G17" s="232"/>
      <c r="H17" s="67"/>
    </row>
    <row r="18" spans="1:8">
      <c r="A18" s="67"/>
      <c r="B18" s="75"/>
      <c r="C18" s="75"/>
      <c r="D18" s="76" t="s">
        <v>37</v>
      </c>
      <c r="E18" s="67"/>
      <c r="F18" s="71" t="s">
        <v>35</v>
      </c>
      <c r="G18" s="232"/>
      <c r="H18" s="67"/>
    </row>
    <row r="19" spans="1:8">
      <c r="A19" s="67"/>
      <c r="B19" s="75"/>
      <c r="C19" s="75"/>
      <c r="D19" s="76" t="s">
        <v>24</v>
      </c>
      <c r="E19" s="67"/>
      <c r="F19" s="71" t="s">
        <v>35</v>
      </c>
      <c r="G19" s="232"/>
      <c r="H19" s="67"/>
    </row>
    <row r="20" spans="1:8">
      <c r="A20" s="67"/>
      <c r="B20" s="67"/>
      <c r="C20" s="67"/>
      <c r="D20" s="67"/>
      <c r="E20" s="67"/>
      <c r="F20" s="67"/>
      <c r="G20" s="67"/>
      <c r="H20" s="67"/>
    </row>
    <row r="21" spans="1:8">
      <c r="A21" s="67"/>
      <c r="B21" s="67"/>
      <c r="C21" s="67"/>
      <c r="D21" s="67"/>
      <c r="E21" s="78" t="s">
        <v>41</v>
      </c>
      <c r="F21" s="67"/>
      <c r="G21" s="71">
        <f>SUM(G15:G19)</f>
        <v>0</v>
      </c>
      <c r="H21" s="67"/>
    </row>
    <row r="22" spans="1:8">
      <c r="A22" s="14"/>
      <c r="B22" s="67"/>
      <c r="C22" s="67"/>
      <c r="D22" s="67"/>
      <c r="E22" s="67"/>
      <c r="F22" s="67"/>
      <c r="G22" s="67"/>
      <c r="H22" s="67"/>
    </row>
    <row r="23" spans="1:8">
      <c r="A23" s="14" t="s">
        <v>46</v>
      </c>
      <c r="B23" s="67"/>
      <c r="C23" s="67"/>
      <c r="D23" s="67"/>
      <c r="E23" s="67"/>
      <c r="F23" s="67"/>
      <c r="G23" s="67"/>
      <c r="H23" s="67"/>
    </row>
    <row r="24" spans="1:8">
      <c r="A24" s="67" t="s">
        <v>60</v>
      </c>
      <c r="B24" s="67"/>
      <c r="C24" s="67"/>
      <c r="D24" s="67"/>
      <c r="E24" s="67"/>
      <c r="F24" s="67"/>
      <c r="G24" s="67"/>
      <c r="H24" s="67"/>
    </row>
    <row r="25" spans="1:8" ht="12.75" customHeight="1">
      <c r="A25" s="67" t="s">
        <v>61</v>
      </c>
      <c r="B25" s="67"/>
      <c r="C25" s="67"/>
      <c r="D25" s="67"/>
      <c r="E25" s="67"/>
      <c r="F25" s="67"/>
      <c r="G25" s="67"/>
      <c r="H25" s="67"/>
    </row>
    <row r="26" spans="1:8">
      <c r="A26" s="67"/>
      <c r="B26" s="67"/>
      <c r="C26" s="67"/>
      <c r="D26" s="67"/>
      <c r="E26" s="67"/>
      <c r="F26" s="67"/>
      <c r="G26" s="67"/>
      <c r="H26" s="67"/>
    </row>
    <row r="27" spans="1:8">
      <c r="A27" s="67"/>
      <c r="B27" s="164"/>
      <c r="C27" s="164"/>
      <c r="D27" s="163" t="s">
        <v>141</v>
      </c>
      <c r="E27" s="162"/>
      <c r="F27" s="233" t="s">
        <v>35</v>
      </c>
      <c r="G27" s="232"/>
      <c r="H27" s="1"/>
    </row>
    <row r="28" spans="1:8">
      <c r="A28" s="67"/>
      <c r="B28" s="75"/>
      <c r="C28" s="75"/>
      <c r="D28" s="76" t="s">
        <v>38</v>
      </c>
      <c r="E28" s="67"/>
      <c r="F28" s="71" t="s">
        <v>35</v>
      </c>
      <c r="G28" s="232"/>
      <c r="H28" s="67"/>
    </row>
    <row r="29" spans="1:8">
      <c r="A29" s="67"/>
      <c r="B29" s="75"/>
      <c r="C29" s="75"/>
      <c r="D29" s="76" t="s">
        <v>29</v>
      </c>
      <c r="E29" s="67"/>
      <c r="F29" s="71" t="s">
        <v>35</v>
      </c>
      <c r="G29" s="232"/>
      <c r="H29" s="67"/>
    </row>
    <row r="30" spans="1:8">
      <c r="A30" s="67"/>
      <c r="B30" s="75"/>
      <c r="C30" s="75"/>
      <c r="D30" s="76" t="s">
        <v>37</v>
      </c>
      <c r="E30" s="67"/>
      <c r="F30" s="71" t="s">
        <v>35</v>
      </c>
      <c r="G30" s="232"/>
      <c r="H30" s="67"/>
    </row>
    <row r="31" spans="1:8">
      <c r="A31" s="67"/>
      <c r="B31" s="75"/>
      <c r="C31" s="75"/>
      <c r="D31" s="76" t="s">
        <v>24</v>
      </c>
      <c r="E31" s="67"/>
      <c r="F31" s="71" t="s">
        <v>35</v>
      </c>
      <c r="G31" s="232"/>
      <c r="H31" s="67"/>
    </row>
    <row r="32" spans="1:8">
      <c r="A32" s="67"/>
      <c r="B32" s="67"/>
      <c r="C32" s="65"/>
      <c r="D32" s="78"/>
      <c r="E32" s="67"/>
      <c r="F32" s="78"/>
      <c r="G32" s="67"/>
      <c r="H32" s="67"/>
    </row>
    <row r="33" spans="1:8">
      <c r="A33" s="67"/>
      <c r="B33" s="67"/>
      <c r="C33" s="67"/>
      <c r="D33" s="67"/>
      <c r="E33" s="78" t="s">
        <v>41</v>
      </c>
      <c r="F33" s="67"/>
      <c r="G33" s="71">
        <f>SUM(G27:G31)</f>
        <v>0</v>
      </c>
      <c r="H33" s="67"/>
    </row>
    <row r="34" spans="1:8">
      <c r="A34" s="67"/>
      <c r="B34" s="67"/>
      <c r="C34" s="67"/>
      <c r="D34" s="67"/>
      <c r="E34" s="67"/>
      <c r="F34" s="67"/>
      <c r="G34" s="67"/>
      <c r="H34" s="67"/>
    </row>
    <row r="35" spans="1:8">
      <c r="A35" s="67"/>
      <c r="B35" s="65"/>
      <c r="C35" s="14"/>
      <c r="D35" s="65"/>
      <c r="E35" s="14"/>
      <c r="F35" s="79" t="s">
        <v>40</v>
      </c>
      <c r="G35" s="67"/>
      <c r="H35" s="71">
        <f>G21+G33</f>
        <v>0</v>
      </c>
    </row>
    <row r="36" spans="1:8">
      <c r="A36" s="67"/>
      <c r="B36" s="67"/>
      <c r="C36" s="67"/>
      <c r="D36" s="67"/>
      <c r="E36" s="67"/>
      <c r="F36" s="67"/>
      <c r="G36" s="67"/>
      <c r="H36" s="67"/>
    </row>
    <row r="37" spans="1:8">
      <c r="A37" s="128" t="s">
        <v>10</v>
      </c>
      <c r="B37" s="127"/>
      <c r="C37" s="127"/>
      <c r="D37" s="127"/>
      <c r="E37" s="128"/>
      <c r="F37" s="127"/>
      <c r="G37" s="127"/>
      <c r="H37" s="127"/>
    </row>
    <row r="38" spans="1:8">
      <c r="A38" s="67"/>
      <c r="B38" s="67"/>
      <c r="C38" s="67"/>
      <c r="D38" s="67"/>
      <c r="E38" s="67"/>
      <c r="F38" s="67"/>
      <c r="G38" s="67"/>
      <c r="H38" s="67"/>
    </row>
    <row r="39" spans="1:8">
      <c r="A39" s="67"/>
      <c r="B39" s="65"/>
      <c r="C39" s="75"/>
      <c r="D39" s="76" t="s">
        <v>42</v>
      </c>
      <c r="E39" s="67"/>
      <c r="F39" s="71" t="s">
        <v>35</v>
      </c>
      <c r="G39" s="232"/>
      <c r="H39" s="67"/>
    </row>
    <row r="40" spans="1:8">
      <c r="A40" s="67"/>
      <c r="B40" s="65"/>
      <c r="C40" s="75"/>
      <c r="D40" s="76" t="s">
        <v>43</v>
      </c>
      <c r="E40" s="67"/>
      <c r="F40" s="71" t="s">
        <v>35</v>
      </c>
      <c r="G40" s="232"/>
      <c r="H40" s="67"/>
    </row>
    <row r="41" spans="1:8">
      <c r="A41" s="67"/>
      <c r="B41" s="67"/>
      <c r="C41" s="75"/>
      <c r="D41" s="76" t="s">
        <v>24</v>
      </c>
      <c r="E41" s="67"/>
      <c r="F41" s="71" t="s">
        <v>35</v>
      </c>
      <c r="G41" s="232"/>
      <c r="H41" s="67"/>
    </row>
    <row r="42" spans="1:8">
      <c r="A42" s="67"/>
      <c r="B42" s="67"/>
      <c r="C42" s="67"/>
      <c r="D42" s="78"/>
      <c r="E42" s="67"/>
      <c r="F42" s="78"/>
      <c r="G42" s="78"/>
      <c r="H42" s="67"/>
    </row>
    <row r="43" spans="1:8">
      <c r="A43" s="67"/>
      <c r="B43" s="67"/>
      <c r="C43" s="67"/>
      <c r="D43" s="67"/>
      <c r="E43" s="65"/>
      <c r="F43" s="79" t="s">
        <v>40</v>
      </c>
      <c r="G43" s="67"/>
      <c r="H43" s="71">
        <f>SUM(G39:G41)</f>
        <v>0</v>
      </c>
    </row>
    <row r="44" spans="1:8">
      <c r="A44" s="67"/>
      <c r="B44" s="67"/>
      <c r="C44" s="67"/>
      <c r="D44" s="67"/>
      <c r="E44" s="67"/>
      <c r="F44" s="67"/>
      <c r="G44" s="67"/>
      <c r="H44" s="67"/>
    </row>
    <row r="45" spans="1:8">
      <c r="A45" s="67"/>
      <c r="B45" s="67"/>
      <c r="C45" s="67"/>
      <c r="D45" s="67"/>
      <c r="E45" s="67"/>
      <c r="F45" s="67"/>
      <c r="G45" s="67"/>
      <c r="H45" s="67"/>
    </row>
    <row r="46" spans="1:8">
      <c r="A46" s="212" t="s">
        <v>44</v>
      </c>
      <c r="B46" s="212"/>
      <c r="C46" s="212"/>
      <c r="D46" s="212"/>
      <c r="E46" s="212"/>
      <c r="F46" s="212"/>
      <c r="G46" s="212"/>
      <c r="H46" s="212">
        <f>+H43+H35</f>
        <v>0</v>
      </c>
    </row>
    <row r="47" spans="1:8">
      <c r="A47" s="64"/>
      <c r="B47" s="64"/>
      <c r="C47" s="64"/>
      <c r="D47" s="64"/>
      <c r="E47" s="64"/>
      <c r="F47" s="64"/>
      <c r="G47" s="64"/>
      <c r="H47" s="64"/>
    </row>
    <row r="48" spans="1:8" s="5" customFormat="1">
      <c r="A48" s="219" t="s">
        <v>53</v>
      </c>
      <c r="B48" s="107"/>
      <c r="C48" s="108"/>
      <c r="D48" s="108"/>
      <c r="E48" s="108"/>
      <c r="F48" s="108"/>
      <c r="G48" s="108"/>
      <c r="H48" s="107"/>
    </row>
    <row r="49" spans="1:8" s="34" customFormat="1" ht="26.25" customHeight="1">
      <c r="A49" s="269" t="s">
        <v>69</v>
      </c>
      <c r="B49" s="269"/>
      <c r="C49" s="269"/>
      <c r="D49" s="269"/>
      <c r="E49" s="269"/>
      <c r="F49" s="269"/>
      <c r="G49" s="269"/>
      <c r="H49" s="269"/>
    </row>
    <row r="50" spans="1:8" s="34" customFormat="1" ht="12.75" customHeight="1">
      <c r="A50" s="269" t="s">
        <v>76</v>
      </c>
      <c r="B50" s="269"/>
      <c r="C50" s="269"/>
      <c r="D50" s="269"/>
      <c r="E50" s="269"/>
      <c r="F50" s="269"/>
      <c r="G50" s="269"/>
      <c r="H50" s="269"/>
    </row>
    <row r="51" spans="1:8" s="34" customFormat="1" ht="25.5" customHeight="1">
      <c r="A51" s="269" t="s">
        <v>77</v>
      </c>
      <c r="B51" s="269"/>
      <c r="C51" s="269"/>
      <c r="D51" s="269"/>
      <c r="E51" s="269"/>
      <c r="F51" s="269"/>
      <c r="G51" s="269"/>
      <c r="H51" s="269"/>
    </row>
    <row r="52" spans="1:8" s="34" customFormat="1" ht="25.5" customHeight="1">
      <c r="A52" s="269" t="s">
        <v>78</v>
      </c>
      <c r="B52" s="269"/>
      <c r="C52" s="269"/>
      <c r="D52" s="269"/>
      <c r="E52" s="269"/>
      <c r="F52" s="269"/>
      <c r="G52" s="269"/>
      <c r="H52" s="269"/>
    </row>
    <row r="53" spans="1:8" s="34" customFormat="1" ht="27.75" customHeight="1">
      <c r="A53" s="267" t="s">
        <v>79</v>
      </c>
      <c r="B53" s="267"/>
      <c r="C53" s="267"/>
      <c r="D53" s="267"/>
      <c r="E53" s="267"/>
      <c r="F53" s="267"/>
      <c r="G53" s="267"/>
      <c r="H53" s="267"/>
    </row>
    <row r="54" spans="1:8" s="34" customFormat="1" ht="15.75" customHeight="1">
      <c r="A54" s="267" t="s">
        <v>80</v>
      </c>
      <c r="B54" s="267"/>
      <c r="C54" s="267"/>
      <c r="D54" s="267"/>
      <c r="E54" s="267"/>
      <c r="F54" s="267"/>
      <c r="G54" s="267"/>
      <c r="H54" s="267"/>
    </row>
    <row r="55" spans="1:8" s="34" customFormat="1" ht="27" customHeight="1">
      <c r="A55" s="267" t="s">
        <v>81</v>
      </c>
      <c r="B55" s="267"/>
      <c r="C55" s="267"/>
      <c r="D55" s="267"/>
      <c r="E55" s="267"/>
      <c r="F55" s="267"/>
      <c r="G55" s="267"/>
      <c r="H55" s="267"/>
    </row>
    <row r="56" spans="1:8">
      <c r="A56" s="64"/>
      <c r="B56" s="64"/>
      <c r="C56" s="64"/>
      <c r="D56" s="64"/>
      <c r="E56" s="64"/>
      <c r="F56" s="64"/>
      <c r="G56" s="64"/>
      <c r="H56" s="64"/>
    </row>
    <row r="57" spans="1:8">
      <c r="A57" s="220" t="s">
        <v>54</v>
      </c>
      <c r="B57" s="64"/>
      <c r="C57" s="64"/>
      <c r="D57" s="64"/>
      <c r="E57" s="64"/>
      <c r="F57" s="64"/>
      <c r="G57" s="64"/>
      <c r="H57" s="64"/>
    </row>
    <row r="58" spans="1:8" s="33" customFormat="1">
      <c r="A58" s="268" t="s">
        <v>55</v>
      </c>
      <c r="B58" s="268"/>
      <c r="C58" s="268"/>
      <c r="D58" s="268"/>
      <c r="E58" s="268"/>
      <c r="F58" s="268"/>
      <c r="G58" s="268"/>
      <c r="H58" s="268"/>
    </row>
    <row r="59" spans="1:8" s="33" customFormat="1" ht="30.75" customHeight="1">
      <c r="A59" s="267" t="s">
        <v>56</v>
      </c>
      <c r="B59" s="267"/>
      <c r="C59" s="267"/>
      <c r="D59" s="267"/>
      <c r="E59" s="267"/>
      <c r="F59" s="267"/>
      <c r="G59" s="267"/>
      <c r="H59" s="267"/>
    </row>
    <row r="60" spans="1:8" s="33" customFormat="1">
      <c r="A60" s="234" t="s">
        <v>43</v>
      </c>
      <c r="B60" s="64"/>
      <c r="C60" s="64"/>
      <c r="D60" s="64"/>
      <c r="E60" s="64"/>
      <c r="F60" s="64"/>
      <c r="G60" s="64"/>
      <c r="H60" s="64"/>
    </row>
    <row r="61" spans="1:8" s="34" customFormat="1" ht="54" customHeight="1">
      <c r="A61" s="267" t="s">
        <v>192</v>
      </c>
      <c r="B61" s="267"/>
      <c r="C61" s="267"/>
      <c r="D61" s="267"/>
      <c r="E61" s="267"/>
      <c r="F61" s="267"/>
      <c r="G61" s="267"/>
      <c r="H61" s="267"/>
    </row>
    <row r="62" spans="1:8">
      <c r="A62" s="235"/>
      <c r="B62" s="235"/>
      <c r="C62" s="235"/>
      <c r="D62" s="235"/>
      <c r="E62" s="235"/>
      <c r="F62" s="235"/>
      <c r="G62" s="235"/>
      <c r="H62" s="235"/>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80" spans="1:8">
      <c r="A80" s="270" t="s">
        <v>216</v>
      </c>
      <c r="B80" s="271"/>
      <c r="C80" s="271"/>
      <c r="D80" s="271"/>
      <c r="E80" s="271"/>
      <c r="F80" s="271"/>
      <c r="G80" s="271"/>
      <c r="H80" s="272"/>
    </row>
    <row r="81" spans="1:8" ht="12.75" customHeight="1">
      <c r="A81" s="273"/>
      <c r="B81" s="274"/>
      <c r="C81" s="274"/>
      <c r="D81" s="274"/>
      <c r="E81" s="274"/>
      <c r="F81" s="274"/>
      <c r="G81" s="274"/>
      <c r="H81" s="275"/>
    </row>
    <row r="82" spans="1:8">
      <c r="A82" s="273"/>
      <c r="B82" s="274"/>
      <c r="C82" s="274"/>
      <c r="D82" s="274"/>
      <c r="E82" s="274"/>
      <c r="F82" s="274"/>
      <c r="G82" s="274"/>
      <c r="H82" s="275"/>
    </row>
    <row r="83" spans="1:8">
      <c r="A83" s="273"/>
      <c r="B83" s="274"/>
      <c r="C83" s="274"/>
      <c r="D83" s="274"/>
      <c r="E83" s="274"/>
      <c r="F83" s="274"/>
      <c r="G83" s="274"/>
      <c r="H83" s="275"/>
    </row>
    <row r="84" spans="1:8">
      <c r="A84" s="273"/>
      <c r="B84" s="274"/>
      <c r="C84" s="274"/>
      <c r="D84" s="274"/>
      <c r="E84" s="274"/>
      <c r="F84" s="274"/>
      <c r="G84" s="274"/>
      <c r="H84" s="275"/>
    </row>
    <row r="85" spans="1:8">
      <c r="A85" s="273"/>
      <c r="B85" s="274"/>
      <c r="C85" s="274"/>
      <c r="D85" s="274"/>
      <c r="E85" s="274"/>
      <c r="F85" s="274"/>
      <c r="G85" s="274"/>
      <c r="H85" s="275"/>
    </row>
    <row r="86" spans="1:8">
      <c r="A86" s="273"/>
      <c r="B86" s="274"/>
      <c r="C86" s="274"/>
      <c r="D86" s="274"/>
      <c r="E86" s="274"/>
      <c r="F86" s="274"/>
      <c r="G86" s="274"/>
      <c r="H86" s="275"/>
    </row>
    <row r="87" spans="1:8">
      <c r="A87" s="273"/>
      <c r="B87" s="274"/>
      <c r="C87" s="274"/>
      <c r="D87" s="274"/>
      <c r="E87" s="274"/>
      <c r="F87" s="274"/>
      <c r="G87" s="274"/>
      <c r="H87" s="275"/>
    </row>
    <row r="88" spans="1:8">
      <c r="A88" s="276"/>
      <c r="B88" s="277"/>
      <c r="C88" s="277"/>
      <c r="D88" s="277"/>
      <c r="E88" s="277"/>
      <c r="F88" s="277"/>
      <c r="G88" s="277"/>
      <c r="H88" s="278"/>
    </row>
  </sheetData>
  <mergeCells count="11">
    <mergeCell ref="A80:H88"/>
    <mergeCell ref="A61:H61"/>
    <mergeCell ref="A58:H58"/>
    <mergeCell ref="A59:H59"/>
    <mergeCell ref="A49:H49"/>
    <mergeCell ref="A50:H50"/>
    <mergeCell ref="A51:H51"/>
    <mergeCell ref="A52:H52"/>
    <mergeCell ref="A53:H53"/>
    <mergeCell ref="A54:H54"/>
    <mergeCell ref="A55:H55"/>
  </mergeCells>
  <phoneticPr fontId="8" type="noConversion"/>
  <pageMargins left="0.75" right="0.75" top="1" bottom="1" header="0.5" footer="0.5"/>
  <pageSetup scale="86" orientation="portrait" r:id="rId1"/>
  <headerFooter alignWithMargins="0">
    <oddHeader xml:space="preserve">&amp;L&amp;"Times New Roman,Italic"CC-&amp;KFF0000XXXX000-XX&amp;C&amp;"Times New Roman,Italic" PROPOSAL PACKAGE FORMS
APPENDIX &amp;KFF0000X&amp;ROMB Control Number 1024-0029
Expiration Date:  XX/XX/2016
</oddHeader>
  </headerFooter>
  <rowBreaks count="1" manualBreakCount="1">
    <brk id="46" max="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view="pageLayout" zoomScale="80" zoomScaleNormal="100" zoomScaleSheetLayoutView="90" zoomScalePageLayoutView="80" workbookViewId="0">
      <selection activeCell="A22" sqref="A22:J22"/>
    </sheetView>
  </sheetViews>
  <sheetFormatPr defaultRowHeight="12.75"/>
  <cols>
    <col min="1" max="1" width="9.140625" style="31"/>
    <col min="2" max="2" width="16.5703125" style="31" customWidth="1"/>
    <col min="3" max="3" width="9.140625" style="31"/>
    <col min="4" max="4" width="12" style="31" customWidth="1"/>
    <col min="5" max="7" width="9.140625" style="31"/>
    <col min="8" max="8" width="28.140625" style="31" customWidth="1"/>
    <col min="9" max="9" width="3.28515625" style="31" customWidth="1"/>
    <col min="10" max="10" width="5.5703125" style="32" customWidth="1"/>
    <col min="11" max="16384" width="9.140625" style="31"/>
  </cols>
  <sheetData>
    <row r="1" spans="1:9" ht="15.75">
      <c r="A1" s="231" t="s">
        <v>49</v>
      </c>
      <c r="B1" s="67"/>
      <c r="C1" s="67"/>
      <c r="D1" s="67"/>
      <c r="E1" s="67"/>
      <c r="F1" s="67"/>
      <c r="G1" s="67"/>
      <c r="H1" s="67"/>
      <c r="I1" s="231"/>
    </row>
    <row r="2" spans="1:9" ht="15.75">
      <c r="A2" s="231"/>
      <c r="B2" s="67"/>
      <c r="C2" s="67"/>
      <c r="D2" s="67"/>
      <c r="E2" s="67"/>
      <c r="F2" s="67"/>
      <c r="G2" s="67"/>
      <c r="H2" s="67"/>
      <c r="I2" s="67"/>
    </row>
    <row r="3" spans="1:9">
      <c r="A3" s="71" t="s">
        <v>34</v>
      </c>
      <c r="B3" s="71"/>
      <c r="C3" s="67"/>
      <c r="D3" s="67"/>
      <c r="E3" s="67"/>
      <c r="F3" s="67"/>
      <c r="G3" s="67"/>
      <c r="H3" s="67"/>
      <c r="I3" s="67"/>
    </row>
    <row r="4" spans="1:9">
      <c r="A4" s="67"/>
      <c r="B4" s="67"/>
      <c r="C4" s="67"/>
      <c r="D4" s="67"/>
      <c r="E4" s="67"/>
      <c r="F4" s="67"/>
      <c r="G4" s="67"/>
      <c r="H4" s="67"/>
      <c r="I4" s="67"/>
    </row>
    <row r="5" spans="1:9">
      <c r="A5" s="14"/>
      <c r="B5" s="12" t="s">
        <v>199</v>
      </c>
      <c r="C5" s="71"/>
      <c r="D5" s="71"/>
      <c r="E5" s="71"/>
      <c r="F5" s="67"/>
      <c r="G5" s="67"/>
      <c r="H5" s="67"/>
      <c r="I5" s="67"/>
    </row>
    <row r="6" spans="1:9">
      <c r="A6" s="14"/>
      <c r="B6" s="67"/>
      <c r="C6" s="67"/>
      <c r="D6" s="67"/>
      <c r="E6" s="67"/>
      <c r="F6" s="67"/>
      <c r="G6" s="67"/>
      <c r="H6" s="67"/>
      <c r="I6" s="67"/>
    </row>
    <row r="7" spans="1:9">
      <c r="A7" s="74"/>
      <c r="B7" s="54" t="s">
        <v>19</v>
      </c>
      <c r="C7" s="55"/>
      <c r="D7" s="73"/>
      <c r="E7" s="73"/>
      <c r="F7" s="74"/>
      <c r="G7" s="74"/>
      <c r="H7" s="74"/>
      <c r="I7" s="74"/>
    </row>
    <row r="8" spans="1:9">
      <c r="A8" s="67"/>
      <c r="B8" s="13"/>
      <c r="C8" s="13"/>
      <c r="D8" s="13"/>
      <c r="E8" s="13"/>
      <c r="F8" s="13"/>
      <c r="G8" s="67"/>
      <c r="H8" s="67"/>
      <c r="I8" s="67"/>
    </row>
    <row r="9" spans="1:9">
      <c r="A9" s="67"/>
      <c r="B9" s="13"/>
      <c r="C9" s="14"/>
      <c r="D9" s="67"/>
      <c r="E9" s="67"/>
      <c r="F9" s="67"/>
      <c r="G9" s="67"/>
      <c r="H9" s="67"/>
      <c r="I9" s="67"/>
    </row>
    <row r="10" spans="1:9">
      <c r="A10" s="128" t="s">
        <v>47</v>
      </c>
      <c r="B10" s="127"/>
      <c r="C10" s="127"/>
      <c r="D10" s="127"/>
      <c r="E10" s="128"/>
      <c r="F10" s="127"/>
      <c r="G10" s="127"/>
      <c r="H10" s="127"/>
      <c r="I10" s="128"/>
    </row>
    <row r="11" spans="1:9">
      <c r="A11" s="14" t="s">
        <v>45</v>
      </c>
      <c r="B11" s="67"/>
      <c r="C11" s="67"/>
      <c r="D11" s="67"/>
      <c r="E11" s="67"/>
      <c r="F11" s="67"/>
      <c r="G11" s="67"/>
      <c r="H11" s="67"/>
      <c r="I11" s="67"/>
    </row>
    <row r="12" spans="1:9">
      <c r="A12" s="67" t="s">
        <v>86</v>
      </c>
      <c r="B12" s="67"/>
      <c r="C12" s="67"/>
      <c r="D12" s="67"/>
      <c r="E12" s="67"/>
      <c r="F12" s="67"/>
      <c r="G12" s="67"/>
      <c r="H12" s="67"/>
      <c r="I12" s="67"/>
    </row>
    <row r="13" spans="1:9">
      <c r="A13" s="67" t="s">
        <v>39</v>
      </c>
      <c r="B13" s="67"/>
      <c r="C13" s="67"/>
      <c r="D13" s="67"/>
      <c r="E13" s="67"/>
      <c r="F13" s="67"/>
      <c r="G13" s="67"/>
      <c r="H13" s="67"/>
      <c r="I13" s="67"/>
    </row>
    <row r="14" spans="1:9">
      <c r="A14" s="67"/>
      <c r="B14" s="67"/>
      <c r="C14" s="67"/>
      <c r="D14" s="67"/>
      <c r="E14" s="67"/>
      <c r="F14" s="67"/>
      <c r="G14" s="67"/>
      <c r="H14" s="67"/>
      <c r="I14" s="67"/>
    </row>
    <row r="15" spans="1:9" ht="70.5" customHeight="1">
      <c r="A15" s="67"/>
      <c r="B15" s="67"/>
      <c r="C15" s="67"/>
      <c r="D15" s="165" t="s">
        <v>141</v>
      </c>
      <c r="E15" s="279" t="s">
        <v>30</v>
      </c>
      <c r="F15" s="280"/>
      <c r="G15" s="280"/>
      <c r="H15" s="280"/>
      <c r="I15" s="67"/>
    </row>
    <row r="16" spans="1:9" ht="78" customHeight="1">
      <c r="A16" s="107"/>
      <c r="B16" s="113"/>
      <c r="C16" s="113"/>
      <c r="D16" s="113" t="s">
        <v>38</v>
      </c>
      <c r="E16" s="283" t="s">
        <v>30</v>
      </c>
      <c r="F16" s="285"/>
      <c r="G16" s="285"/>
      <c r="H16" s="285"/>
      <c r="I16" s="67"/>
    </row>
    <row r="17" spans="1:10" ht="78" customHeight="1">
      <c r="A17" s="107"/>
      <c r="B17" s="113"/>
      <c r="C17" s="113"/>
      <c r="D17" s="113" t="s">
        <v>29</v>
      </c>
      <c r="E17" s="283" t="s">
        <v>30</v>
      </c>
      <c r="F17" s="283"/>
      <c r="G17" s="283"/>
      <c r="H17" s="283"/>
      <c r="I17" s="67"/>
    </row>
    <row r="18" spans="1:10" ht="78" customHeight="1">
      <c r="A18" s="107"/>
      <c r="B18" s="113"/>
      <c r="C18" s="113"/>
      <c r="D18" s="113" t="s">
        <v>37</v>
      </c>
      <c r="E18" s="283" t="s">
        <v>30</v>
      </c>
      <c r="F18" s="285"/>
      <c r="G18" s="285"/>
      <c r="H18" s="285"/>
      <c r="I18" s="67"/>
    </row>
    <row r="19" spans="1:10" ht="78" customHeight="1">
      <c r="A19" s="107"/>
      <c r="B19" s="113"/>
      <c r="C19" s="113"/>
      <c r="D19" s="113" t="s">
        <v>24</v>
      </c>
      <c r="E19" s="283" t="s">
        <v>30</v>
      </c>
      <c r="F19" s="285"/>
      <c r="G19" s="285"/>
      <c r="H19" s="285"/>
      <c r="I19" s="67"/>
    </row>
    <row r="20" spans="1:10">
      <c r="A20" s="74"/>
      <c r="B20" s="74"/>
      <c r="C20" s="74"/>
      <c r="D20" s="74"/>
      <c r="E20" s="74"/>
      <c r="F20" s="74"/>
      <c r="G20" s="74"/>
      <c r="H20" s="74"/>
      <c r="I20" s="74"/>
    </row>
    <row r="21" spans="1:10">
      <c r="A21" s="67"/>
      <c r="B21" s="67"/>
      <c r="C21" s="67"/>
      <c r="D21" s="67"/>
      <c r="E21" s="67"/>
      <c r="F21" s="67"/>
      <c r="G21" s="67"/>
      <c r="H21" s="67"/>
      <c r="I21" s="67"/>
    </row>
    <row r="22" spans="1:10" ht="137.25" customHeight="1">
      <c r="A22" s="286" t="s">
        <v>217</v>
      </c>
      <c r="B22" s="287"/>
      <c r="C22" s="287"/>
      <c r="D22" s="287"/>
      <c r="E22" s="287"/>
      <c r="F22" s="287"/>
      <c r="G22" s="287"/>
      <c r="H22" s="287"/>
      <c r="I22" s="287"/>
      <c r="J22" s="287"/>
    </row>
    <row r="23" spans="1:10">
      <c r="A23" s="14" t="s">
        <v>46</v>
      </c>
      <c r="B23" s="67"/>
      <c r="C23" s="67"/>
      <c r="D23" s="67"/>
      <c r="E23" s="67"/>
      <c r="F23" s="67"/>
      <c r="G23" s="67"/>
      <c r="H23" s="67"/>
      <c r="I23" s="67"/>
    </row>
    <row r="24" spans="1:10">
      <c r="A24" s="67" t="s">
        <v>88</v>
      </c>
      <c r="B24" s="67"/>
      <c r="C24" s="67"/>
      <c r="D24" s="67"/>
      <c r="E24" s="67"/>
      <c r="F24" s="67"/>
      <c r="G24" s="67"/>
      <c r="H24" s="67"/>
      <c r="I24" s="67"/>
    </row>
    <row r="25" spans="1:10">
      <c r="A25" s="67"/>
      <c r="B25" s="67"/>
      <c r="C25" s="67"/>
      <c r="D25" s="67"/>
      <c r="E25" s="67"/>
      <c r="F25" s="67"/>
      <c r="G25" s="67"/>
      <c r="H25" s="67"/>
      <c r="I25" s="67"/>
    </row>
    <row r="26" spans="1:10">
      <c r="A26" s="67"/>
      <c r="B26" s="67"/>
      <c r="C26" s="67"/>
      <c r="D26" s="67"/>
      <c r="E26" s="67"/>
      <c r="F26" s="67"/>
      <c r="G26" s="67"/>
      <c r="H26" s="67"/>
      <c r="I26" s="67"/>
    </row>
    <row r="27" spans="1:10" ht="82.5" customHeight="1">
      <c r="A27" s="67"/>
      <c r="B27" s="67"/>
      <c r="C27" s="67"/>
      <c r="D27" s="165" t="s">
        <v>141</v>
      </c>
      <c r="E27" s="279" t="s">
        <v>30</v>
      </c>
      <c r="F27" s="280"/>
      <c r="G27" s="280"/>
      <c r="H27" s="280"/>
      <c r="I27" s="67"/>
    </row>
    <row r="28" spans="1:10" ht="78" customHeight="1">
      <c r="A28" s="67"/>
      <c r="B28" s="30"/>
      <c r="C28" s="114"/>
      <c r="D28" s="113" t="s">
        <v>38</v>
      </c>
      <c r="E28" s="283" t="s">
        <v>30</v>
      </c>
      <c r="F28" s="284"/>
      <c r="G28" s="284"/>
      <c r="H28" s="284"/>
      <c r="I28" s="67"/>
    </row>
    <row r="29" spans="1:10" ht="78" customHeight="1">
      <c r="A29" s="67"/>
      <c r="B29" s="30"/>
      <c r="C29" s="114"/>
      <c r="D29" s="113" t="s">
        <v>29</v>
      </c>
      <c r="E29" s="283" t="s">
        <v>30</v>
      </c>
      <c r="F29" s="284"/>
      <c r="G29" s="284"/>
      <c r="H29" s="284"/>
      <c r="I29" s="67"/>
    </row>
    <row r="30" spans="1:10" ht="78" customHeight="1">
      <c r="A30" s="67"/>
      <c r="B30" s="30"/>
      <c r="C30" s="114"/>
      <c r="D30" s="113" t="s">
        <v>37</v>
      </c>
      <c r="E30" s="283" t="s">
        <v>30</v>
      </c>
      <c r="F30" s="284"/>
      <c r="G30" s="284"/>
      <c r="H30" s="284"/>
      <c r="I30" s="67"/>
    </row>
    <row r="31" spans="1:10" ht="78" customHeight="1">
      <c r="A31" s="67"/>
      <c r="B31" s="30"/>
      <c r="C31" s="114"/>
      <c r="D31" s="113" t="s">
        <v>24</v>
      </c>
      <c r="E31" s="283" t="s">
        <v>30</v>
      </c>
      <c r="F31" s="284"/>
      <c r="G31" s="284"/>
      <c r="H31" s="284"/>
      <c r="I31" s="67"/>
    </row>
    <row r="32" spans="1:10" ht="15.75" customHeight="1">
      <c r="A32" s="67"/>
      <c r="B32" s="67"/>
      <c r="C32" s="65"/>
      <c r="D32" s="78"/>
      <c r="E32" s="67"/>
      <c r="F32" s="78"/>
      <c r="G32" s="78"/>
      <c r="H32" s="67"/>
      <c r="I32" s="67"/>
    </row>
    <row r="33" spans="1:10">
      <c r="A33" s="128" t="s">
        <v>10</v>
      </c>
      <c r="B33" s="127"/>
      <c r="C33" s="127"/>
      <c r="D33" s="127"/>
      <c r="E33" s="128"/>
      <c r="F33" s="127"/>
      <c r="G33" s="127"/>
      <c r="H33" s="127"/>
      <c r="I33" s="128"/>
    </row>
    <row r="34" spans="1:10">
      <c r="A34" s="67"/>
      <c r="B34" s="67"/>
      <c r="C34" s="67"/>
      <c r="D34" s="67"/>
      <c r="E34" s="67"/>
      <c r="F34" s="67"/>
      <c r="G34" s="67"/>
      <c r="H34" s="67"/>
      <c r="I34" s="67"/>
    </row>
    <row r="35" spans="1:10" ht="78" customHeight="1">
      <c r="A35" s="67"/>
      <c r="B35" s="30"/>
      <c r="C35" s="30"/>
      <c r="D35" s="113" t="s">
        <v>42</v>
      </c>
      <c r="E35" s="283" t="s">
        <v>30</v>
      </c>
      <c r="F35" s="284"/>
      <c r="G35" s="284"/>
      <c r="H35" s="284"/>
      <c r="I35" s="236"/>
    </row>
    <row r="36" spans="1:10" ht="78" customHeight="1">
      <c r="A36" s="74"/>
      <c r="B36" s="229"/>
      <c r="C36" s="229"/>
      <c r="D36" s="230" t="s">
        <v>43</v>
      </c>
      <c r="E36" s="281" t="s">
        <v>30</v>
      </c>
      <c r="F36" s="282"/>
      <c r="G36" s="282"/>
      <c r="H36" s="282"/>
      <c r="I36" s="237"/>
      <c r="J36" s="30"/>
    </row>
    <row r="37" spans="1:10" ht="78" customHeight="1">
      <c r="A37" s="67"/>
      <c r="B37" s="30"/>
      <c r="C37" s="30"/>
      <c r="D37" s="113" t="s">
        <v>24</v>
      </c>
      <c r="E37" s="283" t="s">
        <v>30</v>
      </c>
      <c r="F37" s="284"/>
      <c r="G37" s="284"/>
      <c r="H37" s="284"/>
      <c r="I37" s="236"/>
    </row>
    <row r="38" spans="1:10">
      <c r="A38" s="74"/>
      <c r="B38" s="74"/>
      <c r="C38" s="74"/>
      <c r="D38" s="84"/>
      <c r="E38" s="74"/>
      <c r="F38" s="84"/>
      <c r="G38" s="84"/>
      <c r="H38" s="74"/>
      <c r="I38" s="74"/>
    </row>
    <row r="39" spans="1:10">
      <c r="A39" s="81"/>
      <c r="B39" s="81"/>
      <c r="C39" s="81"/>
      <c r="D39" s="81"/>
      <c r="E39" s="81"/>
      <c r="F39" s="81"/>
      <c r="G39" s="81"/>
      <c r="H39" s="81"/>
      <c r="I39" s="81"/>
    </row>
    <row r="40" spans="1:10">
      <c r="A40" s="219" t="s">
        <v>53</v>
      </c>
      <c r="B40" s="64"/>
      <c r="C40" s="64"/>
      <c r="D40" s="64"/>
      <c r="E40" s="64"/>
      <c r="F40" s="64"/>
      <c r="G40" s="64"/>
      <c r="H40" s="64"/>
      <c r="I40" s="64"/>
    </row>
    <row r="41" spans="1:10">
      <c r="A41" s="238" t="s">
        <v>63</v>
      </c>
      <c r="B41" s="64"/>
      <c r="C41" s="64"/>
      <c r="D41" s="64"/>
      <c r="E41" s="64"/>
      <c r="F41" s="64"/>
      <c r="G41" s="64"/>
      <c r="H41" s="64"/>
      <c r="I41" s="64"/>
    </row>
    <row r="42" spans="1:10">
      <c r="A42" s="64" t="s">
        <v>64</v>
      </c>
      <c r="B42" s="64"/>
      <c r="C42" s="64"/>
      <c r="D42" s="64"/>
      <c r="E42" s="64"/>
      <c r="F42" s="64"/>
      <c r="G42" s="64"/>
      <c r="H42" s="64"/>
      <c r="I42" s="64"/>
    </row>
  </sheetData>
  <mergeCells count="14">
    <mergeCell ref="E15:H15"/>
    <mergeCell ref="E27:H27"/>
    <mergeCell ref="E36:H36"/>
    <mergeCell ref="E37:H37"/>
    <mergeCell ref="E30:H30"/>
    <mergeCell ref="E31:H31"/>
    <mergeCell ref="E16:H16"/>
    <mergeCell ref="E17:H17"/>
    <mergeCell ref="E18:H18"/>
    <mergeCell ref="E35:H35"/>
    <mergeCell ref="E19:H19"/>
    <mergeCell ref="E28:H28"/>
    <mergeCell ref="E29:H29"/>
    <mergeCell ref="A22:J22"/>
  </mergeCells>
  <phoneticPr fontId="8" type="noConversion"/>
  <pageMargins left="0.75" right="0.75" top="1" bottom="0.62343749999999998" header="0.5" footer="0.5"/>
  <pageSetup scale="76" orientation="portrait" r:id="rId1"/>
  <headerFooter alignWithMargins="0">
    <oddHeader xml:space="preserve">&amp;L&amp;"Times New Roman,Italic"CC-&amp;KFF0000XXXX000-XX&amp;C&amp;"Times New Roman,Italic" PROPOSAL PACKAGE FORMS
APPENDIX &amp;KFF0000X&amp;R&amp;"Times New Roman,Italic"OMB Control Number 1024-0029
Expiration Date:  XX/XX/2016
</oddHeader>
  </headerFooter>
  <rowBreaks count="1" manualBreakCount="1">
    <brk id="2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8"/>
  <sheetViews>
    <sheetView showGridLines="0" view="pageLayout" zoomScale="80" zoomScaleNormal="100" zoomScaleSheetLayoutView="80" zoomScalePageLayoutView="80" workbookViewId="0">
      <selection activeCell="A157" sqref="A157:K168"/>
    </sheetView>
  </sheetViews>
  <sheetFormatPr defaultRowHeight="12.75"/>
  <cols>
    <col min="1" max="1" width="55.85546875" style="31" customWidth="1"/>
    <col min="2" max="11" width="12.28515625" style="31" customWidth="1"/>
    <col min="12" max="12" width="3.42578125" style="65" customWidth="1"/>
    <col min="13" max="16384" width="9.140625" style="31"/>
  </cols>
  <sheetData>
    <row r="1" spans="1:12" ht="15.75">
      <c r="A1" s="19" t="s">
        <v>51</v>
      </c>
      <c r="B1" s="69"/>
      <c r="C1" s="69"/>
      <c r="D1" s="69"/>
      <c r="E1" s="69"/>
      <c r="F1" s="69"/>
      <c r="G1" s="69"/>
      <c r="H1" s="69"/>
      <c r="I1" s="85"/>
      <c r="J1" s="86"/>
      <c r="K1" s="81"/>
    </row>
    <row r="2" spans="1:12" ht="15.75">
      <c r="A2" s="29"/>
      <c r="B2" s="67"/>
      <c r="C2" s="67"/>
      <c r="D2" s="67"/>
      <c r="E2" s="67"/>
      <c r="F2" s="67"/>
      <c r="G2" s="67"/>
      <c r="H2" s="67"/>
      <c r="I2" s="67"/>
      <c r="J2" s="30"/>
      <c r="K2" s="65"/>
    </row>
    <row r="3" spans="1:12">
      <c r="A3" s="70" t="s">
        <v>34</v>
      </c>
      <c r="B3" s="65"/>
      <c r="C3" s="65"/>
      <c r="D3" s="65"/>
      <c r="E3" s="65"/>
      <c r="F3" s="65"/>
      <c r="G3" s="65"/>
      <c r="H3" s="65"/>
      <c r="I3" s="65"/>
      <c r="J3" s="65"/>
      <c r="K3" s="65"/>
    </row>
    <row r="4" spans="1:12">
      <c r="A4" s="63"/>
      <c r="B4" s="65"/>
      <c r="C4" s="65"/>
      <c r="D4" s="65"/>
      <c r="E4" s="65"/>
      <c r="F4" s="65"/>
      <c r="G4" s="65"/>
      <c r="H4" s="65"/>
      <c r="I4" s="65"/>
      <c r="J4" s="65"/>
      <c r="K4" s="65"/>
    </row>
    <row r="5" spans="1:12">
      <c r="A5" s="21" t="s">
        <v>199</v>
      </c>
      <c r="B5" s="71"/>
      <c r="C5" s="71"/>
      <c r="D5" s="71"/>
      <c r="E5" s="67"/>
      <c r="F5" s="67"/>
      <c r="G5" s="67"/>
      <c r="H5" s="67"/>
      <c r="I5" s="67"/>
      <c r="J5" s="65"/>
      <c r="K5" s="65"/>
    </row>
    <row r="6" spans="1:12">
      <c r="A6" s="87"/>
      <c r="B6" s="67"/>
      <c r="C6" s="67"/>
      <c r="D6" s="67"/>
      <c r="E6" s="67"/>
      <c r="F6" s="67"/>
      <c r="G6" s="67"/>
      <c r="H6" s="67"/>
      <c r="I6" s="67"/>
      <c r="J6" s="65"/>
      <c r="K6" s="65"/>
    </row>
    <row r="7" spans="1:12">
      <c r="A7" s="21" t="s">
        <v>19</v>
      </c>
      <c r="B7" s="18"/>
      <c r="C7" s="71"/>
      <c r="D7" s="71"/>
      <c r="E7" s="67"/>
      <c r="F7" s="67"/>
      <c r="G7" s="67"/>
      <c r="H7" s="67"/>
      <c r="I7" s="67"/>
      <c r="J7" s="65"/>
      <c r="K7" s="65"/>
    </row>
    <row r="8" spans="1:12">
      <c r="A8" s="36"/>
      <c r="B8" s="65"/>
      <c r="C8" s="65"/>
      <c r="D8" s="65"/>
      <c r="E8" s="65"/>
      <c r="F8" s="65"/>
      <c r="G8" s="65"/>
      <c r="H8" s="65"/>
      <c r="I8" s="65"/>
      <c r="J8" s="65"/>
      <c r="K8" s="65"/>
    </row>
    <row r="9" spans="1:12">
      <c r="A9" s="126" t="s">
        <v>20</v>
      </c>
      <c r="B9" s="128"/>
      <c r="C9" s="128"/>
      <c r="D9" s="128"/>
      <c r="E9" s="128"/>
      <c r="F9" s="128"/>
      <c r="G9" s="128"/>
      <c r="H9" s="128"/>
      <c r="I9" s="128"/>
      <c r="J9" s="128"/>
      <c r="K9" s="128"/>
    </row>
    <row r="10" spans="1:12">
      <c r="A10" s="37"/>
      <c r="B10" s="65"/>
      <c r="C10" s="65"/>
      <c r="D10" s="65"/>
      <c r="E10" s="65"/>
      <c r="F10" s="65"/>
      <c r="G10" s="65"/>
      <c r="H10" s="65"/>
      <c r="I10" s="65"/>
      <c r="J10" s="65"/>
      <c r="K10" s="65"/>
    </row>
    <row r="11" spans="1:12">
      <c r="A11" s="57"/>
      <c r="B11" s="58">
        <v>2013</v>
      </c>
      <c r="C11" s="58">
        <f t="shared" ref="C11:K11" si="0">B11+1</f>
        <v>2014</v>
      </c>
      <c r="D11" s="58">
        <f t="shared" si="0"/>
        <v>2015</v>
      </c>
      <c r="E11" s="58">
        <f t="shared" si="0"/>
        <v>2016</v>
      </c>
      <c r="F11" s="58">
        <f t="shared" si="0"/>
        <v>2017</v>
      </c>
      <c r="G11" s="58">
        <f t="shared" si="0"/>
        <v>2018</v>
      </c>
      <c r="H11" s="58">
        <f t="shared" si="0"/>
        <v>2019</v>
      </c>
      <c r="I11" s="58">
        <f t="shared" si="0"/>
        <v>2020</v>
      </c>
      <c r="J11" s="58">
        <f t="shared" si="0"/>
        <v>2021</v>
      </c>
      <c r="K11" s="58">
        <f t="shared" si="0"/>
        <v>2022</v>
      </c>
    </row>
    <row r="12" spans="1:12">
      <c r="A12" s="38"/>
      <c r="B12" s="39"/>
      <c r="C12" s="39"/>
      <c r="D12" s="39"/>
      <c r="E12" s="39"/>
      <c r="F12" s="39"/>
      <c r="G12" s="39"/>
      <c r="H12" s="39"/>
      <c r="I12" s="39"/>
      <c r="J12" s="39"/>
      <c r="K12" s="39"/>
    </row>
    <row r="13" spans="1:12" s="138" customFormat="1">
      <c r="A13" s="137" t="s">
        <v>100</v>
      </c>
      <c r="B13" s="124"/>
      <c r="C13" s="124"/>
      <c r="D13" s="124"/>
      <c r="E13" s="124"/>
      <c r="F13" s="124"/>
      <c r="G13" s="124"/>
      <c r="H13" s="124"/>
      <c r="I13" s="124"/>
      <c r="J13" s="124"/>
      <c r="K13" s="124"/>
      <c r="L13" s="239"/>
    </row>
    <row r="14" spans="1:12">
      <c r="A14" s="123" t="s">
        <v>104</v>
      </c>
      <c r="B14" s="88"/>
      <c r="C14" s="88"/>
      <c r="D14" s="88"/>
      <c r="E14" s="88"/>
      <c r="F14" s="88"/>
      <c r="G14" s="88"/>
      <c r="H14" s="88"/>
      <c r="I14" s="88"/>
      <c r="J14" s="88"/>
      <c r="K14" s="88"/>
    </row>
    <row r="15" spans="1:12">
      <c r="A15" s="123" t="s">
        <v>142</v>
      </c>
      <c r="B15" s="88"/>
      <c r="C15" s="88"/>
      <c r="D15" s="88"/>
      <c r="E15" s="88"/>
      <c r="F15" s="88"/>
      <c r="G15" s="88"/>
      <c r="H15" s="88"/>
      <c r="I15" s="88"/>
      <c r="J15" s="88"/>
      <c r="K15" s="88"/>
    </row>
    <row r="16" spans="1:12">
      <c r="A16" s="123" t="s">
        <v>143</v>
      </c>
      <c r="B16" s="88"/>
      <c r="C16" s="88"/>
      <c r="D16" s="88"/>
      <c r="E16" s="88"/>
      <c r="F16" s="88"/>
      <c r="G16" s="88"/>
      <c r="H16" s="88"/>
      <c r="I16" s="88"/>
      <c r="J16" s="88"/>
      <c r="K16" s="88"/>
    </row>
    <row r="17" spans="1:12">
      <c r="A17" s="123" t="s">
        <v>144</v>
      </c>
      <c r="B17" s="88"/>
      <c r="C17" s="88"/>
      <c r="D17" s="88"/>
      <c r="E17" s="88"/>
      <c r="F17" s="88"/>
      <c r="G17" s="88"/>
      <c r="H17" s="88"/>
      <c r="I17" s="88"/>
      <c r="J17" s="88"/>
      <c r="K17" s="88"/>
    </row>
    <row r="18" spans="1:12">
      <c r="A18" s="123" t="s">
        <v>145</v>
      </c>
      <c r="B18" s="88"/>
      <c r="C18" s="88"/>
      <c r="D18" s="88"/>
      <c r="E18" s="88"/>
      <c r="F18" s="88"/>
      <c r="G18" s="88"/>
      <c r="H18" s="88"/>
      <c r="I18" s="88"/>
      <c r="J18" s="88"/>
      <c r="K18" s="88"/>
    </row>
    <row r="19" spans="1:12">
      <c r="A19" s="123" t="s">
        <v>146</v>
      </c>
      <c r="B19" s="88"/>
      <c r="C19" s="88"/>
      <c r="D19" s="88"/>
      <c r="E19" s="88"/>
      <c r="F19" s="88"/>
      <c r="G19" s="88"/>
      <c r="H19" s="88"/>
      <c r="I19" s="88"/>
      <c r="J19" s="88"/>
      <c r="K19" s="88"/>
    </row>
    <row r="20" spans="1:12">
      <c r="A20" s="123" t="s">
        <v>154</v>
      </c>
      <c r="B20" s="88"/>
      <c r="C20" s="88"/>
      <c r="D20" s="88"/>
      <c r="E20" s="88"/>
      <c r="F20" s="88"/>
      <c r="G20" s="88"/>
      <c r="H20" s="88"/>
      <c r="I20" s="88"/>
      <c r="J20" s="88"/>
      <c r="K20" s="88"/>
    </row>
    <row r="21" spans="1:12">
      <c r="A21" s="123" t="s">
        <v>154</v>
      </c>
      <c r="B21" s="88"/>
      <c r="C21" s="88"/>
      <c r="D21" s="88"/>
      <c r="E21" s="88"/>
      <c r="F21" s="88"/>
      <c r="G21" s="88"/>
      <c r="H21" s="88"/>
      <c r="I21" s="88"/>
      <c r="J21" s="88"/>
      <c r="K21" s="88"/>
    </row>
    <row r="22" spans="1:12">
      <c r="A22" s="123" t="s">
        <v>154</v>
      </c>
      <c r="B22" s="88"/>
      <c r="C22" s="88"/>
      <c r="D22" s="88"/>
      <c r="E22" s="88"/>
      <c r="F22" s="88"/>
      <c r="G22" s="88"/>
      <c r="H22" s="88"/>
      <c r="I22" s="88"/>
      <c r="J22" s="88"/>
      <c r="K22" s="88"/>
    </row>
    <row r="23" spans="1:12">
      <c r="A23" s="123" t="s">
        <v>154</v>
      </c>
      <c r="B23" s="88"/>
      <c r="C23" s="88"/>
      <c r="D23" s="88"/>
      <c r="E23" s="88"/>
      <c r="F23" s="88"/>
      <c r="G23" s="88"/>
      <c r="H23" s="88"/>
      <c r="I23" s="88"/>
      <c r="J23" s="88"/>
      <c r="K23" s="88"/>
    </row>
    <row r="24" spans="1:12">
      <c r="A24" s="38"/>
      <c r="B24" s="39"/>
      <c r="C24" s="39"/>
      <c r="D24" s="39"/>
      <c r="E24" s="39"/>
      <c r="F24" s="39"/>
      <c r="G24" s="39"/>
      <c r="H24" s="39"/>
      <c r="I24" s="39"/>
      <c r="J24" s="39"/>
      <c r="K24" s="39"/>
    </row>
    <row r="25" spans="1:12">
      <c r="A25" s="40" t="s">
        <v>0</v>
      </c>
      <c r="B25" s="89">
        <f>SUM(B14:B23)</f>
        <v>0</v>
      </c>
      <c r="C25" s="89">
        <f t="shared" ref="C25:K25" si="1">SUM(C14:C23)</f>
        <v>0</v>
      </c>
      <c r="D25" s="89">
        <f t="shared" si="1"/>
        <v>0</v>
      </c>
      <c r="E25" s="89">
        <f t="shared" si="1"/>
        <v>0</v>
      </c>
      <c r="F25" s="89">
        <f t="shared" si="1"/>
        <v>0</v>
      </c>
      <c r="G25" s="89">
        <f t="shared" si="1"/>
        <v>0</v>
      </c>
      <c r="H25" s="89">
        <f t="shared" si="1"/>
        <v>0</v>
      </c>
      <c r="I25" s="89">
        <f t="shared" si="1"/>
        <v>0</v>
      </c>
      <c r="J25" s="89">
        <f t="shared" si="1"/>
        <v>0</v>
      </c>
      <c r="K25" s="89">
        <f t="shared" si="1"/>
        <v>0</v>
      </c>
    </row>
    <row r="26" spans="1:12">
      <c r="A26" s="167" t="s">
        <v>156</v>
      </c>
      <c r="B26" s="88"/>
      <c r="C26" s="88"/>
      <c r="D26" s="88"/>
      <c r="E26" s="88"/>
      <c r="F26" s="88"/>
      <c r="G26" s="88"/>
      <c r="H26" s="88"/>
      <c r="I26" s="88"/>
      <c r="J26" s="88"/>
      <c r="K26" s="88"/>
    </row>
    <row r="27" spans="1:12">
      <c r="A27" s="61" t="s">
        <v>68</v>
      </c>
      <c r="B27" s="88">
        <f>B25-B26</f>
        <v>0</v>
      </c>
      <c r="C27" s="88">
        <f t="shared" ref="C27:K27" si="2">C25-C26</f>
        <v>0</v>
      </c>
      <c r="D27" s="88">
        <f t="shared" si="2"/>
        <v>0</v>
      </c>
      <c r="E27" s="88">
        <f t="shared" si="2"/>
        <v>0</v>
      </c>
      <c r="F27" s="88">
        <f t="shared" si="2"/>
        <v>0</v>
      </c>
      <c r="G27" s="88">
        <f t="shared" si="2"/>
        <v>0</v>
      </c>
      <c r="H27" s="88">
        <f t="shared" si="2"/>
        <v>0</v>
      </c>
      <c r="I27" s="88">
        <f t="shared" si="2"/>
        <v>0</v>
      </c>
      <c r="J27" s="88">
        <f t="shared" si="2"/>
        <v>0</v>
      </c>
      <c r="K27" s="88">
        <f t="shared" si="2"/>
        <v>0</v>
      </c>
    </row>
    <row r="28" spans="1:12">
      <c r="A28" s="63"/>
      <c r="B28" s="90"/>
      <c r="C28" s="90"/>
      <c r="D28" s="90"/>
      <c r="E28" s="90"/>
      <c r="F28" s="90"/>
      <c r="G28" s="90"/>
      <c r="H28" s="90"/>
      <c r="I28" s="90"/>
      <c r="J28" s="90"/>
      <c r="K28" s="90"/>
    </row>
    <row r="29" spans="1:12" s="138" customFormat="1" ht="11.25" customHeight="1">
      <c r="A29" s="137" t="s">
        <v>1</v>
      </c>
      <c r="B29" s="124"/>
      <c r="C29" s="124"/>
      <c r="D29" s="124"/>
      <c r="E29" s="124"/>
      <c r="F29" s="124"/>
      <c r="G29" s="124"/>
      <c r="H29" s="124"/>
      <c r="I29" s="124"/>
      <c r="J29" s="124"/>
      <c r="K29" s="124"/>
      <c r="L29" s="239"/>
    </row>
    <row r="30" spans="1:12" ht="12.75" customHeight="1">
      <c r="A30" s="123" t="s">
        <v>142</v>
      </c>
      <c r="B30" s="88"/>
      <c r="C30" s="88"/>
      <c r="D30" s="88"/>
      <c r="E30" s="88"/>
      <c r="F30" s="88"/>
      <c r="G30" s="88"/>
      <c r="H30" s="88"/>
      <c r="I30" s="88"/>
      <c r="J30" s="88"/>
      <c r="K30" s="88"/>
    </row>
    <row r="31" spans="1:12" ht="12.75" customHeight="1">
      <c r="A31" s="123" t="s">
        <v>143</v>
      </c>
      <c r="B31" s="88"/>
      <c r="C31" s="88"/>
      <c r="D31" s="88"/>
      <c r="E31" s="88"/>
      <c r="F31" s="88"/>
      <c r="G31" s="88"/>
      <c r="H31" s="88"/>
      <c r="I31" s="88"/>
      <c r="J31" s="88"/>
      <c r="K31" s="88"/>
    </row>
    <row r="32" spans="1:12" ht="12.75" customHeight="1">
      <c r="A32" s="123" t="s">
        <v>144</v>
      </c>
      <c r="B32" s="88"/>
      <c r="C32" s="88"/>
      <c r="D32" s="88"/>
      <c r="E32" s="88"/>
      <c r="F32" s="88"/>
      <c r="G32" s="88"/>
      <c r="H32" s="88"/>
      <c r="I32" s="88"/>
      <c r="J32" s="88"/>
      <c r="K32" s="88"/>
    </row>
    <row r="33" spans="1:12" ht="12.75" customHeight="1">
      <c r="A33" s="123" t="s">
        <v>145</v>
      </c>
      <c r="B33" s="88"/>
      <c r="C33" s="88"/>
      <c r="D33" s="88"/>
      <c r="E33" s="88"/>
      <c r="F33" s="88"/>
      <c r="G33" s="88"/>
      <c r="H33" s="88"/>
      <c r="I33" s="88"/>
      <c r="J33" s="88"/>
      <c r="K33" s="88"/>
    </row>
    <row r="34" spans="1:12" ht="12.75" customHeight="1">
      <c r="A34" s="123" t="s">
        <v>146</v>
      </c>
      <c r="B34" s="88"/>
      <c r="C34" s="88"/>
      <c r="D34" s="88"/>
      <c r="E34" s="88"/>
      <c r="F34" s="88"/>
      <c r="G34" s="88"/>
      <c r="H34" s="88"/>
      <c r="I34" s="88"/>
      <c r="J34" s="88"/>
      <c r="K34" s="88"/>
    </row>
    <row r="35" spans="1:12" ht="12.75" customHeight="1">
      <c r="A35" s="123" t="s">
        <v>154</v>
      </c>
      <c r="B35" s="88"/>
      <c r="C35" s="88"/>
      <c r="D35" s="88"/>
      <c r="E35" s="88"/>
      <c r="F35" s="88"/>
      <c r="G35" s="88"/>
      <c r="H35" s="88"/>
      <c r="I35" s="88"/>
      <c r="J35" s="88"/>
      <c r="K35" s="88"/>
    </row>
    <row r="36" spans="1:12" ht="12.75" customHeight="1">
      <c r="A36" s="123" t="s">
        <v>154</v>
      </c>
      <c r="B36" s="88"/>
      <c r="C36" s="88"/>
      <c r="D36" s="88"/>
      <c r="E36" s="88"/>
      <c r="F36" s="88"/>
      <c r="G36" s="88"/>
      <c r="H36" s="88"/>
      <c r="I36" s="88"/>
      <c r="J36" s="88"/>
      <c r="K36" s="88"/>
    </row>
    <row r="37" spans="1:12" ht="12.75" customHeight="1">
      <c r="A37" s="123" t="s">
        <v>154</v>
      </c>
      <c r="B37" s="88"/>
      <c r="C37" s="88"/>
      <c r="D37" s="88"/>
      <c r="E37" s="88"/>
      <c r="F37" s="88"/>
      <c r="G37" s="88"/>
      <c r="H37" s="88"/>
      <c r="I37" s="88"/>
      <c r="J37" s="88"/>
      <c r="K37" s="88"/>
    </row>
    <row r="38" spans="1:12" ht="12.75" customHeight="1">
      <c r="A38" s="123" t="s">
        <v>154</v>
      </c>
      <c r="B38" s="88"/>
      <c r="C38" s="88"/>
      <c r="D38" s="88"/>
      <c r="E38" s="88"/>
      <c r="F38" s="88"/>
      <c r="G38" s="88"/>
      <c r="H38" s="88"/>
      <c r="I38" s="88"/>
      <c r="J38" s="88"/>
      <c r="K38" s="88"/>
    </row>
    <row r="39" spans="1:12">
      <c r="A39" s="63"/>
      <c r="B39" s="90"/>
      <c r="C39" s="90"/>
      <c r="D39" s="90"/>
      <c r="E39" s="90"/>
      <c r="F39" s="90"/>
      <c r="G39" s="90"/>
      <c r="H39" s="90"/>
      <c r="I39" s="90"/>
      <c r="J39" s="90"/>
      <c r="K39" s="90"/>
    </row>
    <row r="40" spans="1:12">
      <c r="A40" s="41" t="s">
        <v>2</v>
      </c>
      <c r="B40" s="89">
        <f t="shared" ref="B40:K40" si="3">SUM(B30:B38)</f>
        <v>0</v>
      </c>
      <c r="C40" s="89">
        <f t="shared" si="3"/>
        <v>0</v>
      </c>
      <c r="D40" s="89">
        <f t="shared" si="3"/>
        <v>0</v>
      </c>
      <c r="E40" s="89">
        <f t="shared" si="3"/>
        <v>0</v>
      </c>
      <c r="F40" s="89">
        <f t="shared" si="3"/>
        <v>0</v>
      </c>
      <c r="G40" s="89">
        <f t="shared" si="3"/>
        <v>0</v>
      </c>
      <c r="H40" s="89">
        <f t="shared" si="3"/>
        <v>0</v>
      </c>
      <c r="I40" s="89">
        <f t="shared" si="3"/>
        <v>0</v>
      </c>
      <c r="J40" s="89">
        <f t="shared" si="3"/>
        <v>0</v>
      </c>
      <c r="K40" s="89">
        <f t="shared" si="3"/>
        <v>0</v>
      </c>
    </row>
    <row r="41" spans="1:12">
      <c r="A41" s="63"/>
      <c r="B41" s="90"/>
      <c r="C41" s="90"/>
      <c r="D41" s="90"/>
      <c r="E41" s="90"/>
      <c r="F41" s="90"/>
      <c r="G41" s="90"/>
      <c r="H41" s="90"/>
      <c r="I41" s="90"/>
      <c r="J41" s="90"/>
      <c r="K41" s="90"/>
    </row>
    <row r="42" spans="1:12">
      <c r="A42" s="42" t="s">
        <v>3</v>
      </c>
      <c r="B42" s="89">
        <f t="shared" ref="B42:K42" si="4">B25-B40</f>
        <v>0</v>
      </c>
      <c r="C42" s="89">
        <f t="shared" si="4"/>
        <v>0</v>
      </c>
      <c r="D42" s="89">
        <f t="shared" si="4"/>
        <v>0</v>
      </c>
      <c r="E42" s="89">
        <f t="shared" si="4"/>
        <v>0</v>
      </c>
      <c r="F42" s="89">
        <f t="shared" si="4"/>
        <v>0</v>
      </c>
      <c r="G42" s="89">
        <f t="shared" si="4"/>
        <v>0</v>
      </c>
      <c r="H42" s="89">
        <f t="shared" si="4"/>
        <v>0</v>
      </c>
      <c r="I42" s="89">
        <f t="shared" si="4"/>
        <v>0</v>
      </c>
      <c r="J42" s="89">
        <f t="shared" si="4"/>
        <v>0</v>
      </c>
      <c r="K42" s="89">
        <f t="shared" si="4"/>
        <v>0</v>
      </c>
    </row>
    <row r="43" spans="1:12">
      <c r="A43" s="63"/>
      <c r="B43" s="90"/>
      <c r="C43" s="90"/>
      <c r="D43" s="90"/>
      <c r="E43" s="90"/>
      <c r="F43" s="90"/>
      <c r="G43" s="90"/>
      <c r="H43" s="90"/>
      <c r="I43" s="90"/>
      <c r="J43" s="90"/>
      <c r="K43" s="90"/>
    </row>
    <row r="44" spans="1:12" s="138" customFormat="1">
      <c r="A44" s="137" t="s">
        <v>4</v>
      </c>
      <c r="B44" s="124"/>
      <c r="C44" s="124"/>
      <c r="D44" s="124"/>
      <c r="E44" s="124"/>
      <c r="F44" s="124"/>
      <c r="G44" s="124"/>
      <c r="H44" s="124"/>
      <c r="I44" s="124"/>
      <c r="J44" s="124"/>
      <c r="K44" s="124"/>
      <c r="L44" s="239"/>
    </row>
    <row r="45" spans="1:12" s="138" customFormat="1">
      <c r="A45" s="137" t="s">
        <v>104</v>
      </c>
      <c r="B45" s="124"/>
      <c r="C45" s="124"/>
      <c r="D45" s="124"/>
      <c r="E45" s="124"/>
      <c r="F45" s="124"/>
      <c r="G45" s="124"/>
      <c r="H45" s="124"/>
      <c r="I45" s="124"/>
      <c r="J45" s="124"/>
      <c r="K45" s="124"/>
      <c r="L45" s="239"/>
    </row>
    <row r="46" spans="1:12">
      <c r="A46" s="168" t="s">
        <v>152</v>
      </c>
      <c r="B46" s="88"/>
      <c r="C46" s="88"/>
      <c r="D46" s="88"/>
      <c r="E46" s="88"/>
      <c r="F46" s="88"/>
      <c r="G46" s="88"/>
      <c r="H46" s="88"/>
      <c r="I46" s="88"/>
      <c r="J46" s="88"/>
      <c r="K46" s="88"/>
    </row>
    <row r="47" spans="1:12">
      <c r="A47" s="168" t="s">
        <v>106</v>
      </c>
      <c r="B47" s="88"/>
      <c r="C47" s="88"/>
      <c r="D47" s="88"/>
      <c r="E47" s="88"/>
      <c r="F47" s="88"/>
      <c r="G47" s="88"/>
      <c r="H47" s="88"/>
      <c r="I47" s="88"/>
      <c r="J47" s="88"/>
      <c r="K47" s="88"/>
    </row>
    <row r="48" spans="1:12">
      <c r="A48" s="125" t="s">
        <v>107</v>
      </c>
      <c r="B48" s="124">
        <f t="shared" ref="B48:K48" si="5">+SUM(B46:B47)</f>
        <v>0</v>
      </c>
      <c r="C48" s="124">
        <f t="shared" si="5"/>
        <v>0</v>
      </c>
      <c r="D48" s="124">
        <f t="shared" si="5"/>
        <v>0</v>
      </c>
      <c r="E48" s="124">
        <f t="shared" si="5"/>
        <v>0</v>
      </c>
      <c r="F48" s="124">
        <f t="shared" si="5"/>
        <v>0</v>
      </c>
      <c r="G48" s="124">
        <f t="shared" si="5"/>
        <v>0</v>
      </c>
      <c r="H48" s="124">
        <f t="shared" si="5"/>
        <v>0</v>
      </c>
      <c r="I48" s="124">
        <f t="shared" si="5"/>
        <v>0</v>
      </c>
      <c r="J48" s="124">
        <f t="shared" si="5"/>
        <v>0</v>
      </c>
      <c r="K48" s="124">
        <f t="shared" si="5"/>
        <v>0</v>
      </c>
    </row>
    <row r="49" spans="1:12" s="138" customFormat="1">
      <c r="A49" s="137" t="s">
        <v>142</v>
      </c>
      <c r="B49" s="124"/>
      <c r="C49" s="124"/>
      <c r="D49" s="124"/>
      <c r="E49" s="124"/>
      <c r="F49" s="124"/>
      <c r="G49" s="124"/>
      <c r="H49" s="124"/>
      <c r="I49" s="124"/>
      <c r="J49" s="124"/>
      <c r="K49" s="124"/>
      <c r="L49" s="239"/>
    </row>
    <row r="50" spans="1:12">
      <c r="A50" s="168" t="s">
        <v>152</v>
      </c>
      <c r="B50" s="88"/>
      <c r="C50" s="88"/>
      <c r="D50" s="88"/>
      <c r="E50" s="88"/>
      <c r="F50" s="88"/>
      <c r="G50" s="88"/>
      <c r="H50" s="88"/>
      <c r="I50" s="88"/>
      <c r="J50" s="88"/>
      <c r="K50" s="88"/>
    </row>
    <row r="51" spans="1:12">
      <c r="A51" s="168" t="s">
        <v>106</v>
      </c>
      <c r="B51" s="88"/>
      <c r="C51" s="88"/>
      <c r="D51" s="88"/>
      <c r="E51" s="88"/>
      <c r="F51" s="88"/>
      <c r="G51" s="88"/>
      <c r="H51" s="88"/>
      <c r="I51" s="88"/>
      <c r="J51" s="88"/>
      <c r="K51" s="88"/>
    </row>
    <row r="52" spans="1:12">
      <c r="A52" s="125" t="s">
        <v>147</v>
      </c>
      <c r="B52" s="124">
        <f t="shared" ref="B52:K52" si="6">+SUM(B50:B51)</f>
        <v>0</v>
      </c>
      <c r="C52" s="124">
        <f t="shared" si="6"/>
        <v>0</v>
      </c>
      <c r="D52" s="124">
        <f t="shared" si="6"/>
        <v>0</v>
      </c>
      <c r="E52" s="124">
        <f t="shared" si="6"/>
        <v>0</v>
      </c>
      <c r="F52" s="124">
        <f t="shared" si="6"/>
        <v>0</v>
      </c>
      <c r="G52" s="124">
        <f t="shared" si="6"/>
        <v>0</v>
      </c>
      <c r="H52" s="124">
        <f t="shared" si="6"/>
        <v>0</v>
      </c>
      <c r="I52" s="124">
        <f t="shared" si="6"/>
        <v>0</v>
      </c>
      <c r="J52" s="124">
        <f t="shared" si="6"/>
        <v>0</v>
      </c>
      <c r="K52" s="124">
        <f t="shared" si="6"/>
        <v>0</v>
      </c>
    </row>
    <row r="53" spans="1:12" s="138" customFormat="1">
      <c r="A53" s="137" t="s">
        <v>105</v>
      </c>
      <c r="B53" s="124"/>
      <c r="C53" s="124"/>
      <c r="D53" s="124"/>
      <c r="E53" s="124"/>
      <c r="F53" s="124"/>
      <c r="G53" s="124"/>
      <c r="H53" s="124"/>
      <c r="I53" s="124"/>
      <c r="J53" s="124"/>
      <c r="K53" s="124"/>
      <c r="L53" s="239"/>
    </row>
    <row r="54" spans="1:12">
      <c r="A54" s="168" t="s">
        <v>152</v>
      </c>
      <c r="B54" s="88"/>
      <c r="C54" s="88"/>
      <c r="D54" s="88"/>
      <c r="E54" s="88"/>
      <c r="F54" s="88"/>
      <c r="G54" s="88"/>
      <c r="H54" s="88"/>
      <c r="I54" s="88"/>
      <c r="J54" s="88"/>
      <c r="K54" s="88"/>
    </row>
    <row r="55" spans="1:12">
      <c r="A55" s="168" t="s">
        <v>106</v>
      </c>
      <c r="B55" s="88"/>
      <c r="C55" s="88"/>
      <c r="D55" s="88"/>
      <c r="E55" s="88"/>
      <c r="F55" s="88"/>
      <c r="G55" s="88"/>
      <c r="H55" s="88"/>
      <c r="I55" s="88"/>
      <c r="J55" s="88"/>
      <c r="K55" s="88"/>
    </row>
    <row r="56" spans="1:12">
      <c r="A56" s="125" t="s">
        <v>108</v>
      </c>
      <c r="B56" s="124">
        <f t="shared" ref="B56:K56" si="7">+SUM(B54:B55)</f>
        <v>0</v>
      </c>
      <c r="C56" s="124">
        <f t="shared" si="7"/>
        <v>0</v>
      </c>
      <c r="D56" s="124">
        <f t="shared" si="7"/>
        <v>0</v>
      </c>
      <c r="E56" s="124">
        <f t="shared" si="7"/>
        <v>0</v>
      </c>
      <c r="F56" s="124">
        <f t="shared" si="7"/>
        <v>0</v>
      </c>
      <c r="G56" s="124">
        <f t="shared" si="7"/>
        <v>0</v>
      </c>
      <c r="H56" s="124">
        <f t="shared" si="7"/>
        <v>0</v>
      </c>
      <c r="I56" s="124">
        <f t="shared" si="7"/>
        <v>0</v>
      </c>
      <c r="J56" s="124">
        <f t="shared" si="7"/>
        <v>0</v>
      </c>
      <c r="K56" s="124">
        <f t="shared" si="7"/>
        <v>0</v>
      </c>
    </row>
    <row r="57" spans="1:12" s="138" customFormat="1">
      <c r="A57" s="137" t="s">
        <v>144</v>
      </c>
      <c r="B57" s="124"/>
      <c r="C57" s="124"/>
      <c r="D57" s="124"/>
      <c r="E57" s="124"/>
      <c r="F57" s="124"/>
      <c r="G57" s="124"/>
      <c r="H57" s="124"/>
      <c r="I57" s="124"/>
      <c r="J57" s="124"/>
      <c r="K57" s="124"/>
      <c r="L57" s="239"/>
    </row>
    <row r="58" spans="1:12">
      <c r="A58" s="168" t="s">
        <v>152</v>
      </c>
      <c r="B58" s="88"/>
      <c r="C58" s="88"/>
      <c r="D58" s="88"/>
      <c r="E58" s="88"/>
      <c r="F58" s="88"/>
      <c r="G58" s="88"/>
      <c r="H58" s="88"/>
      <c r="I58" s="88"/>
      <c r="J58" s="88"/>
      <c r="K58" s="88"/>
    </row>
    <row r="59" spans="1:12">
      <c r="A59" s="168" t="s">
        <v>106</v>
      </c>
      <c r="B59" s="88"/>
      <c r="C59" s="88"/>
      <c r="D59" s="88"/>
      <c r="E59" s="88"/>
      <c r="F59" s="88"/>
      <c r="G59" s="88"/>
      <c r="H59" s="88"/>
      <c r="I59" s="88"/>
      <c r="J59" s="88"/>
      <c r="K59" s="88"/>
    </row>
    <row r="60" spans="1:12">
      <c r="A60" s="125" t="s">
        <v>150</v>
      </c>
      <c r="B60" s="124">
        <f t="shared" ref="B60:K60" si="8">+SUM(B58:B59)</f>
        <v>0</v>
      </c>
      <c r="C60" s="124">
        <f t="shared" si="8"/>
        <v>0</v>
      </c>
      <c r="D60" s="124">
        <f t="shared" si="8"/>
        <v>0</v>
      </c>
      <c r="E60" s="124">
        <f t="shared" si="8"/>
        <v>0</v>
      </c>
      <c r="F60" s="124">
        <f t="shared" si="8"/>
        <v>0</v>
      </c>
      <c r="G60" s="124">
        <f t="shared" si="8"/>
        <v>0</v>
      </c>
      <c r="H60" s="124">
        <f t="shared" si="8"/>
        <v>0</v>
      </c>
      <c r="I60" s="124">
        <f t="shared" si="8"/>
        <v>0</v>
      </c>
      <c r="J60" s="124">
        <f t="shared" si="8"/>
        <v>0</v>
      </c>
      <c r="K60" s="124">
        <f t="shared" si="8"/>
        <v>0</v>
      </c>
    </row>
    <row r="61" spans="1:12">
      <c r="A61" s="137" t="s">
        <v>145</v>
      </c>
      <c r="B61" s="124"/>
      <c r="C61" s="124"/>
      <c r="D61" s="124"/>
      <c r="E61" s="124"/>
      <c r="F61" s="124"/>
      <c r="G61" s="124"/>
      <c r="H61" s="124"/>
      <c r="I61" s="124"/>
      <c r="J61" s="124"/>
      <c r="K61" s="124"/>
    </row>
    <row r="62" spans="1:12">
      <c r="A62" s="168" t="s">
        <v>152</v>
      </c>
      <c r="B62" s="88"/>
      <c r="C62" s="88"/>
      <c r="D62" s="88"/>
      <c r="E62" s="88"/>
      <c r="F62" s="88"/>
      <c r="G62" s="88"/>
      <c r="H62" s="88"/>
      <c r="I62" s="88"/>
      <c r="J62" s="88"/>
      <c r="K62" s="88"/>
    </row>
    <row r="63" spans="1:12">
      <c r="A63" s="168" t="s">
        <v>106</v>
      </c>
      <c r="B63" s="88"/>
      <c r="C63" s="88"/>
      <c r="D63" s="88"/>
      <c r="E63" s="88"/>
      <c r="F63" s="88"/>
      <c r="G63" s="88"/>
      <c r="H63" s="88"/>
      <c r="I63" s="88"/>
      <c r="J63" s="88"/>
      <c r="K63" s="88"/>
    </row>
    <row r="64" spans="1:12">
      <c r="A64" s="125" t="s">
        <v>151</v>
      </c>
      <c r="B64" s="124">
        <f t="shared" ref="B64:K64" si="9">+SUM(B62:B63)</f>
        <v>0</v>
      </c>
      <c r="C64" s="124">
        <f t="shared" si="9"/>
        <v>0</v>
      </c>
      <c r="D64" s="124">
        <f t="shared" si="9"/>
        <v>0</v>
      </c>
      <c r="E64" s="124">
        <f t="shared" si="9"/>
        <v>0</v>
      </c>
      <c r="F64" s="124">
        <f t="shared" si="9"/>
        <v>0</v>
      </c>
      <c r="G64" s="124">
        <f t="shared" si="9"/>
        <v>0</v>
      </c>
      <c r="H64" s="124">
        <f t="shared" si="9"/>
        <v>0</v>
      </c>
      <c r="I64" s="124">
        <f t="shared" si="9"/>
        <v>0</v>
      </c>
      <c r="J64" s="124">
        <f t="shared" si="9"/>
        <v>0</v>
      </c>
      <c r="K64" s="124">
        <f t="shared" si="9"/>
        <v>0</v>
      </c>
    </row>
    <row r="65" spans="1:11">
      <c r="A65" s="137" t="s">
        <v>146</v>
      </c>
      <c r="B65" s="124"/>
      <c r="C65" s="124"/>
      <c r="D65" s="124"/>
      <c r="E65" s="124"/>
      <c r="F65" s="124"/>
      <c r="G65" s="124"/>
      <c r="H65" s="124"/>
      <c r="I65" s="124"/>
      <c r="J65" s="124"/>
      <c r="K65" s="124"/>
    </row>
    <row r="66" spans="1:11">
      <c r="A66" s="168" t="s">
        <v>152</v>
      </c>
      <c r="B66" s="88"/>
      <c r="C66" s="88"/>
      <c r="D66" s="88"/>
      <c r="E66" s="88"/>
      <c r="F66" s="88"/>
      <c r="G66" s="88"/>
      <c r="H66" s="88"/>
      <c r="I66" s="88"/>
      <c r="J66" s="88"/>
      <c r="K66" s="88"/>
    </row>
    <row r="67" spans="1:11">
      <c r="A67" s="168" t="s">
        <v>106</v>
      </c>
      <c r="B67" s="88"/>
      <c r="C67" s="88"/>
      <c r="D67" s="88"/>
      <c r="E67" s="88"/>
      <c r="F67" s="88"/>
      <c r="G67" s="88"/>
      <c r="H67" s="88"/>
      <c r="I67" s="88"/>
      <c r="J67" s="88"/>
      <c r="K67" s="88"/>
    </row>
    <row r="68" spans="1:11">
      <c r="A68" s="125" t="s">
        <v>153</v>
      </c>
      <c r="B68" s="124">
        <f t="shared" ref="B68:K68" si="10">+SUM(B66:B67)</f>
        <v>0</v>
      </c>
      <c r="C68" s="124">
        <f t="shared" si="10"/>
        <v>0</v>
      </c>
      <c r="D68" s="124">
        <f t="shared" si="10"/>
        <v>0</v>
      </c>
      <c r="E68" s="124">
        <f t="shared" si="10"/>
        <v>0</v>
      </c>
      <c r="F68" s="124">
        <f t="shared" si="10"/>
        <v>0</v>
      </c>
      <c r="G68" s="124">
        <f t="shared" si="10"/>
        <v>0</v>
      </c>
      <c r="H68" s="124">
        <f t="shared" si="10"/>
        <v>0</v>
      </c>
      <c r="I68" s="124">
        <f t="shared" si="10"/>
        <v>0</v>
      </c>
      <c r="J68" s="124">
        <f t="shared" si="10"/>
        <v>0</v>
      </c>
      <c r="K68" s="124">
        <f t="shared" si="10"/>
        <v>0</v>
      </c>
    </row>
    <row r="69" spans="1:11">
      <c r="A69" s="137" t="s">
        <v>154</v>
      </c>
      <c r="B69" s="124"/>
      <c r="C69" s="124"/>
      <c r="D69" s="124"/>
      <c r="E69" s="124"/>
      <c r="F69" s="124"/>
      <c r="G69" s="124"/>
      <c r="H69" s="124"/>
      <c r="I69" s="124"/>
      <c r="J69" s="124"/>
      <c r="K69" s="124"/>
    </row>
    <row r="70" spans="1:11">
      <c r="A70" s="168" t="s">
        <v>152</v>
      </c>
      <c r="B70" s="88"/>
      <c r="C70" s="88"/>
      <c r="D70" s="88"/>
      <c r="E70" s="88"/>
      <c r="F70" s="88"/>
      <c r="G70" s="88"/>
      <c r="H70" s="88"/>
      <c r="I70" s="88"/>
      <c r="J70" s="88"/>
      <c r="K70" s="88"/>
    </row>
    <row r="71" spans="1:11">
      <c r="A71" s="168" t="s">
        <v>106</v>
      </c>
      <c r="B71" s="88"/>
      <c r="C71" s="88"/>
      <c r="D71" s="88"/>
      <c r="E71" s="88"/>
      <c r="F71" s="88"/>
      <c r="G71" s="88"/>
      <c r="H71" s="88"/>
      <c r="I71" s="88"/>
      <c r="J71" s="88"/>
      <c r="K71" s="88"/>
    </row>
    <row r="72" spans="1:11">
      <c r="A72" s="125" t="s">
        <v>155</v>
      </c>
      <c r="B72" s="124">
        <f t="shared" ref="B72:K72" si="11">+SUM(B70:B71)</f>
        <v>0</v>
      </c>
      <c r="C72" s="124">
        <f t="shared" si="11"/>
        <v>0</v>
      </c>
      <c r="D72" s="124">
        <f t="shared" si="11"/>
        <v>0</v>
      </c>
      <c r="E72" s="124">
        <f t="shared" si="11"/>
        <v>0</v>
      </c>
      <c r="F72" s="124">
        <f t="shared" si="11"/>
        <v>0</v>
      </c>
      <c r="G72" s="124">
        <f t="shared" si="11"/>
        <v>0</v>
      </c>
      <c r="H72" s="124">
        <f t="shared" si="11"/>
        <v>0</v>
      </c>
      <c r="I72" s="124">
        <f t="shared" si="11"/>
        <v>0</v>
      </c>
      <c r="J72" s="124">
        <f t="shared" si="11"/>
        <v>0</v>
      </c>
      <c r="K72" s="124">
        <f t="shared" si="11"/>
        <v>0</v>
      </c>
    </row>
    <row r="73" spans="1:11">
      <c r="A73" s="137" t="s">
        <v>154</v>
      </c>
      <c r="B73" s="124"/>
      <c r="C73" s="124"/>
      <c r="D73" s="124"/>
      <c r="E73" s="124"/>
      <c r="F73" s="124"/>
      <c r="G73" s="124"/>
      <c r="H73" s="124"/>
      <c r="I73" s="124"/>
      <c r="J73" s="124"/>
      <c r="K73" s="124"/>
    </row>
    <row r="74" spans="1:11">
      <c r="A74" s="168" t="s">
        <v>152</v>
      </c>
      <c r="B74" s="88"/>
      <c r="C74" s="88"/>
      <c r="D74" s="88"/>
      <c r="E74" s="88"/>
      <c r="F74" s="88"/>
      <c r="G74" s="88"/>
      <c r="H74" s="88"/>
      <c r="I74" s="88"/>
      <c r="J74" s="88"/>
      <c r="K74" s="88"/>
    </row>
    <row r="75" spans="1:11">
      <c r="A75" s="168" t="s">
        <v>106</v>
      </c>
      <c r="B75" s="88"/>
      <c r="C75" s="88"/>
      <c r="D75" s="88"/>
      <c r="E75" s="88"/>
      <c r="F75" s="88"/>
      <c r="G75" s="88"/>
      <c r="H75" s="88"/>
      <c r="I75" s="88"/>
      <c r="J75" s="88"/>
      <c r="K75" s="88"/>
    </row>
    <row r="76" spans="1:11">
      <c r="A76" s="125" t="s">
        <v>155</v>
      </c>
      <c r="B76" s="124">
        <f t="shared" ref="B76:K76" si="12">+SUM(B74:B75)</f>
        <v>0</v>
      </c>
      <c r="C76" s="124">
        <f t="shared" si="12"/>
        <v>0</v>
      </c>
      <c r="D76" s="124">
        <f t="shared" si="12"/>
        <v>0</v>
      </c>
      <c r="E76" s="124">
        <f t="shared" si="12"/>
        <v>0</v>
      </c>
      <c r="F76" s="124">
        <f t="shared" si="12"/>
        <v>0</v>
      </c>
      <c r="G76" s="124">
        <f t="shared" si="12"/>
        <v>0</v>
      </c>
      <c r="H76" s="124">
        <f t="shared" si="12"/>
        <v>0</v>
      </c>
      <c r="I76" s="124">
        <f t="shared" si="12"/>
        <v>0</v>
      </c>
      <c r="J76" s="124">
        <f t="shared" si="12"/>
        <v>0</v>
      </c>
      <c r="K76" s="124">
        <f t="shared" si="12"/>
        <v>0</v>
      </c>
    </row>
    <row r="77" spans="1:11">
      <c r="A77" s="137" t="s">
        <v>154</v>
      </c>
      <c r="B77" s="124"/>
      <c r="C77" s="124"/>
      <c r="D77" s="124"/>
      <c r="E77" s="124"/>
      <c r="F77" s="124"/>
      <c r="G77" s="124"/>
      <c r="H77" s="124"/>
      <c r="I77" s="124"/>
      <c r="J77" s="124"/>
      <c r="K77" s="124"/>
    </row>
    <row r="78" spans="1:11">
      <c r="A78" s="168" t="s">
        <v>152</v>
      </c>
      <c r="B78" s="88"/>
      <c r="C78" s="88"/>
      <c r="D78" s="88"/>
      <c r="E78" s="88"/>
      <c r="F78" s="88"/>
      <c r="G78" s="88"/>
      <c r="H78" s="88"/>
      <c r="I78" s="88"/>
      <c r="J78" s="88"/>
      <c r="K78" s="88"/>
    </row>
    <row r="79" spans="1:11">
      <c r="A79" s="168" t="s">
        <v>106</v>
      </c>
      <c r="B79" s="88"/>
      <c r="C79" s="88"/>
      <c r="D79" s="88"/>
      <c r="E79" s="88"/>
      <c r="F79" s="88"/>
      <c r="G79" s="88"/>
      <c r="H79" s="88"/>
      <c r="I79" s="88"/>
      <c r="J79" s="88"/>
      <c r="K79" s="88"/>
    </row>
    <row r="80" spans="1:11">
      <c r="A80" s="125" t="s">
        <v>155</v>
      </c>
      <c r="B80" s="124">
        <f t="shared" ref="B80:K80" si="13">+SUM(B78:B79)</f>
        <v>0</v>
      </c>
      <c r="C80" s="124">
        <f t="shared" si="13"/>
        <v>0</v>
      </c>
      <c r="D80" s="124">
        <f t="shared" si="13"/>
        <v>0</v>
      </c>
      <c r="E80" s="124">
        <f t="shared" si="13"/>
        <v>0</v>
      </c>
      <c r="F80" s="124">
        <f t="shared" si="13"/>
        <v>0</v>
      </c>
      <c r="G80" s="124">
        <f t="shared" si="13"/>
        <v>0</v>
      </c>
      <c r="H80" s="124">
        <f t="shared" si="13"/>
        <v>0</v>
      </c>
      <c r="I80" s="124">
        <f t="shared" si="13"/>
        <v>0</v>
      </c>
      <c r="J80" s="124">
        <f t="shared" si="13"/>
        <v>0</v>
      </c>
      <c r="K80" s="124">
        <f t="shared" si="13"/>
        <v>0</v>
      </c>
    </row>
    <row r="81" spans="1:12">
      <c r="A81" s="137" t="s">
        <v>154</v>
      </c>
      <c r="B81" s="124"/>
      <c r="C81" s="124"/>
      <c r="D81" s="124"/>
      <c r="E81" s="124"/>
      <c r="F81" s="124"/>
      <c r="G81" s="124"/>
      <c r="H81" s="124"/>
      <c r="I81" s="124"/>
      <c r="J81" s="124"/>
      <c r="K81" s="124"/>
    </row>
    <row r="82" spans="1:12">
      <c r="A82" s="168" t="s">
        <v>152</v>
      </c>
      <c r="B82" s="88"/>
      <c r="C82" s="88"/>
      <c r="D82" s="88"/>
      <c r="E82" s="88"/>
      <c r="F82" s="88"/>
      <c r="G82" s="88"/>
      <c r="H82" s="88"/>
      <c r="I82" s="88"/>
      <c r="J82" s="88"/>
      <c r="K82" s="88"/>
    </row>
    <row r="83" spans="1:12">
      <c r="A83" s="168" t="s">
        <v>106</v>
      </c>
      <c r="B83" s="88"/>
      <c r="C83" s="88"/>
      <c r="D83" s="88"/>
      <c r="E83" s="88"/>
      <c r="F83" s="88"/>
      <c r="G83" s="88"/>
      <c r="H83" s="88"/>
      <c r="I83" s="88"/>
      <c r="J83" s="88"/>
      <c r="K83" s="88"/>
    </row>
    <row r="84" spans="1:12">
      <c r="A84" s="125" t="s">
        <v>155</v>
      </c>
      <c r="B84" s="124">
        <f t="shared" ref="B84:K84" si="14">+SUM(B82:B83)</f>
        <v>0</v>
      </c>
      <c r="C84" s="124">
        <f t="shared" si="14"/>
        <v>0</v>
      </c>
      <c r="D84" s="124">
        <f t="shared" si="14"/>
        <v>0</v>
      </c>
      <c r="E84" s="124">
        <f t="shared" si="14"/>
        <v>0</v>
      </c>
      <c r="F84" s="124">
        <f t="shared" si="14"/>
        <v>0</v>
      </c>
      <c r="G84" s="124">
        <f t="shared" si="14"/>
        <v>0</v>
      </c>
      <c r="H84" s="124">
        <f t="shared" si="14"/>
        <v>0</v>
      </c>
      <c r="I84" s="124">
        <f t="shared" si="14"/>
        <v>0</v>
      </c>
      <c r="J84" s="124">
        <f t="shared" si="14"/>
        <v>0</v>
      </c>
      <c r="K84" s="124">
        <f t="shared" si="14"/>
        <v>0</v>
      </c>
    </row>
    <row r="85" spans="1:12">
      <c r="A85" s="125"/>
      <c r="B85" s="124"/>
      <c r="C85" s="124"/>
      <c r="D85" s="124"/>
      <c r="E85" s="124"/>
      <c r="F85" s="124"/>
      <c r="G85" s="124"/>
      <c r="H85" s="124"/>
      <c r="I85" s="124"/>
      <c r="J85" s="124"/>
      <c r="K85" s="124"/>
    </row>
    <row r="86" spans="1:12">
      <c r="A86" s="137" t="s">
        <v>94</v>
      </c>
      <c r="B86" s="124"/>
      <c r="C86" s="124"/>
      <c r="D86" s="124"/>
      <c r="E86" s="124"/>
      <c r="F86" s="124"/>
      <c r="G86" s="124"/>
      <c r="H86" s="124"/>
      <c r="I86" s="124"/>
      <c r="J86" s="124"/>
      <c r="K86" s="124"/>
    </row>
    <row r="87" spans="1:12">
      <c r="A87" s="43" t="s">
        <v>91</v>
      </c>
      <c r="B87" s="88"/>
      <c r="C87" s="88"/>
      <c r="D87" s="88"/>
      <c r="E87" s="88"/>
      <c r="F87" s="88"/>
      <c r="G87" s="88"/>
      <c r="H87" s="88"/>
      <c r="I87" s="88"/>
      <c r="J87" s="88"/>
      <c r="K87" s="88"/>
    </row>
    <row r="88" spans="1:12">
      <c r="A88" s="43" t="s">
        <v>101</v>
      </c>
      <c r="B88" s="88"/>
      <c r="C88" s="88"/>
      <c r="D88" s="88"/>
      <c r="E88" s="88"/>
      <c r="F88" s="88"/>
      <c r="G88" s="88"/>
      <c r="H88" s="88"/>
      <c r="I88" s="88"/>
      <c r="J88" s="88"/>
      <c r="K88" s="88"/>
    </row>
    <row r="89" spans="1:12">
      <c r="A89" s="43" t="s">
        <v>92</v>
      </c>
      <c r="B89" s="88"/>
      <c r="C89" s="88"/>
      <c r="D89" s="88"/>
      <c r="E89" s="88"/>
      <c r="F89" s="88"/>
      <c r="G89" s="88"/>
      <c r="H89" s="88"/>
      <c r="I89" s="88"/>
      <c r="J89" s="88"/>
      <c r="K89" s="88"/>
    </row>
    <row r="90" spans="1:12">
      <c r="A90" s="43" t="s">
        <v>93</v>
      </c>
      <c r="B90" s="88"/>
      <c r="C90" s="88"/>
      <c r="D90" s="88"/>
      <c r="E90" s="88"/>
      <c r="F90" s="88"/>
      <c r="G90" s="88"/>
      <c r="H90" s="88"/>
      <c r="I90" s="88"/>
      <c r="J90" s="88"/>
      <c r="K90" s="88"/>
    </row>
    <row r="91" spans="1:12">
      <c r="A91" s="43" t="s">
        <v>94</v>
      </c>
      <c r="B91" s="88"/>
      <c r="C91" s="88"/>
      <c r="D91" s="88"/>
      <c r="E91" s="88"/>
      <c r="F91" s="88"/>
      <c r="G91" s="88"/>
      <c r="H91" s="88"/>
      <c r="I91" s="88"/>
      <c r="J91" s="88"/>
      <c r="K91" s="88"/>
    </row>
    <row r="92" spans="1:12">
      <c r="A92" s="125" t="s">
        <v>138</v>
      </c>
      <c r="B92" s="90">
        <f>SUM(B87:B91)</f>
        <v>0</v>
      </c>
      <c r="C92" s="90">
        <f t="shared" ref="C92:K92" si="15">SUM(C87:C91)</f>
        <v>0</v>
      </c>
      <c r="D92" s="90">
        <f t="shared" si="15"/>
        <v>0</v>
      </c>
      <c r="E92" s="90">
        <f t="shared" si="15"/>
        <v>0</v>
      </c>
      <c r="F92" s="90">
        <f t="shared" si="15"/>
        <v>0</v>
      </c>
      <c r="G92" s="90">
        <f t="shared" si="15"/>
        <v>0</v>
      </c>
      <c r="H92" s="90">
        <f t="shared" si="15"/>
        <v>0</v>
      </c>
      <c r="I92" s="90">
        <f t="shared" si="15"/>
        <v>0</v>
      </c>
      <c r="J92" s="90">
        <f t="shared" si="15"/>
        <v>0</v>
      </c>
      <c r="K92" s="90">
        <f t="shared" si="15"/>
        <v>0</v>
      </c>
    </row>
    <row r="93" spans="1:12">
      <c r="A93" s="158"/>
      <c r="B93" s="90"/>
      <c r="C93" s="90"/>
      <c r="D93" s="90"/>
      <c r="E93" s="90"/>
      <c r="F93" s="90"/>
      <c r="G93" s="90"/>
      <c r="H93" s="90"/>
      <c r="I93" s="90"/>
      <c r="J93" s="90"/>
      <c r="K93" s="240"/>
    </row>
    <row r="94" spans="1:12">
      <c r="A94" s="41" t="s">
        <v>5</v>
      </c>
      <c r="B94" s="169">
        <f>B64+B68+B72+B76+B80+B60+B56+B52+B48+B84+B92</f>
        <v>0</v>
      </c>
      <c r="C94" s="169">
        <f t="shared" ref="C94:J94" si="16">C64+C68+C72+C76+C80+C60+C56+C52+C48+C84+C92</f>
        <v>0</v>
      </c>
      <c r="D94" s="169">
        <f t="shared" si="16"/>
        <v>0</v>
      </c>
      <c r="E94" s="169">
        <f t="shared" si="16"/>
        <v>0</v>
      </c>
      <c r="F94" s="169">
        <f t="shared" si="16"/>
        <v>0</v>
      </c>
      <c r="G94" s="169">
        <f t="shared" si="16"/>
        <v>0</v>
      </c>
      <c r="H94" s="169">
        <f t="shared" si="16"/>
        <v>0</v>
      </c>
      <c r="I94" s="169">
        <f t="shared" si="16"/>
        <v>0</v>
      </c>
      <c r="J94" s="169">
        <f t="shared" si="16"/>
        <v>0</v>
      </c>
      <c r="K94" s="169">
        <f>K64+K68+K72+K76+K80+K60+K56+K52+K48+K84+K92</f>
        <v>0</v>
      </c>
    </row>
    <row r="95" spans="1:12">
      <c r="A95" s="63"/>
      <c r="B95" s="90"/>
      <c r="C95" s="90"/>
      <c r="D95" s="90"/>
      <c r="E95" s="90"/>
      <c r="F95" s="90"/>
      <c r="G95" s="90"/>
      <c r="H95" s="90"/>
      <c r="I95" s="90"/>
      <c r="J95" s="90"/>
      <c r="K95" s="90"/>
    </row>
    <row r="96" spans="1:12" s="138" customFormat="1">
      <c r="A96" s="137" t="s">
        <v>6</v>
      </c>
      <c r="B96" s="124"/>
      <c r="C96" s="124"/>
      <c r="D96" s="124"/>
      <c r="E96" s="124"/>
      <c r="F96" s="124"/>
      <c r="G96" s="124"/>
      <c r="H96" s="124"/>
      <c r="I96" s="124"/>
      <c r="J96" s="124"/>
      <c r="K96" s="124"/>
      <c r="L96" s="239"/>
    </row>
    <row r="97" spans="1:12">
      <c r="A97" s="43" t="s">
        <v>95</v>
      </c>
      <c r="B97" s="88"/>
      <c r="C97" s="88"/>
      <c r="D97" s="88"/>
      <c r="E97" s="88"/>
      <c r="F97" s="88"/>
      <c r="G97" s="88"/>
      <c r="H97" s="88"/>
      <c r="I97" s="88"/>
      <c r="J97" s="88"/>
      <c r="K97" s="88"/>
    </row>
    <row r="98" spans="1:12">
      <c r="A98" s="43" t="s">
        <v>96</v>
      </c>
      <c r="B98" s="88"/>
      <c r="C98" s="88"/>
      <c r="D98" s="88"/>
      <c r="E98" s="88"/>
      <c r="F98" s="88"/>
      <c r="G98" s="88"/>
      <c r="H98" s="88"/>
      <c r="I98" s="88"/>
      <c r="J98" s="88"/>
      <c r="K98" s="88"/>
    </row>
    <row r="99" spans="1:12">
      <c r="A99" s="43" t="s">
        <v>97</v>
      </c>
      <c r="B99" s="88"/>
      <c r="C99" s="88"/>
      <c r="D99" s="88"/>
      <c r="E99" s="88"/>
      <c r="F99" s="88"/>
      <c r="G99" s="88"/>
      <c r="H99" s="88"/>
      <c r="I99" s="88"/>
      <c r="J99" s="88"/>
      <c r="K99" s="88"/>
    </row>
    <row r="100" spans="1:12">
      <c r="A100" s="43" t="s">
        <v>98</v>
      </c>
      <c r="B100" s="88"/>
      <c r="C100" s="88"/>
      <c r="D100" s="88"/>
      <c r="E100" s="88"/>
      <c r="F100" s="88"/>
      <c r="G100" s="88"/>
      <c r="H100" s="88"/>
      <c r="I100" s="88"/>
      <c r="J100" s="88"/>
      <c r="K100" s="88"/>
    </row>
    <row r="101" spans="1:12">
      <c r="A101" s="43" t="s">
        <v>99</v>
      </c>
      <c r="B101" s="88"/>
      <c r="C101" s="88"/>
      <c r="D101" s="88"/>
      <c r="E101" s="88"/>
      <c r="F101" s="88"/>
      <c r="G101" s="88"/>
      <c r="H101" s="88"/>
      <c r="I101" s="88"/>
      <c r="J101" s="88"/>
      <c r="K101" s="88"/>
    </row>
    <row r="102" spans="1:12">
      <c r="A102" s="43" t="s">
        <v>103</v>
      </c>
      <c r="B102" s="88"/>
      <c r="C102" s="88"/>
      <c r="D102" s="88"/>
      <c r="E102" s="88"/>
      <c r="F102" s="88"/>
      <c r="G102" s="88"/>
      <c r="H102" s="88"/>
      <c r="I102" s="88"/>
      <c r="J102" s="88"/>
      <c r="K102" s="88"/>
    </row>
    <row r="103" spans="1:12">
      <c r="A103" s="43" t="s">
        <v>102</v>
      </c>
      <c r="B103" s="88"/>
      <c r="C103" s="88"/>
      <c r="D103" s="88"/>
      <c r="E103" s="88"/>
      <c r="F103" s="88"/>
      <c r="G103" s="88"/>
      <c r="H103" s="88"/>
      <c r="I103" s="88"/>
      <c r="J103" s="88"/>
      <c r="K103" s="88"/>
    </row>
    <row r="104" spans="1:12">
      <c r="A104" s="63"/>
      <c r="B104" s="90"/>
      <c r="C104" s="90"/>
      <c r="D104" s="90"/>
      <c r="E104" s="90"/>
      <c r="F104" s="90"/>
      <c r="G104" s="90"/>
      <c r="H104" s="90"/>
      <c r="I104" s="90"/>
      <c r="J104" s="90"/>
      <c r="K104" s="90"/>
    </row>
    <row r="105" spans="1:12">
      <c r="A105" s="42" t="s">
        <v>33</v>
      </c>
      <c r="B105" s="89">
        <f>SUM(B97:B103)</f>
        <v>0</v>
      </c>
      <c r="C105" s="89">
        <f t="shared" ref="C105:K105" si="17">SUM(C97:C103)</f>
        <v>0</v>
      </c>
      <c r="D105" s="89">
        <f t="shared" si="17"/>
        <v>0</v>
      </c>
      <c r="E105" s="89">
        <f t="shared" si="17"/>
        <v>0</v>
      </c>
      <c r="F105" s="89">
        <f t="shared" si="17"/>
        <v>0</v>
      </c>
      <c r="G105" s="89">
        <f t="shared" si="17"/>
        <v>0</v>
      </c>
      <c r="H105" s="89">
        <f t="shared" si="17"/>
        <v>0</v>
      </c>
      <c r="I105" s="89">
        <f t="shared" si="17"/>
        <v>0</v>
      </c>
      <c r="J105" s="89">
        <f t="shared" si="17"/>
        <v>0</v>
      </c>
      <c r="K105" s="89">
        <f t="shared" si="17"/>
        <v>0</v>
      </c>
    </row>
    <row r="106" spans="1:12">
      <c r="A106" s="63"/>
      <c r="B106" s="90"/>
      <c r="C106" s="90"/>
      <c r="D106" s="90"/>
      <c r="E106" s="90"/>
      <c r="F106" s="90"/>
      <c r="G106" s="90"/>
      <c r="H106" s="90"/>
      <c r="I106" s="90"/>
      <c r="J106" s="90"/>
      <c r="K106" s="90"/>
    </row>
    <row r="107" spans="1:12" s="138" customFormat="1">
      <c r="A107" s="137" t="s">
        <v>7</v>
      </c>
      <c r="B107" s="124"/>
      <c r="C107" s="124"/>
      <c r="D107" s="124"/>
      <c r="E107" s="124"/>
      <c r="F107" s="124"/>
      <c r="G107" s="124"/>
      <c r="H107" s="124"/>
      <c r="I107" s="124"/>
      <c r="J107" s="124"/>
      <c r="K107" s="124"/>
      <c r="L107" s="239"/>
    </row>
    <row r="108" spans="1:12" s="138" customFormat="1">
      <c r="A108" s="168" t="s">
        <v>8</v>
      </c>
      <c r="B108" s="88"/>
      <c r="C108" s="88"/>
      <c r="D108" s="88"/>
      <c r="E108" s="88"/>
      <c r="F108" s="88"/>
      <c r="G108" s="88"/>
      <c r="H108" s="88"/>
      <c r="I108" s="88"/>
      <c r="J108" s="88"/>
      <c r="K108" s="88"/>
      <c r="L108" s="239"/>
    </row>
    <row r="109" spans="1:12" s="138" customFormat="1">
      <c r="A109" s="168" t="s">
        <v>148</v>
      </c>
      <c r="B109" s="88"/>
      <c r="C109" s="88"/>
      <c r="D109" s="88"/>
      <c r="E109" s="88"/>
      <c r="F109" s="88"/>
      <c r="G109" s="88"/>
      <c r="H109" s="88"/>
      <c r="I109" s="88"/>
      <c r="J109" s="88"/>
      <c r="K109" s="88"/>
      <c r="L109" s="239"/>
    </row>
    <row r="110" spans="1:12">
      <c r="A110" s="168" t="s">
        <v>149</v>
      </c>
      <c r="B110" s="88"/>
      <c r="C110" s="88"/>
      <c r="D110" s="88"/>
      <c r="E110" s="88"/>
      <c r="F110" s="88"/>
      <c r="G110" s="88"/>
      <c r="H110" s="88"/>
      <c r="I110" s="88"/>
      <c r="J110" s="88"/>
      <c r="K110" s="88"/>
    </row>
    <row r="111" spans="1:12">
      <c r="A111" s="168" t="s">
        <v>154</v>
      </c>
      <c r="B111" s="88"/>
      <c r="C111" s="88"/>
      <c r="D111" s="88"/>
      <c r="E111" s="88"/>
      <c r="F111" s="88"/>
      <c r="G111" s="88"/>
      <c r="H111" s="88"/>
      <c r="I111" s="88"/>
      <c r="J111" s="88"/>
      <c r="K111" s="88"/>
    </row>
    <row r="112" spans="1:12">
      <c r="A112" s="63"/>
      <c r="B112" s="90"/>
      <c r="C112" s="90"/>
      <c r="D112" s="90"/>
      <c r="E112" s="90"/>
      <c r="F112" s="90"/>
      <c r="G112" s="90"/>
      <c r="H112" s="90"/>
      <c r="I112" s="90"/>
      <c r="J112" s="90"/>
      <c r="K112" s="90"/>
    </row>
    <row r="113" spans="1:11">
      <c r="A113" s="42" t="s">
        <v>11</v>
      </c>
      <c r="B113" s="89">
        <f t="shared" ref="B113:K113" si="18">SUM(B108:B111)</f>
        <v>0</v>
      </c>
      <c r="C113" s="89">
        <f t="shared" si="18"/>
        <v>0</v>
      </c>
      <c r="D113" s="89">
        <f t="shared" si="18"/>
        <v>0</v>
      </c>
      <c r="E113" s="89">
        <f t="shared" si="18"/>
        <v>0</v>
      </c>
      <c r="F113" s="89">
        <f t="shared" si="18"/>
        <v>0</v>
      </c>
      <c r="G113" s="89">
        <f t="shared" si="18"/>
        <v>0</v>
      </c>
      <c r="H113" s="89">
        <f t="shared" si="18"/>
        <v>0</v>
      </c>
      <c r="I113" s="89">
        <f t="shared" si="18"/>
        <v>0</v>
      </c>
      <c r="J113" s="89">
        <f t="shared" si="18"/>
        <v>0</v>
      </c>
      <c r="K113" s="89">
        <f t="shared" si="18"/>
        <v>0</v>
      </c>
    </row>
    <row r="114" spans="1:11">
      <c r="A114" s="63"/>
      <c r="B114" s="90"/>
      <c r="C114" s="90"/>
      <c r="D114" s="90"/>
      <c r="E114" s="90"/>
      <c r="F114" s="90"/>
      <c r="G114" s="90"/>
      <c r="H114" s="90"/>
      <c r="I114" s="90"/>
      <c r="J114" s="90"/>
      <c r="K114" s="90"/>
    </row>
    <row r="115" spans="1:11">
      <c r="A115" s="44" t="s">
        <v>31</v>
      </c>
      <c r="B115" s="89">
        <f t="shared" ref="B115:K115" si="19">B113+B105+B94+B40</f>
        <v>0</v>
      </c>
      <c r="C115" s="89">
        <f t="shared" si="19"/>
        <v>0</v>
      </c>
      <c r="D115" s="89">
        <f t="shared" si="19"/>
        <v>0</v>
      </c>
      <c r="E115" s="89">
        <f t="shared" si="19"/>
        <v>0</v>
      </c>
      <c r="F115" s="89">
        <f t="shared" si="19"/>
        <v>0</v>
      </c>
      <c r="G115" s="89">
        <f t="shared" si="19"/>
        <v>0</v>
      </c>
      <c r="H115" s="89">
        <f t="shared" si="19"/>
        <v>0</v>
      </c>
      <c r="I115" s="89">
        <f t="shared" si="19"/>
        <v>0</v>
      </c>
      <c r="J115" s="89">
        <f t="shared" si="19"/>
        <v>0</v>
      </c>
      <c r="K115" s="89">
        <f t="shared" si="19"/>
        <v>0</v>
      </c>
    </row>
    <row r="116" spans="1:11">
      <c r="A116" s="91"/>
      <c r="B116" s="90"/>
      <c r="C116" s="90"/>
      <c r="D116" s="90"/>
      <c r="E116" s="90"/>
      <c r="F116" s="90"/>
      <c r="G116" s="90"/>
      <c r="H116" s="90"/>
      <c r="I116" s="90"/>
      <c r="J116" s="90"/>
      <c r="K116" s="90"/>
    </row>
    <row r="117" spans="1:11">
      <c r="A117" s="44" t="s">
        <v>114</v>
      </c>
      <c r="B117" s="89">
        <f t="shared" ref="B117:K117" si="20">B25-B115</f>
        <v>0</v>
      </c>
      <c r="C117" s="89">
        <f t="shared" si="20"/>
        <v>0</v>
      </c>
      <c r="D117" s="89">
        <f t="shared" si="20"/>
        <v>0</v>
      </c>
      <c r="E117" s="89">
        <f t="shared" si="20"/>
        <v>0</v>
      </c>
      <c r="F117" s="89">
        <f t="shared" si="20"/>
        <v>0</v>
      </c>
      <c r="G117" s="89">
        <f t="shared" si="20"/>
        <v>0</v>
      </c>
      <c r="H117" s="89">
        <f t="shared" si="20"/>
        <v>0</v>
      </c>
      <c r="I117" s="89">
        <f t="shared" si="20"/>
        <v>0</v>
      </c>
      <c r="J117" s="89">
        <f t="shared" si="20"/>
        <v>0</v>
      </c>
      <c r="K117" s="89">
        <f t="shared" si="20"/>
        <v>0</v>
      </c>
    </row>
    <row r="118" spans="1:11">
      <c r="A118" s="91"/>
      <c r="B118" s="90"/>
      <c r="C118" s="90"/>
      <c r="D118" s="90"/>
      <c r="E118" s="90"/>
      <c r="F118" s="90"/>
      <c r="G118" s="90"/>
      <c r="H118" s="90"/>
      <c r="I118" s="90"/>
      <c r="J118" s="90"/>
      <c r="K118" s="90"/>
    </row>
    <row r="119" spans="1:11">
      <c r="A119" s="139" t="s">
        <v>32</v>
      </c>
      <c r="B119" s="88"/>
      <c r="C119" s="88"/>
      <c r="D119" s="88"/>
      <c r="E119" s="88"/>
      <c r="F119" s="88"/>
      <c r="G119" s="88"/>
      <c r="H119" s="88"/>
      <c r="I119" s="88"/>
      <c r="J119" s="88"/>
      <c r="K119" s="88"/>
    </row>
    <row r="120" spans="1:11">
      <c r="A120" s="91"/>
      <c r="B120" s="90"/>
      <c r="C120" s="90"/>
      <c r="D120" s="90"/>
      <c r="E120" s="90"/>
      <c r="F120" s="90"/>
      <c r="G120" s="90"/>
      <c r="H120" s="90"/>
      <c r="I120" s="90"/>
      <c r="J120" s="90"/>
      <c r="K120" s="90"/>
    </row>
    <row r="121" spans="1:11">
      <c r="A121" s="44" t="s">
        <v>12</v>
      </c>
      <c r="B121" s="89">
        <f>B117-B119</f>
        <v>0</v>
      </c>
      <c r="C121" s="89">
        <f t="shared" ref="C121:K121" si="21">C117-C119</f>
        <v>0</v>
      </c>
      <c r="D121" s="89">
        <f t="shared" si="21"/>
        <v>0</v>
      </c>
      <c r="E121" s="89">
        <f t="shared" si="21"/>
        <v>0</v>
      </c>
      <c r="F121" s="89">
        <f t="shared" si="21"/>
        <v>0</v>
      </c>
      <c r="G121" s="89">
        <f t="shared" si="21"/>
        <v>0</v>
      </c>
      <c r="H121" s="89">
        <f t="shared" si="21"/>
        <v>0</v>
      </c>
      <c r="I121" s="89">
        <f t="shared" si="21"/>
        <v>0</v>
      </c>
      <c r="J121" s="89">
        <f t="shared" si="21"/>
        <v>0</v>
      </c>
      <c r="K121" s="89">
        <f t="shared" si="21"/>
        <v>0</v>
      </c>
    </row>
    <row r="122" spans="1:11">
      <c r="A122" s="63"/>
      <c r="B122" s="65"/>
      <c r="C122" s="65"/>
      <c r="D122" s="65"/>
      <c r="E122" s="65"/>
      <c r="F122" s="65"/>
      <c r="G122" s="65"/>
      <c r="H122" s="65"/>
      <c r="I122" s="65"/>
      <c r="J122" s="65"/>
      <c r="K122" s="65"/>
    </row>
    <row r="123" spans="1:11">
      <c r="A123" s="140" t="s">
        <v>13</v>
      </c>
      <c r="B123" s="88"/>
      <c r="C123" s="88"/>
      <c r="D123" s="88"/>
      <c r="E123" s="88"/>
      <c r="F123" s="88"/>
      <c r="G123" s="88"/>
      <c r="H123" s="88"/>
      <c r="I123" s="88"/>
      <c r="J123" s="88"/>
      <c r="K123" s="88"/>
    </row>
    <row r="124" spans="1:11">
      <c r="A124" s="140" t="s">
        <v>14</v>
      </c>
      <c r="B124" s="88"/>
      <c r="C124" s="88"/>
      <c r="D124" s="88"/>
      <c r="E124" s="88"/>
      <c r="F124" s="88"/>
      <c r="G124" s="88"/>
      <c r="H124" s="88"/>
      <c r="I124" s="88"/>
      <c r="J124" s="88"/>
      <c r="K124" s="88"/>
    </row>
    <row r="125" spans="1:11">
      <c r="A125" s="140" t="s">
        <v>15</v>
      </c>
      <c r="B125" s="88"/>
      <c r="C125" s="88"/>
      <c r="D125" s="88"/>
      <c r="E125" s="88"/>
      <c r="F125" s="88"/>
      <c r="G125" s="88"/>
      <c r="H125" s="88"/>
      <c r="I125" s="88"/>
      <c r="J125" s="88"/>
      <c r="K125" s="88"/>
    </row>
    <row r="126" spans="1:11">
      <c r="A126" s="63"/>
      <c r="B126" s="90"/>
      <c r="C126" s="90"/>
      <c r="D126" s="90"/>
      <c r="E126" s="90"/>
      <c r="F126" s="90"/>
      <c r="G126" s="90"/>
      <c r="H126" s="90"/>
      <c r="I126" s="90"/>
      <c r="J126" s="90"/>
      <c r="K126" s="90"/>
    </row>
    <row r="127" spans="1:11">
      <c r="A127" s="42" t="s">
        <v>16</v>
      </c>
      <c r="B127" s="89">
        <f>B121-SUM(B123:B125)</f>
        <v>0</v>
      </c>
      <c r="C127" s="89">
        <f t="shared" ref="C127:J127" si="22">C121-SUM(C123:C125)</f>
        <v>0</v>
      </c>
      <c r="D127" s="89">
        <f t="shared" si="22"/>
        <v>0</v>
      </c>
      <c r="E127" s="89">
        <f t="shared" si="22"/>
        <v>0</v>
      </c>
      <c r="F127" s="89">
        <f t="shared" si="22"/>
        <v>0</v>
      </c>
      <c r="G127" s="89">
        <f t="shared" si="22"/>
        <v>0</v>
      </c>
      <c r="H127" s="89">
        <f t="shared" si="22"/>
        <v>0</v>
      </c>
      <c r="I127" s="89">
        <f t="shared" si="22"/>
        <v>0</v>
      </c>
      <c r="J127" s="89">
        <f t="shared" si="22"/>
        <v>0</v>
      </c>
      <c r="K127" s="89">
        <f>K121-SUM(K123:K125)</f>
        <v>0</v>
      </c>
    </row>
    <row r="128" spans="1:11">
      <c r="A128" s="63"/>
      <c r="B128" s="65"/>
      <c r="C128" s="65"/>
      <c r="D128" s="65"/>
      <c r="E128" s="65"/>
      <c r="F128" s="65"/>
      <c r="G128" s="65"/>
      <c r="H128" s="65"/>
      <c r="I128" s="65"/>
      <c r="J128" s="65"/>
      <c r="K128" s="65"/>
    </row>
    <row r="129" spans="1:12">
      <c r="A129" s="140" t="s">
        <v>17</v>
      </c>
      <c r="B129" s="88"/>
      <c r="C129" s="88"/>
      <c r="D129" s="88"/>
      <c r="E129" s="88"/>
      <c r="F129" s="88"/>
      <c r="G129" s="88"/>
      <c r="H129" s="88"/>
      <c r="I129" s="88"/>
      <c r="J129" s="88"/>
      <c r="K129" s="88"/>
    </row>
    <row r="130" spans="1:12">
      <c r="A130" s="63"/>
      <c r="B130" s="90"/>
      <c r="C130" s="90"/>
      <c r="D130" s="90"/>
      <c r="E130" s="90"/>
      <c r="F130" s="90"/>
      <c r="G130" s="90"/>
      <c r="H130" s="90"/>
      <c r="I130" s="90"/>
      <c r="J130" s="90"/>
      <c r="K130" s="90"/>
    </row>
    <row r="131" spans="1:12">
      <c r="A131" s="42" t="s">
        <v>18</v>
      </c>
      <c r="B131" s="89">
        <f>B127-B129</f>
        <v>0</v>
      </c>
      <c r="C131" s="89">
        <f t="shared" ref="C131:K131" si="23">C127-C129</f>
        <v>0</v>
      </c>
      <c r="D131" s="89">
        <f t="shared" si="23"/>
        <v>0</v>
      </c>
      <c r="E131" s="89">
        <f t="shared" si="23"/>
        <v>0</v>
      </c>
      <c r="F131" s="89">
        <f t="shared" si="23"/>
        <v>0</v>
      </c>
      <c r="G131" s="89">
        <f t="shared" si="23"/>
        <v>0</v>
      </c>
      <c r="H131" s="89">
        <f t="shared" si="23"/>
        <v>0</v>
      </c>
      <c r="I131" s="89">
        <f t="shared" si="23"/>
        <v>0</v>
      </c>
      <c r="J131" s="89">
        <f t="shared" si="23"/>
        <v>0</v>
      </c>
      <c r="K131" s="89">
        <f t="shared" si="23"/>
        <v>0</v>
      </c>
    </row>
    <row r="132" spans="1:12">
      <c r="A132" s="104"/>
      <c r="B132" s="105"/>
      <c r="C132" s="105"/>
      <c r="D132" s="105"/>
      <c r="E132" s="105"/>
      <c r="F132" s="105"/>
      <c r="G132" s="105"/>
      <c r="H132" s="105"/>
      <c r="I132" s="105"/>
      <c r="J132" s="105"/>
      <c r="K132" s="64"/>
    </row>
    <row r="133" spans="1:12" s="68" customFormat="1">
      <c r="A133" s="219" t="s">
        <v>53</v>
      </c>
      <c r="B133" s="107"/>
      <c r="C133" s="108"/>
      <c r="D133" s="108"/>
      <c r="E133" s="108"/>
      <c r="F133" s="108"/>
      <c r="G133" s="108"/>
      <c r="H133" s="107"/>
      <c r="I133" s="107"/>
      <c r="J133" s="107"/>
      <c r="K133" s="107"/>
      <c r="L133" s="67"/>
    </row>
    <row r="134" spans="1:12" s="68" customFormat="1">
      <c r="A134" s="296" t="s">
        <v>69</v>
      </c>
      <c r="B134" s="297"/>
      <c r="C134" s="297"/>
      <c r="D134" s="297"/>
      <c r="E134" s="297"/>
      <c r="F134" s="297"/>
      <c r="G134" s="297"/>
      <c r="H134" s="297"/>
      <c r="I134" s="297"/>
      <c r="J134" s="297"/>
      <c r="K134" s="297"/>
      <c r="L134" s="67"/>
    </row>
    <row r="135" spans="1:12" s="68" customFormat="1">
      <c r="A135" s="296" t="s">
        <v>70</v>
      </c>
      <c r="B135" s="297"/>
      <c r="C135" s="297"/>
      <c r="D135" s="297"/>
      <c r="E135" s="297"/>
      <c r="F135" s="297"/>
      <c r="G135" s="297"/>
      <c r="H135" s="297"/>
      <c r="I135" s="297"/>
      <c r="J135" s="297"/>
      <c r="K135" s="297"/>
      <c r="L135" s="67"/>
    </row>
    <row r="136" spans="1:12" ht="25.5" customHeight="1">
      <c r="A136" s="296" t="s">
        <v>71</v>
      </c>
      <c r="B136" s="297"/>
      <c r="C136" s="297"/>
      <c r="D136" s="297"/>
      <c r="E136" s="297"/>
      <c r="F136" s="297"/>
      <c r="G136" s="297"/>
      <c r="H136" s="297"/>
      <c r="I136" s="297"/>
      <c r="J136" s="297"/>
      <c r="K136" s="297"/>
    </row>
    <row r="137" spans="1:12">
      <c r="A137" s="300" t="s">
        <v>188</v>
      </c>
      <c r="B137" s="301"/>
      <c r="C137" s="302"/>
      <c r="D137" s="302"/>
      <c r="E137" s="302"/>
      <c r="F137" s="302"/>
      <c r="G137" s="302"/>
      <c r="H137" s="302"/>
      <c r="I137" s="302"/>
      <c r="J137" s="302"/>
      <c r="K137" s="302"/>
      <c r="L137" s="302"/>
    </row>
    <row r="138" spans="1:12">
      <c r="A138" s="223" t="s">
        <v>183</v>
      </c>
      <c r="B138" s="224"/>
      <c r="C138" s="225"/>
      <c r="D138" s="225"/>
      <c r="E138" s="225"/>
      <c r="F138" s="225"/>
      <c r="G138" s="225"/>
      <c r="H138" s="225"/>
      <c r="I138" s="225"/>
      <c r="J138" s="225"/>
      <c r="K138" s="225"/>
      <c r="L138" s="225"/>
    </row>
    <row r="139" spans="1:12">
      <c r="A139" s="296"/>
      <c r="B139" s="297"/>
      <c r="C139" s="297"/>
      <c r="D139" s="297"/>
      <c r="E139" s="297"/>
      <c r="F139" s="297"/>
      <c r="G139" s="297"/>
      <c r="H139" s="297"/>
      <c r="I139" s="297"/>
      <c r="J139" s="297"/>
      <c r="K139" s="297"/>
    </row>
    <row r="140" spans="1:12">
      <c r="A140" s="220" t="s">
        <v>54</v>
      </c>
      <c r="B140" s="64"/>
      <c r="C140" s="64"/>
      <c r="D140" s="64"/>
      <c r="E140" s="64"/>
      <c r="F140" s="64"/>
      <c r="G140" s="64"/>
      <c r="H140" s="64"/>
      <c r="I140" s="64"/>
      <c r="J140" s="64"/>
      <c r="K140" s="64"/>
    </row>
    <row r="141" spans="1:12">
      <c r="A141" s="298" t="s">
        <v>72</v>
      </c>
      <c r="B141" s="299"/>
      <c r="C141" s="299"/>
      <c r="D141" s="299"/>
      <c r="E141" s="299"/>
      <c r="F141" s="299"/>
      <c r="G141" s="299"/>
      <c r="H141" s="299"/>
      <c r="I141" s="299"/>
      <c r="J141" s="299"/>
      <c r="K141" s="299"/>
    </row>
    <row r="142" spans="1:12">
      <c r="A142" s="296" t="s">
        <v>73</v>
      </c>
      <c r="B142" s="297"/>
      <c r="C142" s="297"/>
      <c r="D142" s="297"/>
      <c r="E142" s="297"/>
      <c r="F142" s="297"/>
      <c r="G142" s="297"/>
      <c r="H142" s="297"/>
      <c r="I142" s="297"/>
      <c r="J142" s="297"/>
      <c r="K142" s="297"/>
    </row>
    <row r="143" spans="1:12">
      <c r="A143" s="222" t="s">
        <v>74</v>
      </c>
      <c r="B143" s="221"/>
      <c r="C143" s="221"/>
      <c r="D143" s="221"/>
      <c r="E143" s="221"/>
      <c r="F143" s="221"/>
      <c r="G143" s="221"/>
      <c r="H143" s="221"/>
      <c r="I143" s="221"/>
      <c r="J143" s="221"/>
      <c r="K143" s="221"/>
    </row>
    <row r="144" spans="1:12">
      <c r="A144" s="296" t="s">
        <v>75</v>
      </c>
      <c r="B144" s="297"/>
      <c r="C144" s="297"/>
      <c r="D144" s="297"/>
      <c r="E144" s="297"/>
      <c r="F144" s="297"/>
      <c r="G144" s="297"/>
      <c r="H144" s="297"/>
      <c r="I144" s="297"/>
      <c r="J144" s="297"/>
      <c r="K144" s="297"/>
    </row>
    <row r="145" spans="1:15">
      <c r="A145" s="222" t="s">
        <v>9</v>
      </c>
      <c r="B145" s="221"/>
      <c r="C145" s="221"/>
      <c r="D145" s="221"/>
      <c r="E145" s="221"/>
      <c r="F145" s="221"/>
      <c r="G145" s="221"/>
      <c r="H145" s="221"/>
      <c r="I145" s="221"/>
      <c r="J145" s="221"/>
      <c r="K145" s="221"/>
    </row>
    <row r="146" spans="1:15">
      <c r="A146" s="65" t="s">
        <v>89</v>
      </c>
      <c r="B146" s="65"/>
      <c r="C146" s="65"/>
      <c r="D146" s="65"/>
      <c r="E146" s="65"/>
      <c r="F146" s="65"/>
      <c r="G146" s="65"/>
      <c r="H146" s="65"/>
      <c r="I146" s="65"/>
      <c r="J146" s="65"/>
      <c r="K146" s="65"/>
    </row>
    <row r="147" spans="1:15">
      <c r="A147" s="65"/>
      <c r="B147" s="65"/>
      <c r="C147" s="65"/>
      <c r="D147" s="65"/>
      <c r="E147" s="65"/>
      <c r="F147" s="65"/>
      <c r="G147" s="65"/>
      <c r="H147" s="65"/>
      <c r="I147" s="65"/>
      <c r="J147" s="65"/>
      <c r="K147" s="65"/>
    </row>
    <row r="148" spans="1:15">
      <c r="A148" s="270" t="s">
        <v>219</v>
      </c>
      <c r="B148" s="289"/>
      <c r="C148" s="289"/>
      <c r="D148" s="289"/>
      <c r="E148" s="289"/>
      <c r="F148" s="289"/>
      <c r="G148" s="289"/>
      <c r="H148" s="289"/>
      <c r="I148" s="289"/>
      <c r="J148" s="289"/>
      <c r="K148" s="289"/>
      <c r="L148" s="290"/>
    </row>
    <row r="149" spans="1:15">
      <c r="A149" s="291"/>
      <c r="B149" s="288"/>
      <c r="C149" s="288"/>
      <c r="D149" s="288"/>
      <c r="E149" s="288"/>
      <c r="F149" s="288"/>
      <c r="G149" s="288"/>
      <c r="H149" s="288"/>
      <c r="I149" s="288"/>
      <c r="J149" s="288"/>
      <c r="K149" s="288"/>
      <c r="L149" s="292"/>
    </row>
    <row r="150" spans="1:15">
      <c r="A150" s="291"/>
      <c r="B150" s="288"/>
      <c r="C150" s="288"/>
      <c r="D150" s="288"/>
      <c r="E150" s="288"/>
      <c r="F150" s="288"/>
      <c r="G150" s="288"/>
      <c r="H150" s="288"/>
      <c r="I150" s="288"/>
      <c r="J150" s="288"/>
      <c r="K150" s="288"/>
      <c r="L150" s="292"/>
    </row>
    <row r="151" spans="1:15">
      <c r="A151" s="291"/>
      <c r="B151" s="288"/>
      <c r="C151" s="288"/>
      <c r="D151" s="288"/>
      <c r="E151" s="288"/>
      <c r="F151" s="288"/>
      <c r="G151" s="288"/>
      <c r="H151" s="288"/>
      <c r="I151" s="288"/>
      <c r="J151" s="288"/>
      <c r="K151" s="288"/>
      <c r="L151" s="292"/>
    </row>
    <row r="152" spans="1:15">
      <c r="A152" s="291"/>
      <c r="B152" s="288"/>
      <c r="C152" s="288"/>
      <c r="D152" s="288"/>
      <c r="E152" s="288"/>
      <c r="F152" s="288"/>
      <c r="G152" s="288"/>
      <c r="H152" s="288"/>
      <c r="I152" s="288"/>
      <c r="J152" s="288"/>
      <c r="K152" s="288"/>
      <c r="L152" s="292"/>
    </row>
    <row r="153" spans="1:15">
      <c r="A153" s="291"/>
      <c r="B153" s="288"/>
      <c r="C153" s="288"/>
      <c r="D153" s="288"/>
      <c r="E153" s="288"/>
      <c r="F153" s="288"/>
      <c r="G153" s="288"/>
      <c r="H153" s="288"/>
      <c r="I153" s="288"/>
      <c r="J153" s="288"/>
      <c r="K153" s="288"/>
      <c r="L153" s="292"/>
    </row>
    <row r="154" spans="1:15">
      <c r="A154" s="291"/>
      <c r="B154" s="288"/>
      <c r="C154" s="288"/>
      <c r="D154" s="288"/>
      <c r="E154" s="288"/>
      <c r="F154" s="288"/>
      <c r="G154" s="288"/>
      <c r="H154" s="288"/>
      <c r="I154" s="288"/>
      <c r="J154" s="288"/>
      <c r="K154" s="288"/>
      <c r="L154" s="292"/>
    </row>
    <row r="155" spans="1:15">
      <c r="A155" s="293"/>
      <c r="B155" s="294"/>
      <c r="C155" s="294"/>
      <c r="D155" s="294"/>
      <c r="E155" s="294"/>
      <c r="F155" s="294"/>
      <c r="G155" s="294"/>
      <c r="H155" s="294"/>
      <c r="I155" s="294"/>
      <c r="J155" s="294"/>
      <c r="K155" s="294"/>
      <c r="L155" s="295"/>
    </row>
    <row r="156" spans="1:15">
      <c r="A156" s="65"/>
      <c r="B156" s="253"/>
      <c r="C156" s="253"/>
      <c r="D156" s="253"/>
      <c r="E156" s="253"/>
      <c r="F156" s="253"/>
      <c r="G156" s="253"/>
      <c r="H156" s="253"/>
      <c r="I156" s="253"/>
      <c r="J156" s="253"/>
      <c r="K156" s="253"/>
      <c r="L156" s="253"/>
      <c r="M156" s="254"/>
      <c r="N156" s="254"/>
      <c r="O156" s="254"/>
    </row>
    <row r="157" spans="1:15">
      <c r="A157" s="274"/>
      <c r="B157" s="288"/>
      <c r="C157" s="288"/>
      <c r="D157" s="288"/>
      <c r="E157" s="288"/>
      <c r="F157" s="288"/>
      <c r="G157" s="288"/>
      <c r="H157" s="288"/>
      <c r="I157" s="288"/>
      <c r="J157" s="288"/>
      <c r="K157" s="288"/>
      <c r="L157" s="253"/>
      <c r="M157" s="254"/>
      <c r="N157" s="254"/>
      <c r="O157" s="254"/>
    </row>
    <row r="158" spans="1:15">
      <c r="A158" s="288"/>
      <c r="B158" s="288"/>
      <c r="C158" s="288"/>
      <c r="D158" s="288"/>
      <c r="E158" s="288"/>
      <c r="F158" s="288"/>
      <c r="G158" s="288"/>
      <c r="H158" s="288"/>
      <c r="I158" s="288"/>
      <c r="J158" s="288"/>
      <c r="K158" s="288"/>
      <c r="L158" s="253"/>
      <c r="M158" s="254"/>
      <c r="N158" s="254"/>
      <c r="O158" s="254"/>
    </row>
    <row r="159" spans="1:15">
      <c r="A159" s="288"/>
      <c r="B159" s="288"/>
      <c r="C159" s="288"/>
      <c r="D159" s="288"/>
      <c r="E159" s="288"/>
      <c r="F159" s="288"/>
      <c r="G159" s="288"/>
      <c r="H159" s="288"/>
      <c r="I159" s="288"/>
      <c r="J159" s="288"/>
      <c r="K159" s="288"/>
      <c r="L159" s="253"/>
      <c r="M159" s="254"/>
      <c r="N159" s="254"/>
      <c r="O159" s="254"/>
    </row>
    <row r="160" spans="1:15">
      <c r="A160" s="288"/>
      <c r="B160" s="288"/>
      <c r="C160" s="288"/>
      <c r="D160" s="288"/>
      <c r="E160" s="288"/>
      <c r="F160" s="288"/>
      <c r="G160" s="288"/>
      <c r="H160" s="288"/>
      <c r="I160" s="288"/>
      <c r="J160" s="288"/>
      <c r="K160" s="288"/>
      <c r="L160" s="253"/>
      <c r="M160" s="254"/>
      <c r="N160" s="254"/>
      <c r="O160" s="254"/>
    </row>
    <row r="161" spans="1:15">
      <c r="A161" s="288"/>
      <c r="B161" s="288"/>
      <c r="C161" s="288"/>
      <c r="D161" s="288"/>
      <c r="E161" s="288"/>
      <c r="F161" s="288"/>
      <c r="G161" s="288"/>
      <c r="H161" s="288"/>
      <c r="I161" s="288"/>
      <c r="J161" s="288"/>
      <c r="K161" s="288"/>
      <c r="L161" s="253"/>
      <c r="M161" s="254"/>
      <c r="N161" s="254"/>
      <c r="O161" s="254"/>
    </row>
    <row r="162" spans="1:15">
      <c r="A162" s="288"/>
      <c r="B162" s="288"/>
      <c r="C162" s="288"/>
      <c r="D162" s="288"/>
      <c r="E162" s="288"/>
      <c r="F162" s="288"/>
      <c r="G162" s="288"/>
      <c r="H162" s="288"/>
      <c r="I162" s="288"/>
      <c r="J162" s="288"/>
      <c r="K162" s="288"/>
      <c r="L162" s="253"/>
      <c r="M162" s="254"/>
      <c r="N162" s="254"/>
      <c r="O162" s="254"/>
    </row>
    <row r="163" spans="1:15">
      <c r="A163" s="288"/>
      <c r="B163" s="288"/>
      <c r="C163" s="288"/>
      <c r="D163" s="288"/>
      <c r="E163" s="288"/>
      <c r="F163" s="288"/>
      <c r="G163" s="288"/>
      <c r="H163" s="288"/>
      <c r="I163" s="288"/>
      <c r="J163" s="288"/>
      <c r="K163" s="288"/>
      <c r="L163" s="253"/>
      <c r="M163" s="254"/>
      <c r="N163" s="254"/>
      <c r="O163" s="254"/>
    </row>
    <row r="164" spans="1:15">
      <c r="A164" s="288"/>
      <c r="B164" s="288"/>
      <c r="C164" s="288"/>
      <c r="D164" s="288"/>
      <c r="E164" s="288"/>
      <c r="F164" s="288"/>
      <c r="G164" s="288"/>
      <c r="H164" s="288"/>
      <c r="I164" s="288"/>
      <c r="J164" s="288"/>
      <c r="K164" s="288"/>
      <c r="L164" s="253"/>
      <c r="M164" s="254"/>
      <c r="N164" s="254"/>
      <c r="O164" s="254"/>
    </row>
    <row r="165" spans="1:15">
      <c r="A165" s="288"/>
      <c r="B165" s="288"/>
      <c r="C165" s="288"/>
      <c r="D165" s="288"/>
      <c r="E165" s="288"/>
      <c r="F165" s="288"/>
      <c r="G165" s="288"/>
      <c r="H165" s="288"/>
      <c r="I165" s="288"/>
      <c r="J165" s="288"/>
      <c r="K165" s="288"/>
      <c r="L165" s="253"/>
      <c r="M165" s="254"/>
      <c r="N165" s="254"/>
      <c r="O165" s="254"/>
    </row>
    <row r="166" spans="1:15">
      <c r="A166" s="288"/>
      <c r="B166" s="288"/>
      <c r="C166" s="288"/>
      <c r="D166" s="288"/>
      <c r="E166" s="288"/>
      <c r="F166" s="288"/>
      <c r="G166" s="288"/>
      <c r="H166" s="288"/>
      <c r="I166" s="288"/>
      <c r="J166" s="288"/>
      <c r="K166" s="288"/>
      <c r="L166" s="253"/>
      <c r="M166" s="254"/>
      <c r="N166" s="254"/>
      <c r="O166" s="254"/>
    </row>
    <row r="167" spans="1:15">
      <c r="A167" s="288"/>
      <c r="B167" s="288"/>
      <c r="C167" s="288"/>
      <c r="D167" s="288"/>
      <c r="E167" s="288"/>
      <c r="F167" s="288"/>
      <c r="G167" s="288"/>
      <c r="H167" s="288"/>
      <c r="I167" s="288"/>
      <c r="J167" s="288"/>
      <c r="K167" s="288"/>
      <c r="L167" s="253"/>
      <c r="M167" s="254"/>
      <c r="N167" s="254"/>
      <c r="O167" s="254"/>
    </row>
    <row r="168" spans="1:15">
      <c r="A168" s="288"/>
      <c r="B168" s="288"/>
      <c r="C168" s="288"/>
      <c r="D168" s="288"/>
      <c r="E168" s="288"/>
      <c r="F168" s="288"/>
      <c r="G168" s="288"/>
      <c r="H168" s="288"/>
      <c r="I168" s="288"/>
      <c r="J168" s="288"/>
      <c r="K168" s="288"/>
      <c r="L168" s="253"/>
      <c r="M168" s="254"/>
      <c r="N168" s="254"/>
      <c r="O168" s="254"/>
    </row>
  </sheetData>
  <mergeCells count="10">
    <mergeCell ref="A157:K168"/>
    <mergeCell ref="A148:L155"/>
    <mergeCell ref="A144:K144"/>
    <mergeCell ref="A136:K136"/>
    <mergeCell ref="A134:K134"/>
    <mergeCell ref="A135:K135"/>
    <mergeCell ref="A139:K139"/>
    <mergeCell ref="A142:K142"/>
    <mergeCell ref="A141:K141"/>
    <mergeCell ref="A137:L137"/>
  </mergeCells>
  <phoneticPr fontId="0" type="noConversion"/>
  <pageMargins left="0.75" right="0.75" top="1" bottom="1" header="0.5" footer="0.5"/>
  <pageSetup scale="57" fitToHeight="2" orientation="landscape" r:id="rId1"/>
  <headerFooter alignWithMargins="0">
    <oddHeader xml:space="preserve">&amp;L&amp;"Times New Roman,Italic"CC-&amp;KFF0000XXXX000-XX&amp;C&amp;"Times New Roman,Italic" PROPOSAL PACKAGE FORMS
APPENDIX &amp;KFF0000X&amp;R&amp;"Times New Roman,Italic"OMB Control Number 1024-0029
Expiration Date:  XX/XX/2016
</oddHeader>
  </headerFooter>
  <rowBreaks count="1" manualBreakCount="1">
    <brk id="117" max="11"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view="pageLayout" zoomScale="80" zoomScaleNormal="100" zoomScaleSheetLayoutView="90" zoomScalePageLayoutView="80" workbookViewId="0">
      <selection activeCell="A3" sqref="A3"/>
    </sheetView>
  </sheetViews>
  <sheetFormatPr defaultRowHeight="12.75"/>
  <cols>
    <col min="1" max="1" width="43.140625" style="5" customWidth="1"/>
    <col min="2" max="5" width="9.140625" style="5"/>
    <col min="6" max="6" width="41.28515625" style="5" customWidth="1"/>
    <col min="7" max="7" width="4.140625" style="9" customWidth="1"/>
    <col min="8" max="8" width="2.42578125" style="9" customWidth="1"/>
    <col min="9" max="9" width="9.140625" style="9"/>
    <col min="10" max="16384" width="9.140625" style="5"/>
  </cols>
  <sheetData>
    <row r="1" spans="1:9" ht="15.75">
      <c r="A1" s="19" t="s">
        <v>50</v>
      </c>
      <c r="B1" s="6"/>
      <c r="C1" s="6"/>
      <c r="D1" s="6"/>
      <c r="E1" s="6"/>
      <c r="F1" s="6"/>
      <c r="G1" s="6"/>
    </row>
    <row r="2" spans="1:9">
      <c r="A2" s="8"/>
      <c r="B2" s="9"/>
      <c r="C2" s="9"/>
      <c r="D2" s="9"/>
      <c r="E2" s="9"/>
      <c r="F2" s="9"/>
    </row>
    <row r="3" spans="1:9">
      <c r="A3" s="20" t="s">
        <v>34</v>
      </c>
      <c r="B3" s="9"/>
      <c r="C3" s="9"/>
      <c r="D3" s="9"/>
      <c r="E3" s="9"/>
      <c r="F3" s="9"/>
    </row>
    <row r="4" spans="1:9">
      <c r="A4" s="8"/>
      <c r="B4" s="9"/>
      <c r="C4" s="9"/>
      <c r="D4" s="9"/>
      <c r="E4" s="9"/>
      <c r="F4" s="9"/>
    </row>
    <row r="5" spans="1:9" customFormat="1">
      <c r="A5" s="21" t="s">
        <v>199</v>
      </c>
      <c r="B5" s="4"/>
      <c r="C5" s="4"/>
      <c r="D5" s="4"/>
      <c r="E5" s="9"/>
      <c r="F5" s="9"/>
      <c r="G5" s="1"/>
      <c r="H5" s="1"/>
      <c r="I5" s="1"/>
    </row>
    <row r="6" spans="1:9" customFormat="1">
      <c r="A6" s="22"/>
      <c r="B6" s="9"/>
      <c r="C6" s="9"/>
      <c r="D6" s="9"/>
      <c r="E6" s="9"/>
      <c r="F6" s="9"/>
      <c r="G6" s="1"/>
      <c r="H6" s="1"/>
      <c r="I6" s="1"/>
    </row>
    <row r="7" spans="1:9" customFormat="1">
      <c r="A7" s="60" t="s">
        <v>19</v>
      </c>
      <c r="B7" s="55">
        <f>'Initial Investments Assumptions'!C7</f>
        <v>0</v>
      </c>
      <c r="C7" s="56"/>
      <c r="D7" s="56"/>
      <c r="E7" s="16"/>
      <c r="F7" s="16"/>
      <c r="G7" s="47"/>
      <c r="H7" s="1"/>
      <c r="I7" s="1"/>
    </row>
    <row r="8" spans="1:9">
      <c r="A8" s="92"/>
      <c r="B8" s="6"/>
      <c r="C8" s="6"/>
      <c r="D8" s="6"/>
      <c r="E8" s="6"/>
      <c r="F8" s="6"/>
      <c r="G8" s="6"/>
    </row>
    <row r="9" spans="1:9">
      <c r="A9" s="8"/>
      <c r="B9" s="9"/>
      <c r="C9" s="9"/>
      <c r="D9" s="9"/>
      <c r="E9" s="9"/>
      <c r="F9" s="9"/>
    </row>
    <row r="10" spans="1:9">
      <c r="A10" s="126" t="s">
        <v>100</v>
      </c>
      <c r="B10" s="127"/>
      <c r="C10" s="127"/>
      <c r="D10" s="127"/>
      <c r="E10" s="127"/>
      <c r="F10" s="127"/>
    </row>
    <row r="11" spans="1:9" ht="90" customHeight="1">
      <c r="A11" s="136" t="s">
        <v>113</v>
      </c>
      <c r="B11" s="307"/>
      <c r="C11" s="307"/>
      <c r="D11" s="307"/>
      <c r="E11" s="307"/>
      <c r="F11" s="307"/>
    </row>
    <row r="12" spans="1:9" ht="10.5" customHeight="1">
      <c r="A12" s="26"/>
      <c r="B12" s="9"/>
      <c r="C12" s="9"/>
      <c r="D12" s="9"/>
      <c r="E12" s="9"/>
      <c r="F12" s="9"/>
    </row>
    <row r="13" spans="1:9" ht="10.5" customHeight="1">
      <c r="A13" s="27"/>
      <c r="B13" s="9"/>
      <c r="C13" s="9"/>
      <c r="D13" s="9"/>
      <c r="E13" s="9"/>
      <c r="F13" s="9"/>
    </row>
    <row r="14" spans="1:9" ht="10.5" customHeight="1">
      <c r="A14" s="8"/>
      <c r="B14" s="9"/>
      <c r="C14" s="9"/>
      <c r="D14" s="9"/>
      <c r="E14" s="9"/>
      <c r="F14" s="9"/>
    </row>
    <row r="15" spans="1:9">
      <c r="A15" s="126" t="s">
        <v>1</v>
      </c>
      <c r="B15" s="127"/>
      <c r="C15" s="127"/>
      <c r="D15" s="127"/>
      <c r="E15" s="127"/>
      <c r="F15" s="127"/>
    </row>
    <row r="16" spans="1:9" ht="90" customHeight="1">
      <c r="A16" s="166" t="s">
        <v>157</v>
      </c>
      <c r="B16" s="308" t="s">
        <v>30</v>
      </c>
      <c r="C16" s="308"/>
      <c r="D16" s="308"/>
      <c r="E16" s="308"/>
      <c r="F16" s="308"/>
    </row>
    <row r="17" spans="1:6">
      <c r="A17" s="8"/>
      <c r="B17" s="9"/>
      <c r="C17" s="9"/>
      <c r="D17" s="9"/>
      <c r="E17" s="9"/>
      <c r="F17" s="9"/>
    </row>
    <row r="18" spans="1:6">
      <c r="A18" s="126" t="s">
        <v>4</v>
      </c>
      <c r="B18" s="127"/>
      <c r="C18" s="127"/>
      <c r="D18" s="127"/>
      <c r="E18" s="127"/>
      <c r="F18" s="127"/>
    </row>
    <row r="19" spans="1:6" ht="90" customHeight="1">
      <c r="A19" s="136" t="s">
        <v>152</v>
      </c>
      <c r="B19" s="308" t="s">
        <v>30</v>
      </c>
      <c r="C19" s="308"/>
      <c r="D19" s="308"/>
      <c r="E19" s="308"/>
      <c r="F19" s="308"/>
    </row>
    <row r="20" spans="1:6" ht="90" customHeight="1">
      <c r="A20" s="115" t="s">
        <v>91</v>
      </c>
      <c r="B20" s="308" t="s">
        <v>30</v>
      </c>
      <c r="C20" s="308"/>
      <c r="D20" s="308"/>
      <c r="E20" s="308"/>
      <c r="F20" s="308"/>
    </row>
    <row r="21" spans="1:6" ht="90" customHeight="1">
      <c r="A21" s="115" t="s">
        <v>101</v>
      </c>
      <c r="B21" s="308" t="s">
        <v>30</v>
      </c>
      <c r="C21" s="308"/>
      <c r="D21" s="308"/>
      <c r="E21" s="308"/>
      <c r="F21" s="308"/>
    </row>
    <row r="22" spans="1:6" ht="90" customHeight="1">
      <c r="A22" s="115" t="s">
        <v>92</v>
      </c>
      <c r="B22" s="308" t="s">
        <v>30</v>
      </c>
      <c r="C22" s="308"/>
      <c r="D22" s="308"/>
      <c r="E22" s="308"/>
      <c r="F22" s="308"/>
    </row>
    <row r="23" spans="1:6" ht="90" customHeight="1">
      <c r="A23" s="115" t="s">
        <v>93</v>
      </c>
      <c r="B23" s="308" t="s">
        <v>30</v>
      </c>
      <c r="C23" s="308"/>
      <c r="D23" s="308"/>
      <c r="E23" s="308"/>
      <c r="F23" s="308"/>
    </row>
    <row r="24" spans="1:6" ht="90" customHeight="1">
      <c r="A24" s="115" t="s">
        <v>94</v>
      </c>
      <c r="B24" s="308" t="s">
        <v>30</v>
      </c>
      <c r="C24" s="308"/>
      <c r="D24" s="308"/>
      <c r="E24" s="308"/>
      <c r="F24" s="308"/>
    </row>
    <row r="25" spans="1:6">
      <c r="A25" s="8"/>
      <c r="B25" s="9"/>
      <c r="C25" s="9"/>
      <c r="D25" s="9"/>
      <c r="E25" s="9"/>
      <c r="F25" s="9"/>
    </row>
    <row r="26" spans="1:6">
      <c r="A26" s="126" t="s">
        <v>6</v>
      </c>
      <c r="B26" s="127"/>
      <c r="C26" s="127"/>
      <c r="D26" s="127"/>
      <c r="E26" s="127"/>
      <c r="F26" s="127"/>
    </row>
    <row r="27" spans="1:6" ht="90" customHeight="1">
      <c r="A27" s="115" t="s">
        <v>95</v>
      </c>
      <c r="B27" s="308" t="s">
        <v>30</v>
      </c>
      <c r="C27" s="308"/>
      <c r="D27" s="308"/>
      <c r="E27" s="308"/>
      <c r="F27" s="308"/>
    </row>
    <row r="28" spans="1:6" ht="90" customHeight="1">
      <c r="A28" s="115" t="s">
        <v>96</v>
      </c>
      <c r="B28" s="308" t="s">
        <v>30</v>
      </c>
      <c r="C28" s="308"/>
      <c r="D28" s="308"/>
      <c r="E28" s="308"/>
      <c r="F28" s="308"/>
    </row>
    <row r="29" spans="1:6" ht="90" customHeight="1">
      <c r="A29" s="115" t="s">
        <v>97</v>
      </c>
      <c r="B29" s="308" t="s">
        <v>30</v>
      </c>
      <c r="C29" s="308"/>
      <c r="D29" s="308"/>
      <c r="E29" s="308"/>
      <c r="F29" s="308"/>
    </row>
    <row r="30" spans="1:6" ht="90" customHeight="1">
      <c r="A30" s="136" t="s">
        <v>158</v>
      </c>
      <c r="B30" s="308" t="s">
        <v>30</v>
      </c>
      <c r="C30" s="308"/>
      <c r="D30" s="308"/>
      <c r="E30" s="308"/>
      <c r="F30" s="308"/>
    </row>
    <row r="31" spans="1:6" ht="90" customHeight="1">
      <c r="A31" s="115" t="s">
        <v>99</v>
      </c>
      <c r="B31" s="308" t="s">
        <v>30</v>
      </c>
      <c r="C31" s="308"/>
      <c r="D31" s="308"/>
      <c r="E31" s="308"/>
      <c r="F31" s="308"/>
    </row>
    <row r="32" spans="1:6" ht="90" customHeight="1">
      <c r="A32" s="115" t="s">
        <v>103</v>
      </c>
      <c r="B32" s="308" t="s">
        <v>30</v>
      </c>
      <c r="C32" s="308"/>
      <c r="D32" s="308"/>
      <c r="E32" s="308"/>
      <c r="F32" s="308"/>
    </row>
    <row r="33" spans="1:9" ht="90" customHeight="1">
      <c r="A33" s="115" t="s">
        <v>102</v>
      </c>
      <c r="B33" s="308" t="s">
        <v>30</v>
      </c>
      <c r="C33" s="308"/>
      <c r="D33" s="308"/>
      <c r="E33" s="308"/>
      <c r="F33" s="308"/>
    </row>
    <row r="34" spans="1:9" ht="90" customHeight="1">
      <c r="A34" s="115" t="s">
        <v>10</v>
      </c>
      <c r="B34" s="308" t="s">
        <v>30</v>
      </c>
      <c r="C34" s="308"/>
      <c r="D34" s="308"/>
      <c r="E34" s="308"/>
      <c r="F34" s="308"/>
    </row>
    <row r="35" spans="1:9">
      <c r="A35" s="8"/>
      <c r="B35" s="9"/>
      <c r="C35" s="9"/>
      <c r="D35" s="9"/>
      <c r="E35" s="9"/>
      <c r="F35" s="9"/>
    </row>
    <row r="36" spans="1:9">
      <c r="A36" s="8"/>
      <c r="B36" s="9"/>
      <c r="C36" s="9"/>
      <c r="D36" s="9"/>
      <c r="E36" s="9"/>
      <c r="F36" s="9"/>
    </row>
    <row r="37" spans="1:9">
      <c r="A37" s="126" t="s">
        <v>7</v>
      </c>
      <c r="B37" s="127"/>
      <c r="C37" s="127"/>
      <c r="D37" s="127"/>
      <c r="E37" s="127"/>
      <c r="F37" s="127"/>
    </row>
    <row r="38" spans="1:9" s="116" customFormat="1" ht="90" customHeight="1">
      <c r="A38" s="171" t="s">
        <v>8</v>
      </c>
      <c r="B38" s="308" t="s">
        <v>30</v>
      </c>
      <c r="C38" s="308"/>
      <c r="D38" s="308"/>
      <c r="E38" s="308"/>
      <c r="F38" s="308"/>
      <c r="G38" s="159"/>
      <c r="H38" s="159"/>
      <c r="I38" s="159"/>
    </row>
    <row r="39" spans="1:9" s="116" customFormat="1" ht="90" customHeight="1">
      <c r="A39" s="171" t="s">
        <v>148</v>
      </c>
      <c r="B39" s="308" t="s">
        <v>30</v>
      </c>
      <c r="C39" s="308"/>
      <c r="D39" s="308"/>
      <c r="E39" s="308"/>
      <c r="F39" s="308"/>
      <c r="G39" s="159"/>
      <c r="H39" s="159"/>
      <c r="I39" s="159"/>
    </row>
    <row r="40" spans="1:9" s="116" customFormat="1" ht="90" customHeight="1">
      <c r="A40" s="171" t="s">
        <v>149</v>
      </c>
      <c r="B40" s="308" t="s">
        <v>30</v>
      </c>
      <c r="C40" s="308"/>
      <c r="D40" s="308"/>
      <c r="E40" s="308"/>
      <c r="F40" s="308"/>
      <c r="G40" s="159"/>
      <c r="H40" s="159"/>
      <c r="I40" s="159"/>
    </row>
    <row r="41" spans="1:9" s="116" customFormat="1" ht="90" customHeight="1">
      <c r="A41" s="170" t="s">
        <v>10</v>
      </c>
      <c r="B41" s="308" t="s">
        <v>30</v>
      </c>
      <c r="C41" s="308"/>
      <c r="D41" s="308"/>
      <c r="E41" s="308"/>
      <c r="F41" s="308"/>
      <c r="G41" s="159"/>
      <c r="H41" s="159"/>
      <c r="I41" s="159"/>
    </row>
    <row r="42" spans="1:9">
      <c r="A42" s="8"/>
      <c r="B42" s="9"/>
      <c r="C42" s="9"/>
      <c r="D42" s="9"/>
      <c r="E42" s="9"/>
      <c r="F42" s="9"/>
    </row>
    <row r="43" spans="1:9">
      <c r="A43" s="99"/>
      <c r="B43" s="94"/>
      <c r="C43" s="94"/>
      <c r="D43" s="94"/>
      <c r="E43" s="94"/>
      <c r="F43" s="94"/>
      <c r="G43" s="94"/>
    </row>
    <row r="44" spans="1:9">
      <c r="A44" s="101" t="s">
        <v>53</v>
      </c>
      <c r="B44" s="102"/>
      <c r="C44" s="102"/>
      <c r="D44" s="102"/>
      <c r="E44" s="102"/>
      <c r="F44" s="102"/>
      <c r="G44" s="102"/>
    </row>
    <row r="45" spans="1:9" ht="39" customHeight="1">
      <c r="A45" s="318" t="s">
        <v>87</v>
      </c>
      <c r="B45" s="285"/>
      <c r="C45" s="285"/>
      <c r="D45" s="285"/>
      <c r="E45" s="285"/>
      <c r="F45" s="285"/>
      <c r="G45" s="102"/>
    </row>
    <row r="46" spans="1:9" ht="47.25" customHeight="1">
      <c r="A46" s="303" t="s">
        <v>159</v>
      </c>
      <c r="B46" s="304"/>
      <c r="C46" s="304"/>
      <c r="D46" s="304"/>
      <c r="E46" s="304"/>
      <c r="F46" s="304"/>
      <c r="G46" s="226"/>
    </row>
    <row r="47" spans="1:9" ht="48.75" customHeight="1">
      <c r="A47" s="303" t="s">
        <v>160</v>
      </c>
      <c r="B47" s="305"/>
      <c r="C47" s="305"/>
      <c r="D47" s="305"/>
      <c r="E47" s="305"/>
      <c r="F47" s="305"/>
      <c r="G47" s="306"/>
    </row>
    <row r="48" spans="1:9" ht="17.25" customHeight="1">
      <c r="A48" s="161"/>
      <c r="B48" s="160"/>
      <c r="C48" s="160"/>
      <c r="D48" s="160"/>
      <c r="E48" s="160"/>
      <c r="F48" s="160"/>
      <c r="G48" s="102"/>
    </row>
    <row r="49" spans="1:8">
      <c r="A49" s="103" t="s">
        <v>59</v>
      </c>
      <c r="B49" s="102"/>
      <c r="C49" s="102"/>
      <c r="D49" s="102"/>
      <c r="E49" s="102"/>
      <c r="F49" s="102"/>
      <c r="G49" s="102"/>
    </row>
    <row r="50" spans="1:8">
      <c r="A50" s="228" t="s">
        <v>36</v>
      </c>
      <c r="B50" s="102"/>
      <c r="C50" s="102"/>
      <c r="D50" s="102"/>
      <c r="E50" s="102"/>
      <c r="F50" s="102"/>
      <c r="G50" s="102"/>
    </row>
    <row r="51" spans="1:8">
      <c r="B51" s="102"/>
      <c r="C51" s="102"/>
      <c r="D51" s="102"/>
      <c r="E51" s="102"/>
      <c r="F51" s="102"/>
      <c r="G51" s="102"/>
    </row>
    <row r="52" spans="1:8" ht="80.25" customHeight="1">
      <c r="A52" s="319" t="s">
        <v>190</v>
      </c>
      <c r="B52" s="320"/>
      <c r="C52" s="320"/>
      <c r="D52" s="320"/>
      <c r="E52" s="320"/>
      <c r="F52" s="320"/>
      <c r="G52" s="227"/>
      <c r="H52" s="227"/>
    </row>
    <row r="70" spans="1:7">
      <c r="A70" s="309" t="s">
        <v>219</v>
      </c>
      <c r="B70" s="310"/>
      <c r="C70" s="310"/>
      <c r="D70" s="310"/>
      <c r="E70" s="310"/>
      <c r="F70" s="310"/>
      <c r="G70" s="311"/>
    </row>
    <row r="71" spans="1:7">
      <c r="A71" s="312"/>
      <c r="B71" s="313"/>
      <c r="C71" s="313"/>
      <c r="D71" s="313"/>
      <c r="E71" s="313"/>
      <c r="F71" s="313"/>
      <c r="G71" s="314"/>
    </row>
    <row r="72" spans="1:7">
      <c r="A72" s="312"/>
      <c r="B72" s="313"/>
      <c r="C72" s="313"/>
      <c r="D72" s="313"/>
      <c r="E72" s="313"/>
      <c r="F72" s="313"/>
      <c r="G72" s="314"/>
    </row>
    <row r="73" spans="1:7">
      <c r="A73" s="312"/>
      <c r="B73" s="313"/>
      <c r="C73" s="313"/>
      <c r="D73" s="313"/>
      <c r="E73" s="313"/>
      <c r="F73" s="313"/>
      <c r="G73" s="314"/>
    </row>
    <row r="74" spans="1:7">
      <c r="A74" s="312"/>
      <c r="B74" s="313"/>
      <c r="C74" s="313"/>
      <c r="D74" s="313"/>
      <c r="E74" s="313"/>
      <c r="F74" s="313"/>
      <c r="G74" s="314"/>
    </row>
    <row r="75" spans="1:7">
      <c r="A75" s="312"/>
      <c r="B75" s="313"/>
      <c r="C75" s="313"/>
      <c r="D75" s="313"/>
      <c r="E75" s="313"/>
      <c r="F75" s="313"/>
      <c r="G75" s="314"/>
    </row>
    <row r="76" spans="1:7">
      <c r="A76" s="312"/>
      <c r="B76" s="313"/>
      <c r="C76" s="313"/>
      <c r="D76" s="313"/>
      <c r="E76" s="313"/>
      <c r="F76" s="313"/>
      <c r="G76" s="314"/>
    </row>
    <row r="77" spans="1:7">
      <c r="A77" s="315"/>
      <c r="B77" s="316"/>
      <c r="C77" s="316"/>
      <c r="D77" s="316"/>
      <c r="E77" s="316"/>
      <c r="F77" s="316"/>
      <c r="G77" s="317"/>
    </row>
  </sheetData>
  <mergeCells count="25">
    <mergeCell ref="A70:G77"/>
    <mergeCell ref="B24:F24"/>
    <mergeCell ref="B31:F31"/>
    <mergeCell ref="B38:F38"/>
    <mergeCell ref="B39:F39"/>
    <mergeCell ref="B32:F32"/>
    <mergeCell ref="B34:F34"/>
    <mergeCell ref="B27:F27"/>
    <mergeCell ref="B28:F28"/>
    <mergeCell ref="B29:F29"/>
    <mergeCell ref="B33:F33"/>
    <mergeCell ref="B30:F30"/>
    <mergeCell ref="A45:F45"/>
    <mergeCell ref="B41:F41"/>
    <mergeCell ref="B40:F40"/>
    <mergeCell ref="A52:F52"/>
    <mergeCell ref="A46:F46"/>
    <mergeCell ref="A47:G47"/>
    <mergeCell ref="B11:F11"/>
    <mergeCell ref="B22:F22"/>
    <mergeCell ref="B23:F23"/>
    <mergeCell ref="B16:F16"/>
    <mergeCell ref="B19:F19"/>
    <mergeCell ref="B21:F21"/>
    <mergeCell ref="B20:F20"/>
  </mergeCells>
  <phoneticPr fontId="0" type="noConversion"/>
  <pageMargins left="0.75" right="0.75" top="1" bottom="1" header="0.5" footer="0.5"/>
  <pageSetup scale="58" fitToHeight="2" orientation="portrait" r:id="rId1"/>
  <headerFooter alignWithMargins="0">
    <oddHeader xml:space="preserve">&amp;L&amp;"Times New Roman,Italic"CC-&amp;KFF0000XXXX000-XX&amp;C&amp;"Times New Roman,Italic" PROPOSAL PACKAGE FORMS
APPENDIX &amp;KFF0000X&amp;R&amp;"Times New Roman,Italic"OMB Control Number 1024-0029
Expiration Date:  XX/XX/2016
</oddHeader>
  </headerFooter>
  <rowBreaks count="2" manualBreakCount="2">
    <brk id="25" max="7" man="1"/>
    <brk id="35" max="7"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7"/>
  <sheetViews>
    <sheetView showGridLines="0" view="pageLayout" zoomScale="80" zoomScaleNormal="90" zoomScaleSheetLayoutView="100" zoomScalePageLayoutView="80" workbookViewId="0">
      <selection activeCell="C5" sqref="C5:D5"/>
    </sheetView>
  </sheetViews>
  <sheetFormatPr defaultRowHeight="12.75"/>
  <cols>
    <col min="1" max="1" width="33.5703125" style="129" bestFit="1" customWidth="1"/>
    <col min="2" max="16" width="9.140625" style="129"/>
    <col min="17" max="17" width="13" style="129" customWidth="1"/>
    <col min="18" max="16384" width="9.140625" style="129"/>
  </cols>
  <sheetData>
    <row r="1" spans="1:17" s="31" customFormat="1" ht="15.75">
      <c r="A1" s="130" t="s">
        <v>109</v>
      </c>
      <c r="B1" s="131"/>
      <c r="C1" s="131"/>
      <c r="D1" s="131"/>
      <c r="E1" s="131"/>
      <c r="F1" s="131"/>
      <c r="G1" s="131"/>
      <c r="H1" s="131"/>
      <c r="I1" s="131"/>
      <c r="J1" s="131"/>
      <c r="K1" s="132"/>
    </row>
    <row r="2" spans="1:17" s="31" customFormat="1" ht="15.75">
      <c r="A2" s="29"/>
      <c r="B2" s="133"/>
      <c r="C2" s="133"/>
      <c r="D2" s="133"/>
      <c r="E2" s="133"/>
      <c r="F2" s="133"/>
      <c r="G2" s="133"/>
      <c r="H2" s="133"/>
      <c r="I2" s="133"/>
      <c r="J2" s="133"/>
      <c r="K2" s="66"/>
    </row>
    <row r="3" spans="1:17" s="31" customFormat="1">
      <c r="A3" s="70" t="s">
        <v>34</v>
      </c>
      <c r="B3" s="65"/>
      <c r="C3" s="65"/>
      <c r="D3" s="65"/>
      <c r="E3" s="65"/>
      <c r="F3" s="65"/>
      <c r="G3" s="65"/>
      <c r="H3" s="65"/>
      <c r="I3" s="65"/>
      <c r="J3" s="65"/>
      <c r="K3" s="66"/>
    </row>
    <row r="4" spans="1:17" s="31" customFormat="1">
      <c r="A4" s="63"/>
      <c r="B4" s="65"/>
      <c r="C4" s="65"/>
      <c r="D4" s="65"/>
      <c r="E4" s="65"/>
      <c r="F4" s="65"/>
      <c r="G4" s="65"/>
      <c r="H4" s="65"/>
      <c r="I4" s="65"/>
      <c r="J4" s="65"/>
      <c r="K4" s="66"/>
    </row>
    <row r="5" spans="1:17" s="31" customFormat="1">
      <c r="A5" s="21" t="s">
        <v>200</v>
      </c>
      <c r="B5" s="71"/>
      <c r="C5" s="71"/>
      <c r="D5" s="71"/>
      <c r="E5" s="67"/>
      <c r="F5" s="67"/>
      <c r="G5" s="67"/>
      <c r="H5" s="67"/>
      <c r="I5" s="67"/>
      <c r="J5" s="65"/>
      <c r="K5" s="66"/>
    </row>
    <row r="6" spans="1:17" s="31" customFormat="1">
      <c r="A6" s="87"/>
      <c r="B6" s="67"/>
      <c r="C6" s="67"/>
      <c r="D6" s="67"/>
      <c r="E6" s="67"/>
      <c r="F6" s="67"/>
      <c r="G6" s="67"/>
      <c r="H6" s="67"/>
      <c r="I6" s="67"/>
      <c r="J6" s="65"/>
      <c r="K6" s="66"/>
    </row>
    <row r="7" spans="1:17" s="31" customFormat="1">
      <c r="A7" s="21" t="s">
        <v>19</v>
      </c>
      <c r="B7" s="18"/>
      <c r="C7" s="71"/>
      <c r="D7" s="71"/>
      <c r="E7" s="67"/>
      <c r="F7" s="67"/>
      <c r="G7" s="67"/>
      <c r="H7" s="67"/>
      <c r="I7" s="67"/>
      <c r="J7" s="65"/>
      <c r="K7" s="66"/>
    </row>
    <row r="8" spans="1:17" s="31" customFormat="1">
      <c r="A8" s="36"/>
      <c r="B8" s="65"/>
      <c r="C8" s="65"/>
      <c r="D8" s="65"/>
      <c r="E8" s="65"/>
      <c r="F8" s="65"/>
      <c r="G8" s="65"/>
      <c r="H8" s="65"/>
      <c r="I8" s="65"/>
      <c r="J8" s="65"/>
      <c r="K8" s="66"/>
    </row>
    <row r="9" spans="1:17" s="31" customFormat="1">
      <c r="A9" s="57"/>
      <c r="B9" s="58">
        <v>2013</v>
      </c>
      <c r="C9" s="58">
        <f t="shared" ref="C9:K9" si="0">B9+1</f>
        <v>2014</v>
      </c>
      <c r="D9" s="58">
        <f t="shared" si="0"/>
        <v>2015</v>
      </c>
      <c r="E9" s="58">
        <f t="shared" si="0"/>
        <v>2016</v>
      </c>
      <c r="F9" s="58">
        <f t="shared" si="0"/>
        <v>2017</v>
      </c>
      <c r="G9" s="58">
        <f t="shared" si="0"/>
        <v>2018</v>
      </c>
      <c r="H9" s="58">
        <f t="shared" si="0"/>
        <v>2019</v>
      </c>
      <c r="I9" s="58">
        <f t="shared" si="0"/>
        <v>2020</v>
      </c>
      <c r="J9" s="58">
        <f t="shared" si="0"/>
        <v>2021</v>
      </c>
      <c r="K9" s="59">
        <f t="shared" si="0"/>
        <v>2022</v>
      </c>
      <c r="L9" s="179"/>
      <c r="M9" s="179"/>
      <c r="N9" s="177"/>
      <c r="O9" s="177"/>
      <c r="P9" s="177"/>
      <c r="Q9" s="180"/>
    </row>
    <row r="10" spans="1:17">
      <c r="M10" s="178"/>
      <c r="N10" s="172"/>
      <c r="O10" s="172"/>
      <c r="P10" s="172"/>
      <c r="Q10" s="173"/>
    </row>
    <row r="11" spans="1:17">
      <c r="A11" s="129" t="s">
        <v>110</v>
      </c>
      <c r="B11" s="135"/>
      <c r="C11" s="135"/>
      <c r="D11" s="135"/>
      <c r="E11" s="135"/>
      <c r="F11" s="135"/>
      <c r="G11" s="135"/>
      <c r="H11" s="135"/>
      <c r="I11" s="135"/>
      <c r="J11" s="135"/>
      <c r="K11" s="135"/>
      <c r="M11" s="321" t="s">
        <v>161</v>
      </c>
      <c r="N11" s="321"/>
      <c r="O11" s="321"/>
      <c r="P11" s="321"/>
      <c r="Q11" s="322"/>
    </row>
    <row r="12" spans="1:17">
      <c r="A12" s="129" t="s">
        <v>111</v>
      </c>
      <c r="B12" s="135"/>
      <c r="C12" s="135"/>
      <c r="D12" s="135"/>
      <c r="E12" s="135"/>
      <c r="F12" s="135"/>
      <c r="G12" s="135"/>
      <c r="H12" s="135"/>
      <c r="I12" s="135"/>
      <c r="J12" s="135"/>
      <c r="K12" s="135"/>
      <c r="M12" s="321"/>
      <c r="N12" s="321"/>
      <c r="O12" s="321"/>
      <c r="P12" s="321"/>
      <c r="Q12" s="322"/>
    </row>
    <row r="13" spans="1:17">
      <c r="M13" s="178"/>
      <c r="N13" s="172"/>
      <c r="O13" s="172"/>
      <c r="P13" s="172"/>
      <c r="Q13" s="173"/>
    </row>
    <row r="14" spans="1:17">
      <c r="A14" s="141" t="s">
        <v>104</v>
      </c>
      <c r="B14" s="142"/>
      <c r="C14" s="142"/>
      <c r="D14" s="142"/>
      <c r="E14" s="142"/>
      <c r="F14" s="142"/>
      <c r="G14" s="142"/>
      <c r="H14" s="142"/>
      <c r="I14" s="142"/>
      <c r="J14" s="142"/>
      <c r="K14" s="143"/>
      <c r="M14" s="178"/>
      <c r="N14" s="172"/>
      <c r="O14" s="172"/>
      <c r="P14" s="172"/>
      <c r="Q14" s="173"/>
    </row>
    <row r="15" spans="1:17">
      <c r="A15" s="144" t="s">
        <v>115</v>
      </c>
      <c r="B15" s="145"/>
      <c r="C15" s="145"/>
      <c r="D15" s="145"/>
      <c r="E15" s="145"/>
      <c r="F15" s="145"/>
      <c r="G15" s="145"/>
      <c r="H15" s="145"/>
      <c r="I15" s="145"/>
      <c r="J15" s="145"/>
      <c r="K15" s="146"/>
      <c r="M15" s="321" t="s">
        <v>161</v>
      </c>
      <c r="N15" s="321"/>
      <c r="O15" s="321"/>
      <c r="P15" s="321"/>
      <c r="Q15" s="322"/>
    </row>
    <row r="16" spans="1:17">
      <c r="A16" s="144" t="s">
        <v>116</v>
      </c>
      <c r="B16" s="145"/>
      <c r="C16" s="145"/>
      <c r="D16" s="145"/>
      <c r="E16" s="145"/>
      <c r="F16" s="145"/>
      <c r="G16" s="145"/>
      <c r="H16" s="145"/>
      <c r="I16" s="145"/>
      <c r="J16" s="145"/>
      <c r="K16" s="146"/>
      <c r="M16" s="321"/>
      <c r="N16" s="321"/>
      <c r="O16" s="321"/>
      <c r="P16" s="321"/>
      <c r="Q16" s="322"/>
    </row>
    <row r="17" spans="1:17">
      <c r="A17" s="144" t="s">
        <v>117</v>
      </c>
      <c r="B17" s="145"/>
      <c r="C17" s="145"/>
      <c r="D17" s="145"/>
      <c r="E17" s="145"/>
      <c r="F17" s="145"/>
      <c r="G17" s="145"/>
      <c r="H17" s="145"/>
      <c r="I17" s="145"/>
      <c r="J17" s="145"/>
      <c r="K17" s="146"/>
      <c r="M17" s="321"/>
      <c r="N17" s="321"/>
      <c r="O17" s="321"/>
      <c r="P17" s="321"/>
      <c r="Q17" s="322"/>
    </row>
    <row r="18" spans="1:17">
      <c r="A18" s="144" t="s">
        <v>112</v>
      </c>
      <c r="B18" s="145"/>
      <c r="C18" s="145"/>
      <c r="D18" s="145"/>
      <c r="E18" s="145"/>
      <c r="F18" s="145"/>
      <c r="G18" s="145"/>
      <c r="H18" s="145"/>
      <c r="I18" s="145"/>
      <c r="J18" s="145"/>
      <c r="K18" s="146"/>
      <c r="M18" s="321"/>
      <c r="N18" s="321"/>
      <c r="O18" s="321"/>
      <c r="P18" s="321"/>
      <c r="Q18" s="322"/>
    </row>
    <row r="19" spans="1:17">
      <c r="A19" s="144" t="s">
        <v>118</v>
      </c>
      <c r="B19" s="147"/>
      <c r="C19" s="147"/>
      <c r="D19" s="147"/>
      <c r="E19" s="147"/>
      <c r="F19" s="147"/>
      <c r="G19" s="147"/>
      <c r="H19" s="147"/>
      <c r="I19" s="147"/>
      <c r="J19" s="147"/>
      <c r="K19" s="148"/>
      <c r="M19" s="321"/>
      <c r="N19" s="321"/>
      <c r="O19" s="321"/>
      <c r="P19" s="321"/>
      <c r="Q19" s="322"/>
    </row>
    <row r="20" spans="1:17">
      <c r="A20" s="144" t="s">
        <v>119</v>
      </c>
      <c r="B20" s="145"/>
      <c r="C20" s="145"/>
      <c r="D20" s="145"/>
      <c r="E20" s="145"/>
      <c r="F20" s="145"/>
      <c r="G20" s="145"/>
      <c r="H20" s="145"/>
      <c r="I20" s="145"/>
      <c r="J20" s="145"/>
      <c r="K20" s="149"/>
      <c r="M20" s="321"/>
      <c r="N20" s="321"/>
      <c r="O20" s="321"/>
      <c r="P20" s="321"/>
      <c r="Q20" s="322"/>
    </row>
    <row r="21" spans="1:17">
      <c r="A21" s="150" t="s">
        <v>120</v>
      </c>
      <c r="B21" s="151">
        <f>B20*B18</f>
        <v>0</v>
      </c>
      <c r="C21" s="151">
        <f t="shared" ref="C21:J21" si="1">C20*C18</f>
        <v>0</v>
      </c>
      <c r="D21" s="151">
        <f t="shared" si="1"/>
        <v>0</v>
      </c>
      <c r="E21" s="151">
        <f t="shared" si="1"/>
        <v>0</v>
      </c>
      <c r="F21" s="151">
        <f t="shared" si="1"/>
        <v>0</v>
      </c>
      <c r="G21" s="151">
        <f t="shared" si="1"/>
        <v>0</v>
      </c>
      <c r="H21" s="151">
        <f t="shared" si="1"/>
        <v>0</v>
      </c>
      <c r="I21" s="151">
        <f t="shared" si="1"/>
        <v>0</v>
      </c>
      <c r="J21" s="151">
        <f t="shared" si="1"/>
        <v>0</v>
      </c>
      <c r="K21" s="152">
        <f>K20*K18</f>
        <v>0</v>
      </c>
      <c r="M21" s="176"/>
      <c r="N21" s="174"/>
      <c r="O21" s="174"/>
      <c r="P21" s="174"/>
      <c r="Q21" s="175"/>
    </row>
    <row r="22" spans="1:17">
      <c r="A22" s="153"/>
      <c r="B22" s="1"/>
      <c r="C22" s="1"/>
      <c r="D22" s="1"/>
      <c r="E22" s="1"/>
      <c r="F22" s="1"/>
      <c r="G22" s="1"/>
      <c r="H22" s="1"/>
      <c r="I22" s="1"/>
      <c r="J22" s="1"/>
      <c r="K22" s="15"/>
      <c r="M22" s="178"/>
      <c r="N22" s="172"/>
      <c r="O22" s="172"/>
      <c r="P22" s="172"/>
      <c r="Q22" s="173"/>
    </row>
    <row r="23" spans="1:17">
      <c r="A23" s="137" t="s">
        <v>121</v>
      </c>
      <c r="B23" s="134"/>
      <c r="C23" s="134"/>
      <c r="D23" s="134"/>
      <c r="E23" s="134"/>
      <c r="F23" s="134"/>
      <c r="G23" s="134"/>
      <c r="H23" s="134"/>
      <c r="I23" s="134"/>
      <c r="J23" s="134"/>
      <c r="K23" s="154"/>
      <c r="M23" s="178"/>
      <c r="N23" s="172"/>
      <c r="O23" s="172"/>
      <c r="P23" s="172"/>
      <c r="Q23" s="173"/>
    </row>
    <row r="24" spans="1:17" ht="12.75" customHeight="1">
      <c r="A24" s="144" t="s">
        <v>193</v>
      </c>
      <c r="B24" s="145"/>
      <c r="C24" s="145"/>
      <c r="D24" s="145"/>
      <c r="E24" s="145"/>
      <c r="F24" s="145"/>
      <c r="G24" s="145"/>
      <c r="H24" s="145"/>
      <c r="I24" s="145"/>
      <c r="J24" s="145"/>
      <c r="K24" s="146"/>
      <c r="M24" s="321" t="s">
        <v>161</v>
      </c>
      <c r="N24" s="321"/>
      <c r="O24" s="321"/>
      <c r="P24" s="321"/>
      <c r="Q24" s="322"/>
    </row>
    <row r="25" spans="1:17">
      <c r="A25" s="144" t="s">
        <v>194</v>
      </c>
      <c r="B25" s="145"/>
      <c r="C25" s="145"/>
      <c r="D25" s="145"/>
      <c r="E25" s="145"/>
      <c r="F25" s="145"/>
      <c r="G25" s="145"/>
      <c r="H25" s="145"/>
      <c r="I25" s="145"/>
      <c r="J25" s="145"/>
      <c r="K25" s="146"/>
      <c r="M25" s="321"/>
      <c r="N25" s="321"/>
      <c r="O25" s="321"/>
      <c r="P25" s="321"/>
      <c r="Q25" s="322"/>
    </row>
    <row r="26" spans="1:17">
      <c r="A26" s="150" t="s">
        <v>120</v>
      </c>
      <c r="B26" s="151">
        <f>B24*B25</f>
        <v>0</v>
      </c>
      <c r="C26" s="151">
        <f t="shared" ref="C26:K26" si="2">C24*C25</f>
        <v>0</v>
      </c>
      <c r="D26" s="151">
        <f t="shared" si="2"/>
        <v>0</v>
      </c>
      <c r="E26" s="151">
        <f t="shared" si="2"/>
        <v>0</v>
      </c>
      <c r="F26" s="151">
        <f t="shared" si="2"/>
        <v>0</v>
      </c>
      <c r="G26" s="151">
        <f t="shared" si="2"/>
        <v>0</v>
      </c>
      <c r="H26" s="151">
        <f t="shared" si="2"/>
        <v>0</v>
      </c>
      <c r="I26" s="151">
        <f t="shared" si="2"/>
        <v>0</v>
      </c>
      <c r="J26" s="151">
        <f t="shared" si="2"/>
        <v>0</v>
      </c>
      <c r="K26" s="152">
        <f t="shared" si="2"/>
        <v>0</v>
      </c>
      <c r="M26" s="196"/>
      <c r="N26" s="196"/>
      <c r="O26" s="196"/>
      <c r="P26" s="196"/>
      <c r="Q26" s="197"/>
    </row>
    <row r="27" spans="1:17">
      <c r="A27" s="153"/>
      <c r="B27" s="1"/>
      <c r="C27" s="1"/>
      <c r="D27" s="1"/>
      <c r="E27" s="1"/>
      <c r="F27" s="1"/>
      <c r="G27" s="1"/>
      <c r="H27" s="1"/>
      <c r="I27" s="1"/>
      <c r="J27" s="1"/>
      <c r="K27" s="15"/>
      <c r="M27" s="196"/>
      <c r="N27" s="196"/>
      <c r="O27" s="196"/>
      <c r="P27" s="196"/>
      <c r="Q27" s="197"/>
    </row>
    <row r="28" spans="1:17">
      <c r="A28" s="137" t="s">
        <v>105</v>
      </c>
      <c r="B28" s="134"/>
      <c r="C28" s="134"/>
      <c r="D28" s="134"/>
      <c r="E28" s="134"/>
      <c r="F28" s="134"/>
      <c r="G28" s="134"/>
      <c r="H28" s="134"/>
      <c r="I28" s="134"/>
      <c r="J28" s="134"/>
      <c r="K28" s="154"/>
      <c r="M28" s="196"/>
      <c r="N28" s="196"/>
      <c r="O28" s="196"/>
      <c r="P28" s="196"/>
      <c r="Q28" s="197"/>
    </row>
    <row r="29" spans="1:17">
      <c r="A29" s="144" t="s">
        <v>195</v>
      </c>
      <c r="B29" s="145"/>
      <c r="C29" s="145"/>
      <c r="D29" s="145"/>
      <c r="E29" s="145"/>
      <c r="F29" s="145"/>
      <c r="G29" s="145"/>
      <c r="H29" s="145"/>
      <c r="I29" s="145"/>
      <c r="J29" s="145"/>
      <c r="K29" s="146"/>
      <c r="M29" s="321" t="s">
        <v>161</v>
      </c>
      <c r="N29" s="321"/>
      <c r="O29" s="321"/>
      <c r="P29" s="321"/>
      <c r="Q29" s="322"/>
    </row>
    <row r="30" spans="1:17">
      <c r="A30" s="144" t="s">
        <v>196</v>
      </c>
      <c r="B30" s="145"/>
      <c r="C30" s="145"/>
      <c r="D30" s="145"/>
      <c r="E30" s="145"/>
      <c r="F30" s="145"/>
      <c r="G30" s="145"/>
      <c r="H30" s="145"/>
      <c r="I30" s="145"/>
      <c r="J30" s="145"/>
      <c r="K30" s="146"/>
      <c r="M30" s="321"/>
      <c r="N30" s="321"/>
      <c r="O30" s="321"/>
      <c r="P30" s="321"/>
      <c r="Q30" s="322"/>
    </row>
    <row r="31" spans="1:17">
      <c r="A31" s="150" t="s">
        <v>120</v>
      </c>
      <c r="B31" s="151">
        <f>B29*B30</f>
        <v>0</v>
      </c>
      <c r="C31" s="151">
        <f t="shared" ref="C31:K31" si="3">C29*C30</f>
        <v>0</v>
      </c>
      <c r="D31" s="151">
        <f t="shared" si="3"/>
        <v>0</v>
      </c>
      <c r="E31" s="151">
        <f t="shared" si="3"/>
        <v>0</v>
      </c>
      <c r="F31" s="151">
        <f t="shared" si="3"/>
        <v>0</v>
      </c>
      <c r="G31" s="151">
        <f t="shared" si="3"/>
        <v>0</v>
      </c>
      <c r="H31" s="151">
        <f t="shared" si="3"/>
        <v>0</v>
      </c>
      <c r="I31" s="151">
        <f t="shared" si="3"/>
        <v>0</v>
      </c>
      <c r="J31" s="151">
        <f t="shared" si="3"/>
        <v>0</v>
      </c>
      <c r="K31" s="152">
        <f t="shared" si="3"/>
        <v>0</v>
      </c>
      <c r="M31" s="178"/>
      <c r="N31" s="172"/>
      <c r="O31" s="172"/>
      <c r="P31" s="172"/>
      <c r="Q31" s="173"/>
    </row>
    <row r="32" spans="1:17">
      <c r="A32" s="153"/>
      <c r="B32" s="1"/>
      <c r="C32" s="1"/>
      <c r="D32" s="1"/>
      <c r="E32" s="1"/>
      <c r="F32" s="1"/>
      <c r="G32" s="1"/>
      <c r="H32" s="1"/>
      <c r="I32" s="1"/>
      <c r="J32" s="1"/>
      <c r="K32" s="15"/>
      <c r="M32" s="178"/>
      <c r="N32" s="172"/>
      <c r="O32" s="172"/>
      <c r="P32" s="172"/>
      <c r="Q32" s="173"/>
    </row>
    <row r="33" spans="1:17" ht="12.75" customHeight="1">
      <c r="A33" s="137" t="s">
        <v>124</v>
      </c>
      <c r="B33" s="134"/>
      <c r="C33" s="134"/>
      <c r="D33" s="134"/>
      <c r="E33" s="134"/>
      <c r="F33" s="134"/>
      <c r="G33" s="134"/>
      <c r="H33" s="134"/>
      <c r="I33" s="134"/>
      <c r="J33" s="134"/>
      <c r="K33" s="154"/>
      <c r="M33" s="196"/>
      <c r="N33" s="196"/>
      <c r="O33" s="196"/>
      <c r="P33" s="196"/>
      <c r="Q33" s="197"/>
    </row>
    <row r="34" spans="1:17">
      <c r="A34" s="144" t="s">
        <v>195</v>
      </c>
      <c r="B34" s="145"/>
      <c r="C34" s="145"/>
      <c r="D34" s="145"/>
      <c r="E34" s="145"/>
      <c r="F34" s="145"/>
      <c r="G34" s="145"/>
      <c r="H34" s="145"/>
      <c r="I34" s="145"/>
      <c r="J34" s="145"/>
      <c r="K34" s="146"/>
      <c r="M34" s="321" t="s">
        <v>161</v>
      </c>
      <c r="N34" s="321"/>
      <c r="O34" s="321"/>
      <c r="P34" s="321"/>
      <c r="Q34" s="322"/>
    </row>
    <row r="35" spans="1:17">
      <c r="A35" s="144" t="s">
        <v>196</v>
      </c>
      <c r="B35" s="145"/>
      <c r="C35" s="145"/>
      <c r="D35" s="145"/>
      <c r="E35" s="145"/>
      <c r="F35" s="145"/>
      <c r="G35" s="145"/>
      <c r="H35" s="145"/>
      <c r="I35" s="145"/>
      <c r="J35" s="145"/>
      <c r="K35" s="146"/>
      <c r="M35" s="321"/>
      <c r="N35" s="321"/>
      <c r="O35" s="321"/>
      <c r="P35" s="321"/>
      <c r="Q35" s="322"/>
    </row>
    <row r="36" spans="1:17">
      <c r="A36" s="150" t="s">
        <v>120</v>
      </c>
      <c r="B36" s="151">
        <f>B34*B35</f>
        <v>0</v>
      </c>
      <c r="C36" s="151">
        <f t="shared" ref="C36:K36" si="4">C34*C35</f>
        <v>0</v>
      </c>
      <c r="D36" s="151">
        <f t="shared" si="4"/>
        <v>0</v>
      </c>
      <c r="E36" s="151">
        <f t="shared" si="4"/>
        <v>0</v>
      </c>
      <c r="F36" s="151">
        <f t="shared" si="4"/>
        <v>0</v>
      </c>
      <c r="G36" s="151">
        <f t="shared" si="4"/>
        <v>0</v>
      </c>
      <c r="H36" s="151">
        <f t="shared" si="4"/>
        <v>0</v>
      </c>
      <c r="I36" s="151">
        <f t="shared" si="4"/>
        <v>0</v>
      </c>
      <c r="J36" s="151">
        <f t="shared" si="4"/>
        <v>0</v>
      </c>
      <c r="K36" s="152">
        <f t="shared" si="4"/>
        <v>0</v>
      </c>
      <c r="M36" s="196"/>
      <c r="N36" s="196"/>
      <c r="O36" s="196"/>
      <c r="P36" s="196"/>
      <c r="Q36" s="197"/>
    </row>
    <row r="37" spans="1:17">
      <c r="A37" s="323"/>
      <c r="B37" s="324"/>
      <c r="C37" s="324"/>
      <c r="D37" s="324"/>
      <c r="E37" s="324"/>
      <c r="F37" s="324"/>
      <c r="G37" s="324"/>
      <c r="H37" s="324"/>
      <c r="I37" s="324"/>
      <c r="J37" s="324"/>
      <c r="K37" s="325"/>
      <c r="M37" s="196"/>
      <c r="N37" s="196"/>
      <c r="O37" s="196"/>
      <c r="P37" s="196"/>
      <c r="Q37" s="197"/>
    </row>
    <row r="38" spans="1:17">
      <c r="A38" s="155" t="s">
        <v>125</v>
      </c>
      <c r="B38" s="134"/>
      <c r="C38" s="134"/>
      <c r="D38" s="134"/>
      <c r="E38" s="134"/>
      <c r="F38" s="134"/>
      <c r="G38" s="134"/>
      <c r="H38" s="134"/>
      <c r="I38" s="134"/>
      <c r="J38" s="134"/>
      <c r="K38" s="154"/>
      <c r="M38" s="196"/>
      <c r="N38" s="196"/>
      <c r="O38" s="196"/>
      <c r="P38" s="196"/>
      <c r="Q38" s="197"/>
    </row>
    <row r="39" spans="1:17" ht="12.75" customHeight="1">
      <c r="A39" s="144" t="s">
        <v>126</v>
      </c>
      <c r="B39" s="145"/>
      <c r="C39" s="145"/>
      <c r="D39" s="145"/>
      <c r="E39" s="145"/>
      <c r="F39" s="145"/>
      <c r="G39" s="145"/>
      <c r="H39" s="145"/>
      <c r="I39" s="145"/>
      <c r="J39" s="145"/>
      <c r="K39" s="146"/>
      <c r="M39" s="321" t="s">
        <v>161</v>
      </c>
      <c r="N39" s="321"/>
      <c r="O39" s="321"/>
      <c r="P39" s="321"/>
      <c r="Q39" s="322"/>
    </row>
    <row r="40" spans="1:17">
      <c r="A40" s="144" t="s">
        <v>116</v>
      </c>
      <c r="B40" s="145"/>
      <c r="C40" s="145"/>
      <c r="D40" s="145"/>
      <c r="E40" s="145"/>
      <c r="F40" s="145"/>
      <c r="G40" s="145"/>
      <c r="H40" s="145"/>
      <c r="I40" s="145"/>
      <c r="J40" s="145"/>
      <c r="K40" s="146"/>
      <c r="M40" s="321"/>
      <c r="N40" s="321"/>
      <c r="O40" s="321"/>
      <c r="P40" s="321"/>
      <c r="Q40" s="322"/>
    </row>
    <row r="41" spans="1:17">
      <c r="A41" s="144" t="s">
        <v>197</v>
      </c>
      <c r="B41" s="145"/>
      <c r="C41" s="145"/>
      <c r="D41" s="145"/>
      <c r="E41" s="145"/>
      <c r="F41" s="145"/>
      <c r="G41" s="145"/>
      <c r="H41" s="145"/>
      <c r="I41" s="145"/>
      <c r="J41" s="145"/>
      <c r="K41" s="146"/>
      <c r="M41" s="321"/>
      <c r="N41" s="321"/>
      <c r="O41" s="321"/>
      <c r="P41" s="321"/>
      <c r="Q41" s="322"/>
    </row>
    <row r="42" spans="1:17" ht="12.75" customHeight="1">
      <c r="A42" s="144" t="s">
        <v>127</v>
      </c>
      <c r="B42" s="145"/>
      <c r="C42" s="145"/>
      <c r="D42" s="145"/>
      <c r="E42" s="145"/>
      <c r="F42" s="145"/>
      <c r="G42" s="145"/>
      <c r="H42" s="145"/>
      <c r="I42" s="145"/>
      <c r="J42" s="145"/>
      <c r="K42" s="146"/>
      <c r="M42" s="321"/>
      <c r="N42" s="321"/>
      <c r="O42" s="321"/>
      <c r="P42" s="321"/>
      <c r="Q42" s="322"/>
    </row>
    <row r="43" spans="1:17">
      <c r="A43" s="144" t="s">
        <v>118</v>
      </c>
      <c r="B43" s="145"/>
      <c r="C43" s="145"/>
      <c r="D43" s="145"/>
      <c r="E43" s="145"/>
      <c r="F43" s="145"/>
      <c r="G43" s="145"/>
      <c r="H43" s="145"/>
      <c r="I43" s="145"/>
      <c r="J43" s="145"/>
      <c r="K43" s="146"/>
      <c r="M43" s="321"/>
      <c r="N43" s="321"/>
      <c r="O43" s="321"/>
      <c r="P43" s="321"/>
      <c r="Q43" s="322"/>
    </row>
    <row r="44" spans="1:17">
      <c r="A44" s="144" t="s">
        <v>119</v>
      </c>
      <c r="B44" s="145"/>
      <c r="C44" s="145"/>
      <c r="D44" s="145"/>
      <c r="E44" s="145"/>
      <c r="F44" s="145"/>
      <c r="G44" s="145"/>
      <c r="H44" s="145"/>
      <c r="I44" s="145"/>
      <c r="J44" s="145"/>
      <c r="K44" s="146"/>
      <c r="M44" s="321"/>
      <c r="N44" s="321"/>
      <c r="O44" s="321"/>
      <c r="P44" s="321"/>
      <c r="Q44" s="322"/>
    </row>
    <row r="45" spans="1:17">
      <c r="A45" s="150" t="s">
        <v>120</v>
      </c>
      <c r="B45" s="151">
        <f>B42*B44</f>
        <v>0</v>
      </c>
      <c r="C45" s="151">
        <f t="shared" ref="C45:K45" si="5">C42*C44</f>
        <v>0</v>
      </c>
      <c r="D45" s="151">
        <f t="shared" si="5"/>
        <v>0</v>
      </c>
      <c r="E45" s="151">
        <f t="shared" si="5"/>
        <v>0</v>
      </c>
      <c r="F45" s="151">
        <f t="shared" si="5"/>
        <v>0</v>
      </c>
      <c r="G45" s="151">
        <f t="shared" si="5"/>
        <v>0</v>
      </c>
      <c r="H45" s="151">
        <f t="shared" si="5"/>
        <v>0</v>
      </c>
      <c r="I45" s="151">
        <f t="shared" si="5"/>
        <v>0</v>
      </c>
      <c r="J45" s="151">
        <f t="shared" si="5"/>
        <v>0</v>
      </c>
      <c r="K45" s="152">
        <f t="shared" si="5"/>
        <v>0</v>
      </c>
      <c r="M45" s="205"/>
      <c r="N45" s="206"/>
      <c r="O45" s="206"/>
      <c r="P45" s="206"/>
      <c r="Q45" s="207"/>
    </row>
    <row r="46" spans="1:17">
      <c r="A46" s="153"/>
      <c r="B46" s="1"/>
      <c r="C46" s="1"/>
      <c r="D46" s="1"/>
      <c r="E46" s="1"/>
      <c r="F46" s="1"/>
      <c r="G46" s="1"/>
      <c r="H46" s="1"/>
      <c r="I46" s="1"/>
      <c r="J46" s="1"/>
      <c r="K46" s="15"/>
      <c r="M46" s="205"/>
      <c r="N46" s="206"/>
      <c r="O46" s="206"/>
      <c r="P46" s="206"/>
      <c r="Q46" s="207"/>
    </row>
    <row r="47" spans="1:17" ht="12.75" customHeight="1">
      <c r="A47" s="155" t="s">
        <v>128</v>
      </c>
      <c r="B47" s="134"/>
      <c r="C47" s="134"/>
      <c r="D47" s="134"/>
      <c r="E47" s="134"/>
      <c r="F47" s="134"/>
      <c r="G47" s="134"/>
      <c r="H47" s="134"/>
      <c r="I47" s="134"/>
      <c r="J47" s="134"/>
      <c r="K47" s="154"/>
      <c r="M47" s="196"/>
      <c r="N47" s="196"/>
      <c r="O47" s="196"/>
      <c r="P47" s="196"/>
      <c r="Q47" s="197"/>
    </row>
    <row r="48" spans="1:17">
      <c r="A48" s="144" t="s">
        <v>122</v>
      </c>
      <c r="B48" s="145"/>
      <c r="C48" s="145"/>
      <c r="D48" s="145"/>
      <c r="E48" s="145"/>
      <c r="F48" s="145"/>
      <c r="G48" s="145"/>
      <c r="H48" s="145"/>
      <c r="I48" s="145"/>
      <c r="J48" s="145"/>
      <c r="K48" s="146"/>
      <c r="M48" s="321" t="s">
        <v>161</v>
      </c>
      <c r="N48" s="321"/>
      <c r="O48" s="321"/>
      <c r="P48" s="321"/>
      <c r="Q48" s="322"/>
    </row>
    <row r="49" spans="1:17">
      <c r="A49" s="144" t="s">
        <v>123</v>
      </c>
      <c r="B49" s="145"/>
      <c r="C49" s="145"/>
      <c r="D49" s="145"/>
      <c r="E49" s="145"/>
      <c r="F49" s="145"/>
      <c r="G49" s="145"/>
      <c r="H49" s="145"/>
      <c r="I49" s="145"/>
      <c r="J49" s="145"/>
      <c r="K49" s="146"/>
      <c r="M49" s="321"/>
      <c r="N49" s="321"/>
      <c r="O49" s="321"/>
      <c r="P49" s="321"/>
      <c r="Q49" s="322"/>
    </row>
    <row r="50" spans="1:17">
      <c r="A50" s="150" t="s">
        <v>120</v>
      </c>
      <c r="B50" s="151">
        <f>B48*B49</f>
        <v>0</v>
      </c>
      <c r="C50" s="151">
        <f t="shared" ref="C50:K50" si="6">C48*C49</f>
        <v>0</v>
      </c>
      <c r="D50" s="151">
        <f t="shared" si="6"/>
        <v>0</v>
      </c>
      <c r="E50" s="151">
        <f t="shared" si="6"/>
        <v>0</v>
      </c>
      <c r="F50" s="151">
        <f t="shared" si="6"/>
        <v>0</v>
      </c>
      <c r="G50" s="151">
        <f t="shared" si="6"/>
        <v>0</v>
      </c>
      <c r="H50" s="151">
        <f t="shared" si="6"/>
        <v>0</v>
      </c>
      <c r="I50" s="151">
        <f t="shared" si="6"/>
        <v>0</v>
      </c>
      <c r="J50" s="151">
        <f t="shared" si="6"/>
        <v>0</v>
      </c>
      <c r="K50" s="152">
        <f t="shared" si="6"/>
        <v>0</v>
      </c>
      <c r="M50" s="205"/>
      <c r="N50" s="206"/>
      <c r="O50" s="206"/>
      <c r="P50" s="206"/>
      <c r="Q50" s="207"/>
    </row>
    <row r="51" spans="1:17">
      <c r="A51" s="153"/>
      <c r="B51" s="1"/>
      <c r="C51" s="1"/>
      <c r="D51" s="1"/>
      <c r="E51" s="1"/>
      <c r="F51" s="1"/>
      <c r="G51" s="1"/>
      <c r="H51" s="1"/>
      <c r="I51" s="1"/>
      <c r="J51" s="1"/>
      <c r="K51" s="15"/>
      <c r="M51" s="205"/>
      <c r="N51" s="206"/>
      <c r="O51" s="206"/>
      <c r="P51" s="206"/>
      <c r="Q51" s="207"/>
    </row>
    <row r="52" spans="1:17" ht="12.75" customHeight="1">
      <c r="A52" s="137" t="s">
        <v>129</v>
      </c>
      <c r="B52" s="134"/>
      <c r="C52" s="134"/>
      <c r="D52" s="134"/>
      <c r="E52" s="134"/>
      <c r="F52" s="134"/>
      <c r="G52" s="134"/>
      <c r="H52" s="134"/>
      <c r="I52" s="134"/>
      <c r="J52" s="134"/>
      <c r="K52" s="154"/>
      <c r="M52" s="196"/>
      <c r="N52" s="196"/>
      <c r="O52" s="196"/>
      <c r="P52" s="196"/>
      <c r="Q52" s="197"/>
    </row>
    <row r="53" spans="1:17" ht="12.75" customHeight="1">
      <c r="A53" s="144" t="s">
        <v>130</v>
      </c>
      <c r="B53" s="145"/>
      <c r="C53" s="145"/>
      <c r="D53" s="145"/>
      <c r="E53" s="145"/>
      <c r="F53" s="145"/>
      <c r="G53" s="145"/>
      <c r="H53" s="145"/>
      <c r="I53" s="145"/>
      <c r="J53" s="145"/>
      <c r="K53" s="146"/>
      <c r="M53" s="321" t="s">
        <v>161</v>
      </c>
      <c r="N53" s="321"/>
      <c r="O53" s="321"/>
      <c r="P53" s="321"/>
      <c r="Q53" s="322"/>
    </row>
    <row r="54" spans="1:17">
      <c r="A54" s="144" t="s">
        <v>131</v>
      </c>
      <c r="B54" s="145"/>
      <c r="C54" s="145"/>
      <c r="D54" s="145"/>
      <c r="E54" s="145"/>
      <c r="F54" s="145"/>
      <c r="G54" s="145"/>
      <c r="H54" s="145"/>
      <c r="I54" s="145"/>
      <c r="J54" s="145"/>
      <c r="K54" s="146"/>
      <c r="M54" s="321"/>
      <c r="N54" s="321"/>
      <c r="O54" s="321"/>
      <c r="P54" s="321"/>
      <c r="Q54" s="322"/>
    </row>
    <row r="55" spans="1:17">
      <c r="A55" s="144" t="s">
        <v>132</v>
      </c>
      <c r="B55" s="145"/>
      <c r="C55" s="145"/>
      <c r="D55" s="145"/>
      <c r="E55" s="145"/>
      <c r="F55" s="145"/>
      <c r="G55" s="145"/>
      <c r="H55" s="145"/>
      <c r="I55" s="145"/>
      <c r="J55" s="145"/>
      <c r="K55" s="146"/>
      <c r="M55" s="321"/>
      <c r="N55" s="321"/>
      <c r="O55" s="321"/>
      <c r="P55" s="321"/>
      <c r="Q55" s="322"/>
    </row>
    <row r="56" spans="1:17">
      <c r="A56" s="144" t="s">
        <v>133</v>
      </c>
      <c r="B56" s="145"/>
      <c r="C56" s="145"/>
      <c r="D56" s="145"/>
      <c r="E56" s="145"/>
      <c r="F56" s="145"/>
      <c r="G56" s="145"/>
      <c r="H56" s="145"/>
      <c r="I56" s="145"/>
      <c r="J56" s="145"/>
      <c r="K56" s="146"/>
      <c r="M56" s="321"/>
      <c r="N56" s="321"/>
      <c r="O56" s="321"/>
      <c r="P56" s="321"/>
      <c r="Q56" s="322"/>
    </row>
    <row r="57" spans="1:17" ht="12.75" customHeight="1">
      <c r="A57" s="144" t="s">
        <v>118</v>
      </c>
      <c r="B57" s="145"/>
      <c r="C57" s="145"/>
      <c r="D57" s="145"/>
      <c r="E57" s="145"/>
      <c r="F57" s="145"/>
      <c r="G57" s="145"/>
      <c r="H57" s="145"/>
      <c r="I57" s="145"/>
      <c r="J57" s="145"/>
      <c r="K57" s="146"/>
      <c r="M57" s="321"/>
      <c r="N57" s="321"/>
      <c r="O57" s="321"/>
      <c r="P57" s="321"/>
      <c r="Q57" s="322"/>
    </row>
    <row r="58" spans="1:17">
      <c r="A58" s="144" t="s">
        <v>134</v>
      </c>
      <c r="B58" s="145"/>
      <c r="C58" s="145"/>
      <c r="D58" s="145"/>
      <c r="E58" s="145"/>
      <c r="F58" s="145"/>
      <c r="G58" s="145"/>
      <c r="H58" s="145"/>
      <c r="I58" s="145"/>
      <c r="J58" s="145"/>
      <c r="K58" s="146"/>
      <c r="M58" s="321"/>
      <c r="N58" s="321"/>
      <c r="O58" s="321"/>
      <c r="P58" s="321"/>
      <c r="Q58" s="322"/>
    </row>
    <row r="59" spans="1:17">
      <c r="A59" s="150" t="s">
        <v>120</v>
      </c>
      <c r="B59" s="151">
        <f>B56*B58*B53</f>
        <v>0</v>
      </c>
      <c r="C59" s="151">
        <f t="shared" ref="C59:J59" si="7">C56*C58*C53</f>
        <v>0</v>
      </c>
      <c r="D59" s="151">
        <f t="shared" si="7"/>
        <v>0</v>
      </c>
      <c r="E59" s="151">
        <f t="shared" si="7"/>
        <v>0</v>
      </c>
      <c r="F59" s="151">
        <f t="shared" si="7"/>
        <v>0</v>
      </c>
      <c r="G59" s="151">
        <f t="shared" si="7"/>
        <v>0</v>
      </c>
      <c r="H59" s="151">
        <f t="shared" si="7"/>
        <v>0</v>
      </c>
      <c r="I59" s="151">
        <f t="shared" si="7"/>
        <v>0</v>
      </c>
      <c r="J59" s="151">
        <f t="shared" si="7"/>
        <v>0</v>
      </c>
      <c r="K59" s="151">
        <f>K56*K58*K53</f>
        <v>0</v>
      </c>
      <c r="M59" s="205"/>
      <c r="N59" s="206"/>
      <c r="O59" s="206"/>
      <c r="P59" s="206"/>
      <c r="Q59" s="207"/>
    </row>
    <row r="60" spans="1:17">
      <c r="A60" s="153"/>
      <c r="B60" s="1"/>
      <c r="C60" s="1"/>
      <c r="D60" s="1"/>
      <c r="E60" s="1"/>
      <c r="F60" s="1"/>
      <c r="G60" s="1"/>
      <c r="H60" s="1"/>
      <c r="I60" s="1"/>
      <c r="J60" s="1"/>
      <c r="K60" s="15"/>
      <c r="M60" s="205"/>
      <c r="N60" s="206"/>
      <c r="O60" s="206"/>
      <c r="P60" s="206"/>
      <c r="Q60" s="207"/>
    </row>
    <row r="61" spans="1:17">
      <c r="A61" s="137" t="s">
        <v>135</v>
      </c>
      <c r="B61" s="134"/>
      <c r="C61" s="134"/>
      <c r="D61" s="134"/>
      <c r="E61" s="134"/>
      <c r="F61" s="134"/>
      <c r="G61" s="134"/>
      <c r="H61" s="134"/>
      <c r="I61" s="134"/>
      <c r="J61" s="134"/>
      <c r="K61" s="154"/>
      <c r="M61" s="205"/>
      <c r="N61" s="206"/>
      <c r="O61" s="206"/>
      <c r="P61" s="206"/>
      <c r="Q61" s="207"/>
    </row>
    <row r="62" spans="1:17" ht="12.75" customHeight="1">
      <c r="A62" s="144" t="s">
        <v>122</v>
      </c>
      <c r="B62" s="145"/>
      <c r="C62" s="145"/>
      <c r="D62" s="145"/>
      <c r="E62" s="145"/>
      <c r="F62" s="145"/>
      <c r="G62" s="145"/>
      <c r="H62" s="145"/>
      <c r="I62" s="145"/>
      <c r="J62" s="145"/>
      <c r="K62" s="146"/>
      <c r="M62" s="321" t="s">
        <v>161</v>
      </c>
      <c r="N62" s="321"/>
      <c r="O62" s="321"/>
      <c r="P62" s="321"/>
      <c r="Q62" s="322"/>
    </row>
    <row r="63" spans="1:17">
      <c r="A63" s="144" t="s">
        <v>123</v>
      </c>
      <c r="B63" s="145"/>
      <c r="C63" s="145"/>
      <c r="D63" s="145"/>
      <c r="E63" s="145"/>
      <c r="F63" s="145"/>
      <c r="G63" s="145"/>
      <c r="H63" s="145"/>
      <c r="I63" s="145"/>
      <c r="J63" s="145"/>
      <c r="K63" s="146"/>
      <c r="M63" s="321"/>
      <c r="N63" s="321"/>
      <c r="O63" s="321"/>
      <c r="P63" s="321"/>
      <c r="Q63" s="322"/>
    </row>
    <row r="64" spans="1:17">
      <c r="A64" s="150" t="s">
        <v>120</v>
      </c>
      <c r="B64" s="151">
        <f>B62*B63</f>
        <v>0</v>
      </c>
      <c r="C64" s="151">
        <f t="shared" ref="C64:K64" si="8">C62*C63</f>
        <v>0</v>
      </c>
      <c r="D64" s="151">
        <f t="shared" si="8"/>
        <v>0</v>
      </c>
      <c r="E64" s="151">
        <f t="shared" si="8"/>
        <v>0</v>
      </c>
      <c r="F64" s="151">
        <f t="shared" si="8"/>
        <v>0</v>
      </c>
      <c r="G64" s="151">
        <f t="shared" si="8"/>
        <v>0</v>
      </c>
      <c r="H64" s="151">
        <f t="shared" si="8"/>
        <v>0</v>
      </c>
      <c r="I64" s="151">
        <f t="shared" si="8"/>
        <v>0</v>
      </c>
      <c r="J64" s="151">
        <f t="shared" si="8"/>
        <v>0</v>
      </c>
      <c r="K64" s="152">
        <f t="shared" si="8"/>
        <v>0</v>
      </c>
      <c r="M64" s="205"/>
      <c r="N64" s="206"/>
      <c r="O64" s="206"/>
      <c r="P64" s="206"/>
      <c r="Q64" s="207"/>
    </row>
    <row r="65" spans="1:17">
      <c r="A65" s="153"/>
      <c r="B65" s="1"/>
      <c r="C65" s="1"/>
      <c r="D65" s="1"/>
      <c r="E65" s="1"/>
      <c r="F65" s="1"/>
      <c r="G65" s="1"/>
      <c r="H65" s="1"/>
      <c r="I65" s="1"/>
      <c r="J65" s="1"/>
      <c r="K65" s="15"/>
      <c r="M65" s="205"/>
      <c r="N65" s="206"/>
      <c r="O65" s="206"/>
      <c r="P65" s="206"/>
      <c r="Q65" s="207"/>
    </row>
    <row r="66" spans="1:17">
      <c r="A66" s="137" t="s">
        <v>136</v>
      </c>
      <c r="B66" s="134"/>
      <c r="C66" s="134"/>
      <c r="D66" s="134"/>
      <c r="E66" s="134"/>
      <c r="F66" s="134"/>
      <c r="G66" s="134"/>
      <c r="H66" s="134"/>
      <c r="I66" s="134"/>
      <c r="J66" s="134"/>
      <c r="K66" s="154"/>
      <c r="M66" s="205"/>
      <c r="N66" s="206"/>
      <c r="O66" s="206"/>
      <c r="P66" s="206"/>
      <c r="Q66" s="207"/>
    </row>
    <row r="67" spans="1:17" ht="12.75" customHeight="1">
      <c r="A67" s="144" t="s">
        <v>122</v>
      </c>
      <c r="B67" s="145"/>
      <c r="C67" s="145"/>
      <c r="D67" s="145"/>
      <c r="E67" s="145"/>
      <c r="F67" s="145"/>
      <c r="G67" s="145"/>
      <c r="H67" s="145"/>
      <c r="I67" s="145"/>
      <c r="J67" s="145"/>
      <c r="K67" s="146"/>
      <c r="M67" s="321" t="s">
        <v>161</v>
      </c>
      <c r="N67" s="321"/>
      <c r="O67" s="321"/>
      <c r="P67" s="321"/>
      <c r="Q67" s="322"/>
    </row>
    <row r="68" spans="1:17">
      <c r="A68" s="144" t="s">
        <v>123</v>
      </c>
      <c r="B68" s="145"/>
      <c r="C68" s="145"/>
      <c r="D68" s="145"/>
      <c r="E68" s="145"/>
      <c r="F68" s="145"/>
      <c r="G68" s="145"/>
      <c r="H68" s="145"/>
      <c r="I68" s="145"/>
      <c r="J68" s="145"/>
      <c r="K68" s="146"/>
      <c r="M68" s="321"/>
      <c r="N68" s="321"/>
      <c r="O68" s="321"/>
      <c r="P68" s="321"/>
      <c r="Q68" s="322"/>
    </row>
    <row r="69" spans="1:17">
      <c r="A69" s="150" t="s">
        <v>120</v>
      </c>
      <c r="B69" s="151">
        <f>B67*B68</f>
        <v>0</v>
      </c>
      <c r="C69" s="151">
        <f t="shared" ref="C69:K69" si="9">C67*C68</f>
        <v>0</v>
      </c>
      <c r="D69" s="151">
        <f t="shared" si="9"/>
        <v>0</v>
      </c>
      <c r="E69" s="151">
        <f t="shared" si="9"/>
        <v>0</v>
      </c>
      <c r="F69" s="151">
        <f t="shared" si="9"/>
        <v>0</v>
      </c>
      <c r="G69" s="151">
        <f t="shared" si="9"/>
        <v>0</v>
      </c>
      <c r="H69" s="151">
        <f t="shared" si="9"/>
        <v>0</v>
      </c>
      <c r="I69" s="151">
        <f t="shared" si="9"/>
        <v>0</v>
      </c>
      <c r="J69" s="151">
        <f t="shared" si="9"/>
        <v>0</v>
      </c>
      <c r="K69" s="152">
        <f t="shared" si="9"/>
        <v>0</v>
      </c>
      <c r="M69" s="196"/>
      <c r="N69" s="196"/>
      <c r="O69" s="196"/>
      <c r="P69" s="196"/>
      <c r="Q69" s="197"/>
    </row>
    <row r="70" spans="1:17">
      <c r="A70" s="153"/>
      <c r="B70" s="1"/>
      <c r="C70" s="1"/>
      <c r="D70" s="1"/>
      <c r="E70" s="1"/>
      <c r="F70" s="1"/>
      <c r="G70" s="1"/>
      <c r="H70" s="1"/>
      <c r="I70" s="1"/>
      <c r="J70" s="1"/>
      <c r="K70" s="15"/>
      <c r="M70" s="196"/>
      <c r="N70" s="196"/>
      <c r="O70" s="196"/>
      <c r="P70" s="196"/>
      <c r="Q70" s="197"/>
    </row>
    <row r="71" spans="1:17">
      <c r="A71" s="137" t="s">
        <v>137</v>
      </c>
      <c r="B71" s="134"/>
      <c r="C71" s="134"/>
      <c r="D71" s="134"/>
      <c r="E71" s="134"/>
      <c r="F71" s="134"/>
      <c r="G71" s="134"/>
      <c r="H71" s="134"/>
      <c r="I71" s="134"/>
      <c r="J71" s="134"/>
      <c r="K71" s="154"/>
      <c r="M71" s="196"/>
      <c r="N71" s="196"/>
      <c r="O71" s="196"/>
      <c r="P71" s="196"/>
      <c r="Q71" s="197"/>
    </row>
    <row r="72" spans="1:17">
      <c r="A72" s="144" t="s">
        <v>122</v>
      </c>
      <c r="B72" s="145"/>
      <c r="C72" s="145"/>
      <c r="D72" s="145"/>
      <c r="E72" s="145"/>
      <c r="F72" s="145"/>
      <c r="G72" s="145"/>
      <c r="H72" s="145"/>
      <c r="I72" s="145"/>
      <c r="J72" s="145"/>
      <c r="K72" s="146"/>
      <c r="M72" s="321" t="s">
        <v>161</v>
      </c>
      <c r="N72" s="321"/>
      <c r="O72" s="321"/>
      <c r="P72" s="321"/>
      <c r="Q72" s="322"/>
    </row>
    <row r="73" spans="1:17">
      <c r="A73" s="144" t="s">
        <v>123</v>
      </c>
      <c r="B73" s="145"/>
      <c r="C73" s="145"/>
      <c r="D73" s="145"/>
      <c r="E73" s="145"/>
      <c r="F73" s="145"/>
      <c r="G73" s="145"/>
      <c r="H73" s="145"/>
      <c r="I73" s="145"/>
      <c r="J73" s="145"/>
      <c r="K73" s="146"/>
      <c r="M73" s="321"/>
      <c r="N73" s="321"/>
      <c r="O73" s="321"/>
      <c r="P73" s="321"/>
      <c r="Q73" s="322"/>
    </row>
    <row r="74" spans="1:17">
      <c r="A74" s="150" t="s">
        <v>120</v>
      </c>
      <c r="B74" s="151">
        <f>B72*B73</f>
        <v>0</v>
      </c>
      <c r="C74" s="151">
        <f t="shared" ref="C74:K74" si="10">C72*C73</f>
        <v>0</v>
      </c>
      <c r="D74" s="151">
        <f t="shared" si="10"/>
        <v>0</v>
      </c>
      <c r="E74" s="151">
        <f t="shared" si="10"/>
        <v>0</v>
      </c>
      <c r="F74" s="151">
        <f t="shared" si="10"/>
        <v>0</v>
      </c>
      <c r="G74" s="151">
        <f t="shared" si="10"/>
        <v>0</v>
      </c>
      <c r="H74" s="151">
        <f t="shared" si="10"/>
        <v>0</v>
      </c>
      <c r="I74" s="151">
        <f t="shared" si="10"/>
        <v>0</v>
      </c>
      <c r="J74" s="151">
        <f t="shared" si="10"/>
        <v>0</v>
      </c>
      <c r="K74" s="152">
        <f t="shared" si="10"/>
        <v>0</v>
      </c>
      <c r="M74" s="205"/>
      <c r="N74" s="206"/>
      <c r="O74" s="206"/>
      <c r="P74" s="206"/>
      <c r="Q74" s="207"/>
    </row>
    <row r="75" spans="1:17">
      <c r="A75" s="153"/>
      <c r="B75" s="1"/>
      <c r="C75" s="1"/>
      <c r="D75" s="1"/>
      <c r="E75" s="1"/>
      <c r="F75" s="1"/>
      <c r="G75" s="1"/>
      <c r="H75" s="1"/>
      <c r="I75" s="1"/>
      <c r="J75" s="1"/>
      <c r="K75" s="15"/>
      <c r="M75" s="205"/>
      <c r="N75" s="206"/>
      <c r="O75" s="206"/>
      <c r="P75" s="206"/>
      <c r="Q75" s="207"/>
    </row>
    <row r="76" spans="1:17" ht="12.75" customHeight="1">
      <c r="A76" s="137" t="s">
        <v>24</v>
      </c>
      <c r="B76" s="134"/>
      <c r="C76" s="134"/>
      <c r="D76" s="134"/>
      <c r="E76" s="134"/>
      <c r="F76" s="134"/>
      <c r="G76" s="134"/>
      <c r="H76" s="134"/>
      <c r="I76" s="134"/>
      <c r="J76" s="134"/>
      <c r="K76" s="154"/>
      <c r="M76" s="196"/>
      <c r="N76" s="196"/>
      <c r="O76" s="196"/>
      <c r="P76" s="196"/>
      <c r="Q76" s="197"/>
    </row>
    <row r="77" spans="1:17">
      <c r="A77" s="144" t="s">
        <v>122</v>
      </c>
      <c r="B77" s="145"/>
      <c r="C77" s="145"/>
      <c r="D77" s="145"/>
      <c r="E77" s="145"/>
      <c r="F77" s="145"/>
      <c r="G77" s="145"/>
      <c r="H77" s="145"/>
      <c r="I77" s="145"/>
      <c r="J77" s="145"/>
      <c r="K77" s="146"/>
      <c r="M77" s="321" t="s">
        <v>161</v>
      </c>
      <c r="N77" s="321"/>
      <c r="O77" s="321"/>
      <c r="P77" s="321"/>
      <c r="Q77" s="322"/>
    </row>
    <row r="78" spans="1:17">
      <c r="A78" s="144" t="s">
        <v>123</v>
      </c>
      <c r="B78" s="145"/>
      <c r="C78" s="145"/>
      <c r="D78" s="145"/>
      <c r="E78" s="145"/>
      <c r="F78" s="145"/>
      <c r="G78" s="145"/>
      <c r="H78" s="145"/>
      <c r="I78" s="145"/>
      <c r="J78" s="145"/>
      <c r="K78" s="146"/>
      <c r="M78" s="321"/>
      <c r="N78" s="321"/>
      <c r="O78" s="321"/>
      <c r="P78" s="321"/>
      <c r="Q78" s="322"/>
    </row>
    <row r="79" spans="1:17">
      <c r="A79" s="150" t="s">
        <v>120</v>
      </c>
      <c r="B79" s="151">
        <f>B77*B78</f>
        <v>0</v>
      </c>
      <c r="C79" s="151">
        <f t="shared" ref="C79:K79" si="11">C77*C78</f>
        <v>0</v>
      </c>
      <c r="D79" s="151">
        <f t="shared" si="11"/>
        <v>0</v>
      </c>
      <c r="E79" s="151">
        <f t="shared" si="11"/>
        <v>0</v>
      </c>
      <c r="F79" s="151">
        <f t="shared" si="11"/>
        <v>0</v>
      </c>
      <c r="G79" s="151">
        <f t="shared" si="11"/>
        <v>0</v>
      </c>
      <c r="H79" s="151">
        <f t="shared" si="11"/>
        <v>0</v>
      </c>
      <c r="I79" s="151">
        <f t="shared" si="11"/>
        <v>0</v>
      </c>
      <c r="J79" s="151">
        <f t="shared" si="11"/>
        <v>0</v>
      </c>
      <c r="K79" s="152">
        <f t="shared" si="11"/>
        <v>0</v>
      </c>
      <c r="M79" s="196"/>
      <c r="N79" s="196"/>
      <c r="O79" s="196"/>
      <c r="P79" s="196"/>
      <c r="Q79" s="197"/>
    </row>
    <row r="80" spans="1:17">
      <c r="A80" s="153"/>
      <c r="B80" s="1"/>
      <c r="C80" s="1"/>
      <c r="D80" s="1"/>
      <c r="E80" s="1"/>
      <c r="F80" s="1"/>
      <c r="G80" s="1"/>
      <c r="H80" s="1"/>
      <c r="I80" s="1"/>
      <c r="J80" s="1"/>
      <c r="K80" s="15"/>
      <c r="M80" s="196"/>
      <c r="N80" s="196"/>
      <c r="O80" s="196"/>
      <c r="P80" s="196"/>
      <c r="Q80" s="197"/>
    </row>
    <row r="81" spans="1:18">
      <c r="A81" s="137" t="s">
        <v>24</v>
      </c>
      <c r="B81" s="134"/>
      <c r="C81" s="134"/>
      <c r="D81" s="134"/>
      <c r="E81" s="134"/>
      <c r="F81" s="134"/>
      <c r="G81" s="134"/>
      <c r="H81" s="134"/>
      <c r="I81" s="134"/>
      <c r="J81" s="134"/>
      <c r="K81" s="154"/>
      <c r="M81" s="196"/>
      <c r="N81" s="196"/>
      <c r="O81" s="196"/>
      <c r="P81" s="196"/>
      <c r="Q81" s="197"/>
    </row>
    <row r="82" spans="1:18">
      <c r="A82" s="144" t="s">
        <v>122</v>
      </c>
      <c r="B82" s="145"/>
      <c r="C82" s="145"/>
      <c r="D82" s="145"/>
      <c r="E82" s="145"/>
      <c r="F82" s="145"/>
      <c r="G82" s="145"/>
      <c r="H82" s="145"/>
      <c r="I82" s="145"/>
      <c r="J82" s="145"/>
      <c r="K82" s="146"/>
      <c r="M82" s="321" t="s">
        <v>161</v>
      </c>
      <c r="N82" s="321"/>
      <c r="O82" s="321"/>
      <c r="P82" s="321"/>
      <c r="Q82" s="322"/>
    </row>
    <row r="83" spans="1:18">
      <c r="A83" s="144" t="s">
        <v>123</v>
      </c>
      <c r="B83" s="145"/>
      <c r="C83" s="145"/>
      <c r="D83" s="145"/>
      <c r="E83" s="145"/>
      <c r="F83" s="145"/>
      <c r="G83" s="145"/>
      <c r="H83" s="145"/>
      <c r="I83" s="145"/>
      <c r="J83" s="145"/>
      <c r="K83" s="146"/>
      <c r="L83" s="208"/>
      <c r="M83" s="321"/>
      <c r="N83" s="321"/>
      <c r="O83" s="321"/>
      <c r="P83" s="321"/>
      <c r="Q83" s="322"/>
    </row>
    <row r="84" spans="1:18">
      <c r="A84" s="150" t="s">
        <v>120</v>
      </c>
      <c r="B84" s="151">
        <f>B82*B83</f>
        <v>0</v>
      </c>
      <c r="C84" s="151">
        <f t="shared" ref="C84:K84" si="12">C82*C83</f>
        <v>0</v>
      </c>
      <c r="D84" s="151">
        <f t="shared" si="12"/>
        <v>0</v>
      </c>
      <c r="E84" s="151">
        <f t="shared" si="12"/>
        <v>0</v>
      </c>
      <c r="F84" s="151">
        <f t="shared" si="12"/>
        <v>0</v>
      </c>
      <c r="G84" s="151">
        <f t="shared" si="12"/>
        <v>0</v>
      </c>
      <c r="H84" s="151">
        <f t="shared" si="12"/>
        <v>0</v>
      </c>
      <c r="I84" s="151">
        <f t="shared" si="12"/>
        <v>0</v>
      </c>
      <c r="J84" s="151">
        <f t="shared" si="12"/>
        <v>0</v>
      </c>
      <c r="K84" s="152">
        <f t="shared" si="12"/>
        <v>0</v>
      </c>
      <c r="L84" s="208"/>
      <c r="M84" s="205"/>
      <c r="N84" s="206"/>
      <c r="O84" s="206"/>
      <c r="P84" s="206"/>
      <c r="Q84" s="206"/>
    </row>
    <row r="85" spans="1:18" ht="12.75" customHeight="1">
      <c r="L85" s="208"/>
      <c r="M85" s="196"/>
      <c r="N85" s="196"/>
      <c r="O85" s="196"/>
      <c r="P85" s="196"/>
      <c r="Q85" s="196"/>
      <c r="R85" s="209"/>
    </row>
    <row r="86" spans="1:18">
      <c r="L86" s="208"/>
      <c r="M86" s="196"/>
      <c r="N86" s="196"/>
      <c r="O86" s="196"/>
      <c r="P86" s="196"/>
      <c r="Q86" s="196"/>
      <c r="R86" s="209"/>
    </row>
    <row r="87" spans="1:18">
      <c r="A87" s="195" t="s">
        <v>53</v>
      </c>
      <c r="B87" s="192"/>
      <c r="C87" s="192"/>
      <c r="D87" s="192"/>
      <c r="E87" s="192"/>
      <c r="F87" s="192"/>
      <c r="G87" s="192"/>
      <c r="H87" s="192"/>
      <c r="I87" s="192"/>
      <c r="J87" s="192"/>
      <c r="K87" s="193"/>
      <c r="L87" s="208"/>
      <c r="M87" s="196"/>
      <c r="N87" s="196"/>
      <c r="O87" s="196"/>
      <c r="P87" s="196"/>
      <c r="Q87" s="196"/>
      <c r="R87" s="209"/>
    </row>
    <row r="88" spans="1:18">
      <c r="A88" s="303" t="s">
        <v>162</v>
      </c>
      <c r="B88" s="305"/>
      <c r="C88" s="305"/>
      <c r="D88" s="305"/>
      <c r="E88" s="305"/>
      <c r="F88" s="305"/>
      <c r="G88" s="305"/>
      <c r="H88" s="305"/>
      <c r="I88" s="305"/>
      <c r="J88" s="305"/>
      <c r="K88" s="306"/>
      <c r="L88" s="208"/>
      <c r="M88" s="196"/>
      <c r="N88" s="196"/>
      <c r="O88" s="196"/>
      <c r="P88" s="196"/>
      <c r="Q88" s="196"/>
      <c r="R88" s="209"/>
    </row>
    <row r="89" spans="1:18">
      <c r="A89" s="183"/>
      <c r="B89" s="184"/>
      <c r="C89" s="184"/>
      <c r="D89" s="184"/>
      <c r="E89" s="184"/>
      <c r="F89" s="184"/>
      <c r="G89" s="184"/>
      <c r="H89" s="184"/>
      <c r="I89" s="184"/>
      <c r="J89" s="184"/>
      <c r="K89" s="185"/>
      <c r="L89" s="208"/>
      <c r="M89" s="196"/>
      <c r="N89" s="196"/>
      <c r="O89" s="196"/>
      <c r="P89" s="196"/>
      <c r="Q89" s="196"/>
      <c r="R89" s="209"/>
    </row>
    <row r="90" spans="1:18" ht="55.5" customHeight="1">
      <c r="A90" s="303" t="s">
        <v>163</v>
      </c>
      <c r="B90" s="334"/>
      <c r="C90" s="334"/>
      <c r="D90" s="334"/>
      <c r="E90" s="334"/>
      <c r="F90" s="334"/>
      <c r="G90" s="334"/>
      <c r="H90" s="334"/>
      <c r="I90" s="334"/>
      <c r="J90" s="334"/>
      <c r="K90" s="335"/>
      <c r="L90" s="208"/>
      <c r="M90" s="196"/>
      <c r="N90" s="196"/>
      <c r="O90" s="196"/>
      <c r="P90" s="196"/>
      <c r="Q90" s="196"/>
      <c r="R90" s="209"/>
    </row>
    <row r="91" spans="1:18" ht="30" customHeight="1">
      <c r="A91" s="303" t="s">
        <v>164</v>
      </c>
      <c r="B91" s="305"/>
      <c r="C91" s="305"/>
      <c r="D91" s="305"/>
      <c r="E91" s="305"/>
      <c r="F91" s="305"/>
      <c r="G91" s="305"/>
      <c r="H91" s="305"/>
      <c r="I91" s="305"/>
      <c r="J91" s="305"/>
      <c r="K91" s="194"/>
      <c r="L91" s="208"/>
      <c r="M91" s="205"/>
      <c r="N91" s="206"/>
      <c r="O91" s="206"/>
      <c r="P91" s="206"/>
      <c r="Q91" s="206"/>
      <c r="R91" s="209"/>
    </row>
    <row r="92" spans="1:18">
      <c r="A92" s="191"/>
      <c r="B92" s="186"/>
      <c r="C92" s="186"/>
      <c r="D92" s="186"/>
      <c r="E92" s="186"/>
      <c r="F92" s="186"/>
      <c r="G92" s="186"/>
      <c r="H92" s="186"/>
      <c r="I92" s="186"/>
      <c r="J92" s="186"/>
      <c r="K92" s="190"/>
      <c r="L92" s="208"/>
      <c r="M92" s="205"/>
      <c r="N92" s="206"/>
      <c r="O92" s="206"/>
      <c r="P92" s="206"/>
      <c r="Q92" s="206"/>
      <c r="R92" s="209"/>
    </row>
    <row r="93" spans="1:18">
      <c r="A93" s="187" t="s">
        <v>57</v>
      </c>
      <c r="B93" s="188"/>
      <c r="C93" s="188"/>
      <c r="D93" s="188"/>
      <c r="E93" s="188"/>
      <c r="F93" s="188"/>
      <c r="G93" s="188"/>
      <c r="H93" s="181"/>
      <c r="I93" s="181"/>
      <c r="J93" s="181"/>
      <c r="K93" s="182"/>
      <c r="L93" s="208"/>
      <c r="M93" s="205"/>
      <c r="N93" s="206"/>
      <c r="O93" s="206"/>
      <c r="P93" s="206"/>
      <c r="Q93" s="206"/>
      <c r="R93" s="209"/>
    </row>
    <row r="94" spans="1:18" ht="12.75" customHeight="1">
      <c r="A94" s="189" t="s">
        <v>58</v>
      </c>
      <c r="B94" s="188"/>
      <c r="C94" s="188"/>
      <c r="D94" s="188"/>
      <c r="E94" s="188"/>
      <c r="F94" s="188"/>
      <c r="G94" s="188"/>
      <c r="H94" s="181"/>
      <c r="I94" s="181"/>
      <c r="J94" s="181"/>
      <c r="K94" s="182"/>
      <c r="L94" s="208"/>
      <c r="M94" s="196"/>
      <c r="N94" s="196"/>
      <c r="O94" s="196"/>
      <c r="P94" s="196"/>
      <c r="Q94" s="196"/>
      <c r="R94" s="209"/>
    </row>
    <row r="95" spans="1:18" ht="20.25" customHeight="1">
      <c r="A95" s="336" t="s">
        <v>36</v>
      </c>
      <c r="B95" s="337"/>
      <c r="C95" s="337"/>
      <c r="D95" s="337"/>
      <c r="E95" s="337"/>
      <c r="F95" s="337"/>
      <c r="G95" s="337"/>
      <c r="H95" s="337"/>
      <c r="I95" s="337"/>
      <c r="J95" s="337"/>
      <c r="K95" s="338"/>
      <c r="L95" s="208"/>
      <c r="M95" s="205"/>
      <c r="N95" s="206"/>
      <c r="O95" s="206"/>
      <c r="P95" s="206"/>
      <c r="Q95" s="206"/>
      <c r="R95" s="209"/>
    </row>
    <row r="96" spans="1:18" ht="49.5" customHeight="1">
      <c r="A96" s="339" t="s">
        <v>165</v>
      </c>
      <c r="B96" s="340"/>
      <c r="C96" s="340"/>
      <c r="D96" s="340"/>
      <c r="E96" s="340"/>
      <c r="F96" s="340"/>
      <c r="G96" s="340"/>
      <c r="H96" s="340"/>
      <c r="I96" s="340"/>
      <c r="J96" s="340"/>
      <c r="K96" s="341"/>
      <c r="L96" s="208"/>
      <c r="M96" s="205"/>
      <c r="N96" s="206"/>
      <c r="O96" s="206"/>
      <c r="P96" s="206"/>
      <c r="Q96" s="206"/>
      <c r="R96" s="209"/>
    </row>
    <row r="97" spans="1:18">
      <c r="M97" s="178"/>
      <c r="N97" s="184"/>
      <c r="O97" s="184"/>
      <c r="P97" s="184"/>
      <c r="Q97" s="184"/>
    </row>
    <row r="98" spans="1:18" ht="12.75" customHeight="1">
      <c r="L98" s="134"/>
      <c r="M98" s="196"/>
      <c r="N98" s="196"/>
      <c r="O98" s="196"/>
      <c r="P98" s="196"/>
      <c r="Q98" s="196"/>
      <c r="R98" s="134"/>
    </row>
    <row r="99" spans="1:18">
      <c r="A99" s="270" t="s">
        <v>218</v>
      </c>
      <c r="B99" s="326"/>
      <c r="C99" s="326"/>
      <c r="D99" s="326"/>
      <c r="E99" s="326"/>
      <c r="F99" s="326"/>
      <c r="G99" s="326"/>
      <c r="H99" s="326"/>
      <c r="I99" s="326"/>
      <c r="J99" s="326"/>
      <c r="K99" s="326"/>
      <c r="L99" s="326"/>
      <c r="M99" s="326"/>
      <c r="N99" s="326"/>
      <c r="O99" s="326"/>
      <c r="P99" s="326"/>
      <c r="Q99" s="327"/>
      <c r="R99" s="134"/>
    </row>
    <row r="100" spans="1:18" ht="12.75" customHeight="1">
      <c r="A100" s="328"/>
      <c r="B100" s="329"/>
      <c r="C100" s="329"/>
      <c r="D100" s="329"/>
      <c r="E100" s="329"/>
      <c r="F100" s="329"/>
      <c r="G100" s="329"/>
      <c r="H100" s="329"/>
      <c r="I100" s="329"/>
      <c r="J100" s="329"/>
      <c r="K100" s="329"/>
      <c r="L100" s="329"/>
      <c r="M100" s="329"/>
      <c r="N100" s="329"/>
      <c r="O100" s="329"/>
      <c r="P100" s="329"/>
      <c r="Q100" s="330"/>
      <c r="R100" s="134"/>
    </row>
    <row r="101" spans="1:18">
      <c r="A101" s="328"/>
      <c r="B101" s="329"/>
      <c r="C101" s="329"/>
      <c r="D101" s="329"/>
      <c r="E101" s="329"/>
      <c r="F101" s="329"/>
      <c r="G101" s="329"/>
      <c r="H101" s="329"/>
      <c r="I101" s="329"/>
      <c r="J101" s="329"/>
      <c r="K101" s="329"/>
      <c r="L101" s="329"/>
      <c r="M101" s="329"/>
      <c r="N101" s="329"/>
      <c r="O101" s="329"/>
      <c r="P101" s="329"/>
      <c r="Q101" s="330"/>
      <c r="R101" s="134"/>
    </row>
    <row r="102" spans="1:18">
      <c r="A102" s="328"/>
      <c r="B102" s="329"/>
      <c r="C102" s="329"/>
      <c r="D102" s="329"/>
      <c r="E102" s="329"/>
      <c r="F102" s="329"/>
      <c r="G102" s="329"/>
      <c r="H102" s="329"/>
      <c r="I102" s="329"/>
      <c r="J102" s="329"/>
      <c r="K102" s="329"/>
      <c r="L102" s="329"/>
      <c r="M102" s="329"/>
      <c r="N102" s="329"/>
      <c r="O102" s="329"/>
      <c r="P102" s="329"/>
      <c r="Q102" s="330"/>
      <c r="R102" s="134"/>
    </row>
    <row r="103" spans="1:18">
      <c r="A103" s="328"/>
      <c r="B103" s="329"/>
      <c r="C103" s="329"/>
      <c r="D103" s="329"/>
      <c r="E103" s="329"/>
      <c r="F103" s="329"/>
      <c r="G103" s="329"/>
      <c r="H103" s="329"/>
      <c r="I103" s="329"/>
      <c r="J103" s="329"/>
      <c r="K103" s="329"/>
      <c r="L103" s="329"/>
      <c r="M103" s="329"/>
      <c r="N103" s="329"/>
      <c r="O103" s="329"/>
      <c r="P103" s="329"/>
      <c r="Q103" s="330"/>
      <c r="R103" s="134"/>
    </row>
    <row r="104" spans="1:18">
      <c r="A104" s="328"/>
      <c r="B104" s="329"/>
      <c r="C104" s="329"/>
      <c r="D104" s="329"/>
      <c r="E104" s="329"/>
      <c r="F104" s="329"/>
      <c r="G104" s="329"/>
      <c r="H104" s="329"/>
      <c r="I104" s="329"/>
      <c r="J104" s="329"/>
      <c r="K104" s="329"/>
      <c r="L104" s="329"/>
      <c r="M104" s="329"/>
      <c r="N104" s="329"/>
      <c r="O104" s="329"/>
      <c r="P104" s="329"/>
      <c r="Q104" s="330"/>
    </row>
    <row r="105" spans="1:18">
      <c r="A105" s="328"/>
      <c r="B105" s="329"/>
      <c r="C105" s="329"/>
      <c r="D105" s="329"/>
      <c r="E105" s="329"/>
      <c r="F105" s="329"/>
      <c r="G105" s="329"/>
      <c r="H105" s="329"/>
      <c r="I105" s="329"/>
      <c r="J105" s="329"/>
      <c r="K105" s="329"/>
      <c r="L105" s="329"/>
      <c r="M105" s="329"/>
      <c r="N105" s="329"/>
      <c r="O105" s="329"/>
      <c r="P105" s="329"/>
      <c r="Q105" s="330"/>
    </row>
    <row r="106" spans="1:18">
      <c r="A106" s="328"/>
      <c r="B106" s="329"/>
      <c r="C106" s="329"/>
      <c r="D106" s="329"/>
      <c r="E106" s="329"/>
      <c r="F106" s="329"/>
      <c r="G106" s="329"/>
      <c r="H106" s="329"/>
      <c r="I106" s="329"/>
      <c r="J106" s="329"/>
      <c r="K106" s="329"/>
      <c r="L106" s="329"/>
      <c r="M106" s="329"/>
      <c r="N106" s="329"/>
      <c r="O106" s="329"/>
      <c r="P106" s="329"/>
      <c r="Q106" s="330"/>
    </row>
    <row r="107" spans="1:18">
      <c r="A107" s="331"/>
      <c r="B107" s="332"/>
      <c r="C107" s="332"/>
      <c r="D107" s="332"/>
      <c r="E107" s="332"/>
      <c r="F107" s="332"/>
      <c r="G107" s="332"/>
      <c r="H107" s="332"/>
      <c r="I107" s="332"/>
      <c r="J107" s="332"/>
      <c r="K107" s="332"/>
      <c r="L107" s="332"/>
      <c r="M107" s="332"/>
      <c r="N107" s="332"/>
      <c r="O107" s="332"/>
      <c r="P107" s="332"/>
      <c r="Q107" s="333"/>
    </row>
  </sheetData>
  <mergeCells count="20">
    <mergeCell ref="A99:Q107"/>
    <mergeCell ref="A91:J91"/>
    <mergeCell ref="A88:K88"/>
    <mergeCell ref="A90:K90"/>
    <mergeCell ref="A95:K95"/>
    <mergeCell ref="A96:K96"/>
    <mergeCell ref="M39:Q44"/>
    <mergeCell ref="M62:Q63"/>
    <mergeCell ref="A37:K37"/>
    <mergeCell ref="M11:Q12"/>
    <mergeCell ref="M15:Q20"/>
    <mergeCell ref="M24:Q25"/>
    <mergeCell ref="M29:Q30"/>
    <mergeCell ref="M34:Q35"/>
    <mergeCell ref="M77:Q78"/>
    <mergeCell ref="M82:Q83"/>
    <mergeCell ref="M48:Q49"/>
    <mergeCell ref="M67:Q68"/>
    <mergeCell ref="M72:Q73"/>
    <mergeCell ref="M53:Q58"/>
  </mergeCells>
  <phoneticPr fontId="0" type="noConversion"/>
  <pageMargins left="0.7" right="0.7" top="0.75" bottom="0.75" header="0.3" footer="0.3"/>
  <pageSetup paperSize="5" scale="70" fitToWidth="2" orientation="landscape" r:id="rId1"/>
  <headerFooter>
    <oddHeader xml:space="preserve">&amp;L&amp;"Times New Roman,Italic"CC-&amp;KFF0000XXXX000-XX&amp;C&amp;"Times New Roman,Italic" PROPOSAL PACKAGE FORMS
APPENDIX &amp;KFF0000X&amp;R&amp;"Times New Roman,Italic"OMB Control Number 1024-0029
Expiration Date:  XX/XX/2016
</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62"/>
  <sheetViews>
    <sheetView showGridLines="0" view="pageLayout" zoomScale="80" zoomScaleNormal="100" zoomScaleSheetLayoutView="90" zoomScalePageLayoutView="80" workbookViewId="0">
      <selection activeCell="A59" sqref="A59"/>
    </sheetView>
  </sheetViews>
  <sheetFormatPr defaultRowHeight="12.75"/>
  <cols>
    <col min="1" max="1" width="45.5703125" style="5" customWidth="1"/>
    <col min="2" max="2" width="11.5703125" style="5" customWidth="1"/>
    <col min="3" max="3" width="11.42578125" style="5" customWidth="1"/>
    <col min="4" max="4" width="11.7109375" style="5" customWidth="1"/>
    <col min="5" max="5" width="11.85546875" style="5" customWidth="1"/>
    <col min="6" max="6" width="11.42578125" style="5" customWidth="1"/>
    <col min="7" max="8" width="10.85546875" style="5" customWidth="1"/>
    <col min="9" max="9" width="12.42578125" style="5" customWidth="1"/>
    <col min="10" max="11" width="10.28515625" style="5" customWidth="1"/>
    <col min="12" max="12" width="11" style="5" customWidth="1"/>
    <col min="13" max="13" width="2.42578125" style="5" customWidth="1"/>
    <col min="14" max="16384" width="9.140625" style="5"/>
  </cols>
  <sheetData>
    <row r="1" spans="1:12" ht="15.75">
      <c r="A1" s="19" t="s">
        <v>52</v>
      </c>
      <c r="B1" s="85"/>
      <c r="C1" s="6"/>
      <c r="D1" s="6"/>
      <c r="E1" s="6"/>
      <c r="F1" s="6"/>
      <c r="G1" s="6"/>
      <c r="H1" s="6"/>
      <c r="I1" s="6"/>
      <c r="J1" s="6"/>
      <c r="K1" s="6"/>
      <c r="L1" s="7"/>
    </row>
    <row r="2" spans="1:12">
      <c r="A2" s="8"/>
      <c r="B2" s="9"/>
      <c r="C2" s="9"/>
      <c r="D2" s="9"/>
      <c r="E2" s="9"/>
      <c r="F2" s="9"/>
      <c r="G2" s="9"/>
      <c r="H2" s="9"/>
      <c r="I2" s="9"/>
      <c r="J2" s="9"/>
      <c r="K2" s="9"/>
      <c r="L2" s="10"/>
    </row>
    <row r="3" spans="1:12">
      <c r="A3" s="20" t="s">
        <v>34</v>
      </c>
      <c r="B3" s="4"/>
      <c r="C3" s="9"/>
      <c r="D3" s="9"/>
      <c r="E3" s="9"/>
      <c r="F3" s="9"/>
      <c r="G3" s="9"/>
      <c r="H3" s="9"/>
      <c r="I3" s="9"/>
      <c r="J3" s="9"/>
      <c r="K3" s="9"/>
      <c r="L3" s="10"/>
    </row>
    <row r="4" spans="1:12">
      <c r="A4" s="8"/>
      <c r="B4" s="9"/>
      <c r="C4" s="9"/>
      <c r="D4" s="9"/>
      <c r="E4" s="9"/>
      <c r="F4" s="9"/>
      <c r="G4" s="9"/>
      <c r="H4" s="9"/>
      <c r="I4" s="9"/>
      <c r="J4" s="9"/>
      <c r="K4" s="9"/>
      <c r="L4" s="10"/>
    </row>
    <row r="5" spans="1:12" customFormat="1">
      <c r="A5" s="21" t="s">
        <v>199</v>
      </c>
      <c r="B5" s="79"/>
      <c r="C5" s="4"/>
      <c r="D5" s="4"/>
      <c r="E5" s="4"/>
      <c r="F5" s="9"/>
      <c r="G5" s="9"/>
      <c r="H5" s="9"/>
      <c r="I5" s="9"/>
      <c r="J5" s="9"/>
      <c r="K5" s="1"/>
      <c r="L5" s="15"/>
    </row>
    <row r="6" spans="1:12" customFormat="1">
      <c r="A6" s="22"/>
      <c r="B6" s="198"/>
      <c r="C6" s="9"/>
      <c r="D6" s="9"/>
      <c r="E6" s="9"/>
      <c r="F6" s="9"/>
      <c r="G6" s="9"/>
      <c r="H6" s="9"/>
      <c r="I6" s="9"/>
      <c r="J6" s="9"/>
      <c r="K6" s="1"/>
      <c r="L6" s="15"/>
    </row>
    <row r="7" spans="1:12" customFormat="1">
      <c r="A7" s="60" t="s">
        <v>19</v>
      </c>
      <c r="B7" s="199"/>
      <c r="C7" s="55"/>
      <c r="D7" s="56"/>
      <c r="E7" s="56"/>
      <c r="F7" s="16"/>
      <c r="G7" s="16"/>
      <c r="H7" s="16"/>
      <c r="I7" s="16"/>
      <c r="J7" s="16"/>
      <c r="K7" s="47"/>
      <c r="L7" s="48"/>
    </row>
    <row r="8" spans="1:12" hidden="1">
      <c r="A8" s="8"/>
      <c r="B8" s="9"/>
      <c r="C8" s="9"/>
      <c r="D8" s="9"/>
      <c r="E8" s="9"/>
      <c r="F8" s="9"/>
      <c r="G8" s="9"/>
      <c r="H8" s="9"/>
      <c r="I8" s="9"/>
      <c r="J8" s="9"/>
      <c r="K8" s="9"/>
      <c r="L8" s="10"/>
    </row>
    <row r="9" spans="1:12">
      <c r="A9" s="11" t="s">
        <v>21</v>
      </c>
      <c r="B9" s="14"/>
      <c r="C9" s="14"/>
      <c r="D9" s="9"/>
      <c r="E9" s="9"/>
      <c r="F9" s="9"/>
      <c r="G9" s="9"/>
      <c r="H9" s="9"/>
      <c r="I9" s="9"/>
      <c r="J9" s="9"/>
      <c r="K9" s="9"/>
      <c r="L9" s="10"/>
    </row>
    <row r="10" spans="1:12">
      <c r="A10" s="8"/>
      <c r="B10" s="9"/>
      <c r="C10" s="9"/>
      <c r="D10" s="9"/>
      <c r="E10" s="9"/>
      <c r="F10" s="9"/>
      <c r="G10" s="9"/>
      <c r="H10" s="9"/>
      <c r="I10" s="9"/>
      <c r="J10" s="9"/>
      <c r="K10" s="9"/>
      <c r="L10" s="10"/>
    </row>
    <row r="11" spans="1:12">
      <c r="A11" s="23" t="s">
        <v>22</v>
      </c>
      <c r="B11" s="128" t="s">
        <v>166</v>
      </c>
      <c r="C11" s="24">
        <v>2013</v>
      </c>
      <c r="D11" s="24">
        <f>+C11+1</f>
        <v>2014</v>
      </c>
      <c r="E11" s="24">
        <f t="shared" ref="E11:L11" si="0">D11+1</f>
        <v>2015</v>
      </c>
      <c r="F11" s="24">
        <f t="shared" si="0"/>
        <v>2016</v>
      </c>
      <c r="G11" s="24">
        <f t="shared" si="0"/>
        <v>2017</v>
      </c>
      <c r="H11" s="24">
        <f t="shared" si="0"/>
        <v>2018</v>
      </c>
      <c r="I11" s="24">
        <f t="shared" si="0"/>
        <v>2019</v>
      </c>
      <c r="J11" s="24">
        <f t="shared" si="0"/>
        <v>2020</v>
      </c>
      <c r="K11" s="24">
        <f t="shared" si="0"/>
        <v>2021</v>
      </c>
      <c r="L11" s="25">
        <f t="shared" si="0"/>
        <v>2022</v>
      </c>
    </row>
    <row r="12" spans="1:12">
      <c r="A12" s="8" t="s">
        <v>18</v>
      </c>
      <c r="B12" s="49"/>
      <c r="C12" s="4"/>
      <c r="D12" s="49"/>
      <c r="E12" s="49"/>
      <c r="F12" s="49"/>
      <c r="G12" s="49"/>
      <c r="H12" s="49"/>
      <c r="I12" s="4"/>
      <c r="J12" s="4"/>
      <c r="K12" s="4"/>
      <c r="L12" s="28"/>
    </row>
    <row r="13" spans="1:12">
      <c r="A13" s="8" t="s">
        <v>14</v>
      </c>
      <c r="B13" s="49"/>
      <c r="C13" s="4"/>
      <c r="D13" s="49"/>
      <c r="E13" s="49"/>
      <c r="F13" s="49"/>
      <c r="G13" s="49"/>
      <c r="H13" s="49"/>
      <c r="I13" s="4"/>
      <c r="J13" s="4"/>
      <c r="K13" s="4"/>
      <c r="L13" s="28"/>
    </row>
    <row r="14" spans="1:12">
      <c r="A14" s="8" t="s">
        <v>15</v>
      </c>
      <c r="B14" s="49"/>
      <c r="C14" s="4"/>
      <c r="D14" s="49"/>
      <c r="E14" s="49"/>
      <c r="F14" s="49"/>
      <c r="G14" s="49"/>
      <c r="H14" s="49"/>
      <c r="I14" s="4"/>
      <c r="J14" s="4"/>
      <c r="K14" s="4"/>
      <c r="L14" s="28"/>
    </row>
    <row r="15" spans="1:12">
      <c r="A15" s="8" t="s">
        <v>23</v>
      </c>
      <c r="B15" s="49"/>
      <c r="C15" s="4"/>
      <c r="D15" s="49"/>
      <c r="E15" s="49"/>
      <c r="F15" s="49"/>
      <c r="G15" s="49"/>
      <c r="H15" s="49"/>
      <c r="I15" s="4"/>
      <c r="J15" s="4"/>
      <c r="K15" s="4"/>
      <c r="L15" s="28"/>
    </row>
    <row r="16" spans="1:12">
      <c r="A16" s="8" t="s">
        <v>24</v>
      </c>
      <c r="B16" s="49"/>
      <c r="C16" s="4"/>
      <c r="D16" s="49"/>
      <c r="E16" s="49"/>
      <c r="F16" s="49"/>
      <c r="G16" s="49"/>
      <c r="H16" s="49"/>
      <c r="I16" s="4"/>
      <c r="J16" s="4"/>
      <c r="K16" s="4"/>
      <c r="L16" s="28"/>
    </row>
    <row r="17" spans="1:143">
      <c r="A17" s="8"/>
      <c r="B17" s="9"/>
      <c r="C17" s="9"/>
      <c r="D17" s="46"/>
      <c r="E17" s="46"/>
      <c r="F17" s="46"/>
      <c r="G17" s="46"/>
      <c r="H17" s="46"/>
      <c r="I17" s="9"/>
      <c r="J17" s="9"/>
      <c r="K17" s="9"/>
      <c r="L17" s="10"/>
    </row>
    <row r="18" spans="1:143">
      <c r="A18" s="11" t="s">
        <v>203</v>
      </c>
      <c r="B18" s="49">
        <f>B12+B13+B14+B15+B16</f>
        <v>0</v>
      </c>
      <c r="C18" s="49">
        <f>C12+C13+C14+C15+C16</f>
        <v>0</v>
      </c>
      <c r="D18" s="49">
        <f>D12+D13+D14+D15+D16</f>
        <v>0</v>
      </c>
      <c r="E18" s="49">
        <f t="shared" ref="E18:L18" si="1">E12+E13+E14+E15+E16</f>
        <v>0</v>
      </c>
      <c r="F18" s="49">
        <f t="shared" si="1"/>
        <v>0</v>
      </c>
      <c r="G18" s="49">
        <f t="shared" si="1"/>
        <v>0</v>
      </c>
      <c r="H18" s="49">
        <f t="shared" si="1"/>
        <v>0</v>
      </c>
      <c r="I18" s="49">
        <f t="shared" si="1"/>
        <v>0</v>
      </c>
      <c r="J18" s="49">
        <f t="shared" si="1"/>
        <v>0</v>
      </c>
      <c r="K18" s="49">
        <f t="shared" si="1"/>
        <v>0</v>
      </c>
      <c r="L18" s="50">
        <f t="shared" si="1"/>
        <v>0</v>
      </c>
    </row>
    <row r="19" spans="1:143">
      <c r="A19" s="8"/>
      <c r="B19" s="9"/>
      <c r="C19" s="9"/>
      <c r="D19" s="46"/>
      <c r="E19" s="46"/>
      <c r="F19" s="46"/>
      <c r="G19" s="46"/>
      <c r="H19" s="46"/>
      <c r="I19" s="9"/>
      <c r="J19" s="9"/>
      <c r="K19" s="9"/>
      <c r="L19" s="10"/>
    </row>
    <row r="20" spans="1:143">
      <c r="A20" s="23" t="s">
        <v>25</v>
      </c>
      <c r="B20" s="24"/>
      <c r="C20" s="24"/>
      <c r="D20" s="24"/>
      <c r="E20" s="24"/>
      <c r="F20" s="24"/>
      <c r="G20" s="24"/>
      <c r="H20" s="24"/>
      <c r="I20" s="24"/>
      <c r="J20" s="24"/>
      <c r="K20" s="24"/>
      <c r="L20" s="25"/>
    </row>
    <row r="21" spans="1:143">
      <c r="A21" s="8" t="s">
        <v>26</v>
      </c>
      <c r="B21" s="4"/>
      <c r="C21" s="4"/>
      <c r="D21" s="49"/>
      <c r="E21" s="49"/>
      <c r="F21" s="49"/>
      <c r="G21" s="49"/>
      <c r="H21" s="49"/>
      <c r="I21" s="4"/>
      <c r="J21" s="4"/>
      <c r="K21" s="4"/>
      <c r="L21" s="28"/>
    </row>
    <row r="22" spans="1:143">
      <c r="A22" s="213" t="s">
        <v>175</v>
      </c>
      <c r="B22" s="4"/>
      <c r="C22" s="4"/>
      <c r="D22" s="49"/>
      <c r="E22" s="49"/>
      <c r="F22" s="49"/>
      <c r="G22" s="49"/>
      <c r="H22" s="49"/>
      <c r="I22" s="4"/>
      <c r="J22" s="4"/>
      <c r="K22" s="4"/>
      <c r="L22" s="28"/>
    </row>
    <row r="23" spans="1:143">
      <c r="A23" s="215" t="s">
        <v>174</v>
      </c>
      <c r="B23" s="4"/>
      <c r="C23" s="4"/>
      <c r="D23" s="49"/>
      <c r="E23" s="49"/>
      <c r="F23" s="49"/>
      <c r="G23" s="49"/>
      <c r="H23" s="49"/>
      <c r="I23" s="4"/>
      <c r="J23" s="4"/>
      <c r="K23" s="4"/>
      <c r="L23" s="28"/>
    </row>
    <row r="24" spans="1:143">
      <c r="A24" s="214" t="s">
        <v>24</v>
      </c>
      <c r="B24" s="4"/>
      <c r="C24" s="4"/>
      <c r="D24" s="49"/>
      <c r="E24" s="49"/>
      <c r="F24" s="49"/>
      <c r="G24" s="49"/>
      <c r="H24" s="49"/>
      <c r="I24" s="4"/>
      <c r="J24" s="4"/>
      <c r="K24" s="4"/>
      <c r="L24" s="28"/>
    </row>
    <row r="25" spans="1:143">
      <c r="A25" s="8"/>
      <c r="B25" s="9"/>
      <c r="C25" s="9"/>
      <c r="D25" s="46"/>
      <c r="E25" s="46"/>
      <c r="F25" s="46"/>
      <c r="G25" s="46"/>
      <c r="H25" s="46"/>
      <c r="I25" s="9"/>
      <c r="J25" s="9"/>
      <c r="K25" s="9"/>
      <c r="L25" s="10"/>
    </row>
    <row r="26" spans="1:143">
      <c r="A26" s="11" t="s">
        <v>204</v>
      </c>
      <c r="B26" s="49">
        <f>SUM(B21:B24)</f>
        <v>0</v>
      </c>
      <c r="C26" s="49">
        <f>SUM(C21:C24)</f>
        <v>0</v>
      </c>
      <c r="D26" s="49">
        <f>SUM(D21:D24)</f>
        <v>0</v>
      </c>
      <c r="E26" s="49">
        <f t="shared" ref="E26:L26" si="2">SUM(E21:E24)</f>
        <v>0</v>
      </c>
      <c r="F26" s="49">
        <f t="shared" si="2"/>
        <v>0</v>
      </c>
      <c r="G26" s="49">
        <f t="shared" si="2"/>
        <v>0</v>
      </c>
      <c r="H26" s="49">
        <f t="shared" si="2"/>
        <v>0</v>
      </c>
      <c r="I26" s="49">
        <f t="shared" si="2"/>
        <v>0</v>
      </c>
      <c r="J26" s="49">
        <f t="shared" si="2"/>
        <v>0</v>
      </c>
      <c r="K26" s="49">
        <f t="shared" si="2"/>
        <v>0</v>
      </c>
      <c r="L26" s="50">
        <f t="shared" si="2"/>
        <v>0</v>
      </c>
    </row>
    <row r="27" spans="1:143">
      <c r="A27" s="8"/>
      <c r="B27" s="9"/>
      <c r="C27" s="9"/>
      <c r="D27" s="46"/>
      <c r="E27" s="46"/>
      <c r="F27" s="46"/>
      <c r="G27" s="46"/>
      <c r="H27" s="46"/>
      <c r="I27" s="9"/>
      <c r="J27" s="9"/>
      <c r="K27" s="9"/>
      <c r="L27" s="10"/>
    </row>
    <row r="28" spans="1:143">
      <c r="A28" s="23" t="s">
        <v>27</v>
      </c>
      <c r="B28" s="128"/>
      <c r="C28" s="24"/>
      <c r="D28" s="24"/>
      <c r="E28" s="24"/>
      <c r="F28" s="24"/>
      <c r="G28" s="24"/>
      <c r="H28" s="24"/>
      <c r="I28" s="24"/>
      <c r="J28" s="24"/>
      <c r="K28" s="24"/>
      <c r="L28" s="25"/>
    </row>
    <row r="29" spans="1:143">
      <c r="A29" s="202" t="s">
        <v>176</v>
      </c>
      <c r="B29" s="3"/>
      <c r="C29" s="3"/>
      <c r="D29" s="3"/>
      <c r="E29" s="3"/>
      <c r="F29" s="3"/>
      <c r="G29" s="3"/>
      <c r="H29" s="3"/>
      <c r="I29" s="3"/>
      <c r="J29" s="3"/>
      <c r="K29" s="3"/>
      <c r="L29" s="201"/>
    </row>
    <row r="30" spans="1:143">
      <c r="A30" s="203" t="s">
        <v>201</v>
      </c>
      <c r="B30" s="3"/>
      <c r="C30" s="3"/>
      <c r="D30" s="3"/>
      <c r="E30" s="3"/>
      <c r="F30" s="3"/>
      <c r="G30" s="3"/>
      <c r="H30" s="3"/>
      <c r="I30" s="3"/>
      <c r="J30" s="3"/>
      <c r="K30" s="3"/>
      <c r="L30" s="201"/>
    </row>
    <row r="31" spans="1:143">
      <c r="A31" s="203" t="s">
        <v>184</v>
      </c>
      <c r="B31" s="3"/>
      <c r="C31" s="3"/>
      <c r="D31" s="3"/>
      <c r="E31" s="3"/>
      <c r="F31" s="3"/>
      <c r="G31" s="3"/>
      <c r="H31" s="3"/>
      <c r="I31" s="3"/>
      <c r="J31" s="3"/>
      <c r="K31" s="3"/>
      <c r="L31" s="201"/>
    </row>
    <row r="32" spans="1:143" s="2" customFormat="1">
      <c r="A32" s="216" t="s">
        <v>167</v>
      </c>
      <c r="B32" s="3"/>
      <c r="C32" s="3"/>
      <c r="D32" s="49"/>
      <c r="E32" s="49"/>
      <c r="F32" s="49"/>
      <c r="G32" s="49"/>
      <c r="H32" s="49"/>
      <c r="I32" s="49"/>
      <c r="J32" s="49"/>
      <c r="K32" s="49"/>
      <c r="L32" s="28"/>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row>
    <row r="33" spans="1:143" s="2" customFormat="1">
      <c r="A33" s="217" t="s">
        <v>37</v>
      </c>
      <c r="B33" s="3"/>
      <c r="C33" s="3"/>
      <c r="D33" s="49"/>
      <c r="E33" s="49"/>
      <c r="F33" s="49"/>
      <c r="G33" s="49"/>
      <c r="H33" s="49"/>
      <c r="I33" s="49"/>
      <c r="J33" s="49"/>
      <c r="K33" s="49"/>
      <c r="L33" s="28"/>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row>
    <row r="34" spans="1:143" s="2" customFormat="1">
      <c r="A34" s="217" t="s">
        <v>42</v>
      </c>
      <c r="B34" s="3"/>
      <c r="C34" s="3"/>
      <c r="D34" s="49"/>
      <c r="E34" s="49"/>
      <c r="F34" s="49"/>
      <c r="G34" s="49"/>
      <c r="H34" s="49"/>
      <c r="I34" s="49"/>
      <c r="J34" s="49"/>
      <c r="K34" s="49"/>
      <c r="L34" s="28"/>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row>
    <row r="35" spans="1:143" s="2" customFormat="1">
      <c r="A35" s="217" t="s">
        <v>43</v>
      </c>
      <c r="B35" s="3"/>
      <c r="C35" s="3"/>
      <c r="D35" s="49"/>
      <c r="E35" s="49"/>
      <c r="F35" s="49"/>
      <c r="G35" s="49"/>
      <c r="H35" s="49"/>
      <c r="I35" s="49"/>
      <c r="J35" s="49"/>
      <c r="K35" s="49"/>
      <c r="L35" s="28"/>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row>
    <row r="36" spans="1:143" s="2" customFormat="1">
      <c r="A36" s="217" t="s">
        <v>24</v>
      </c>
      <c r="B36" s="3"/>
      <c r="C36" s="3"/>
      <c r="D36" s="49"/>
      <c r="E36" s="49"/>
      <c r="F36" s="49"/>
      <c r="G36" s="49"/>
      <c r="H36" s="49"/>
      <c r="I36" s="49"/>
      <c r="J36" s="49"/>
      <c r="K36" s="49"/>
      <c r="L36" s="28"/>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row>
    <row r="37" spans="1:143" s="2" customFormat="1">
      <c r="A37" s="217" t="s">
        <v>24</v>
      </c>
      <c r="B37" s="4"/>
      <c r="C37" s="4"/>
      <c r="D37" s="49"/>
      <c r="E37" s="49"/>
      <c r="F37" s="49"/>
      <c r="G37" s="49"/>
      <c r="H37" s="49"/>
      <c r="I37" s="49"/>
      <c r="J37" s="49"/>
      <c r="K37" s="49"/>
      <c r="L37" s="50"/>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row>
    <row r="38" spans="1:143" s="2" customFormat="1">
      <c r="A38" s="217" t="s">
        <v>24</v>
      </c>
      <c r="B38" s="4"/>
      <c r="C38" s="4"/>
      <c r="D38" s="49"/>
      <c r="E38" s="49"/>
      <c r="F38" s="49"/>
      <c r="G38" s="49"/>
      <c r="H38" s="49"/>
      <c r="I38" s="4"/>
      <c r="J38" s="4"/>
      <c r="K38" s="4"/>
      <c r="L38" s="28"/>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row>
    <row r="39" spans="1:143" s="243" customFormat="1">
      <c r="A39" s="217"/>
      <c r="B39" s="241"/>
      <c r="C39" s="241"/>
      <c r="D39" s="242"/>
      <c r="E39" s="242"/>
      <c r="F39" s="242"/>
      <c r="G39" s="242"/>
      <c r="H39" s="242"/>
      <c r="I39" s="241"/>
      <c r="J39" s="241"/>
      <c r="K39" s="241"/>
      <c r="L39" s="244"/>
    </row>
    <row r="40" spans="1:143">
      <c r="A40" s="137" t="s">
        <v>205</v>
      </c>
      <c r="B40" s="49">
        <f t="shared" ref="B40:G40" si="3">SUM(B29:B38)</f>
        <v>0</v>
      </c>
      <c r="C40" s="49">
        <f t="shared" si="3"/>
        <v>0</v>
      </c>
      <c r="D40" s="49">
        <f t="shared" si="3"/>
        <v>0</v>
      </c>
      <c r="E40" s="49">
        <f t="shared" si="3"/>
        <v>0</v>
      </c>
      <c r="F40" s="49">
        <f t="shared" si="3"/>
        <v>0</v>
      </c>
      <c r="G40" s="49">
        <f t="shared" si="3"/>
        <v>0</v>
      </c>
      <c r="H40" s="49">
        <f t="shared" ref="H40:K40" si="4">SUM(H29:H38)</f>
        <v>0</v>
      </c>
      <c r="I40" s="49">
        <f t="shared" si="4"/>
        <v>0</v>
      </c>
      <c r="J40" s="49">
        <f t="shared" si="4"/>
        <v>0</v>
      </c>
      <c r="K40" s="49">
        <f t="shared" si="4"/>
        <v>0</v>
      </c>
      <c r="L40" s="50">
        <f>SUM(L29:L38)</f>
        <v>0</v>
      </c>
    </row>
    <row r="41" spans="1:143">
      <c r="A41" s="8"/>
      <c r="B41" s="9"/>
      <c r="C41" s="9"/>
      <c r="D41" s="46"/>
      <c r="E41" s="46"/>
      <c r="F41" s="46"/>
      <c r="G41" s="46"/>
      <c r="H41" s="46"/>
      <c r="I41" s="46"/>
      <c r="J41" s="46"/>
      <c r="K41" s="46"/>
      <c r="L41" s="51"/>
    </row>
    <row r="42" spans="1:143">
      <c r="A42" s="11" t="s">
        <v>28</v>
      </c>
      <c r="B42" s="49">
        <f>B18+B26+B40</f>
        <v>0</v>
      </c>
      <c r="C42" s="49">
        <f>C18+C26+C40</f>
        <v>0</v>
      </c>
      <c r="D42" s="49">
        <f>D18+D26+D40</f>
        <v>0</v>
      </c>
      <c r="E42" s="49">
        <f>E18+E26+E40</f>
        <v>0</v>
      </c>
      <c r="F42" s="49">
        <f>F18+F26+F40</f>
        <v>0</v>
      </c>
      <c r="G42" s="49">
        <f t="shared" ref="G42:K42" si="5">G18+G26+G40</f>
        <v>0</v>
      </c>
      <c r="H42" s="49">
        <f t="shared" si="5"/>
        <v>0</v>
      </c>
      <c r="I42" s="49">
        <f t="shared" si="5"/>
        <v>0</v>
      </c>
      <c r="J42" s="49">
        <f t="shared" si="5"/>
        <v>0</v>
      </c>
      <c r="K42" s="49">
        <f t="shared" si="5"/>
        <v>0</v>
      </c>
      <c r="L42" s="50">
        <f>L18+L26+L40</f>
        <v>0</v>
      </c>
    </row>
    <row r="43" spans="1:143">
      <c r="A43" s="8"/>
      <c r="B43" s="9"/>
      <c r="C43" s="9"/>
      <c r="D43" s="46"/>
      <c r="E43" s="46"/>
      <c r="F43" s="46"/>
      <c r="G43" s="46"/>
      <c r="H43" s="46"/>
      <c r="I43" s="9"/>
      <c r="J43" s="9"/>
      <c r="K43" s="9"/>
      <c r="L43" s="10"/>
    </row>
    <row r="44" spans="1:143">
      <c r="A44" s="93" t="s">
        <v>53</v>
      </c>
      <c r="B44" s="200"/>
      <c r="C44" s="120"/>
      <c r="D44" s="121"/>
      <c r="E44" s="121"/>
      <c r="F44" s="121"/>
      <c r="G44" s="121"/>
      <c r="H44" s="121"/>
      <c r="I44" s="120"/>
      <c r="J44" s="120"/>
      <c r="K44" s="120"/>
      <c r="L44" s="122"/>
    </row>
    <row r="45" spans="1:143">
      <c r="A45" s="342" t="s">
        <v>69</v>
      </c>
      <c r="B45" s="301"/>
      <c r="C45" s="302"/>
      <c r="D45" s="302"/>
      <c r="E45" s="302"/>
      <c r="F45" s="302"/>
      <c r="G45" s="302"/>
      <c r="H45" s="302"/>
      <c r="I45" s="302"/>
      <c r="J45" s="302"/>
      <c r="K45" s="302"/>
      <c r="L45" s="343"/>
    </row>
    <row r="46" spans="1:143">
      <c r="A46" s="342" t="s">
        <v>82</v>
      </c>
      <c r="B46" s="301"/>
      <c r="C46" s="302"/>
      <c r="D46" s="302"/>
      <c r="E46" s="302"/>
      <c r="F46" s="302"/>
      <c r="G46" s="302"/>
      <c r="H46" s="302"/>
      <c r="I46" s="302"/>
      <c r="J46" s="302"/>
      <c r="K46" s="302"/>
      <c r="L46" s="343"/>
    </row>
    <row r="47" spans="1:143" s="68" customFormat="1" ht="29.25" customHeight="1">
      <c r="A47" s="323" t="s">
        <v>139</v>
      </c>
      <c r="B47" s="300"/>
      <c r="C47" s="302"/>
      <c r="D47" s="302"/>
      <c r="E47" s="302"/>
      <c r="F47" s="302"/>
      <c r="G47" s="302"/>
      <c r="H47" s="302"/>
      <c r="I47" s="302"/>
      <c r="J47" s="302"/>
      <c r="K47" s="302"/>
      <c r="L47" s="343"/>
    </row>
    <row r="48" spans="1:143" s="68" customFormat="1" ht="27" customHeight="1">
      <c r="A48" s="342" t="s">
        <v>83</v>
      </c>
      <c r="B48" s="301"/>
      <c r="C48" s="302"/>
      <c r="D48" s="302"/>
      <c r="E48" s="302"/>
      <c r="F48" s="302"/>
      <c r="G48" s="302"/>
      <c r="H48" s="302"/>
      <c r="I48" s="302"/>
      <c r="J48" s="302"/>
      <c r="K48" s="302"/>
      <c r="L48" s="343"/>
    </row>
    <row r="49" spans="1:16" s="68" customFormat="1">
      <c r="A49" s="342" t="s">
        <v>84</v>
      </c>
      <c r="B49" s="301"/>
      <c r="C49" s="302"/>
      <c r="D49" s="302"/>
      <c r="E49" s="302"/>
      <c r="F49" s="302"/>
      <c r="G49" s="302"/>
      <c r="H49" s="302"/>
      <c r="I49" s="302"/>
      <c r="J49" s="302"/>
      <c r="K49" s="302"/>
      <c r="L49" s="343"/>
    </row>
    <row r="50" spans="1:16" s="68" customFormat="1">
      <c r="A50" s="323" t="s">
        <v>187</v>
      </c>
      <c r="B50" s="301"/>
      <c r="C50" s="302"/>
      <c r="D50" s="302"/>
      <c r="E50" s="302"/>
      <c r="F50" s="302"/>
      <c r="G50" s="302"/>
      <c r="H50" s="302"/>
      <c r="I50" s="302"/>
      <c r="J50" s="302"/>
      <c r="K50" s="302"/>
      <c r="L50" s="343"/>
      <c r="M50" s="301"/>
      <c r="N50" s="301"/>
      <c r="O50" s="302"/>
      <c r="P50" s="302"/>
    </row>
    <row r="51" spans="1:16">
      <c r="M51" s="301"/>
      <c r="N51" s="301"/>
      <c r="O51" s="302"/>
      <c r="P51" s="302"/>
    </row>
    <row r="52" spans="1:16">
      <c r="A52" s="309" t="s">
        <v>217</v>
      </c>
      <c r="B52" s="310"/>
      <c r="C52" s="310"/>
      <c r="D52" s="310"/>
      <c r="E52" s="310"/>
      <c r="F52" s="310"/>
      <c r="G52" s="310"/>
      <c r="H52" s="310"/>
      <c r="I52" s="310"/>
      <c r="J52" s="310"/>
      <c r="K52" s="310"/>
      <c r="L52" s="310"/>
      <c r="M52" s="310"/>
      <c r="N52" s="311"/>
    </row>
    <row r="53" spans="1:16">
      <c r="A53" s="312"/>
      <c r="B53" s="313"/>
      <c r="C53" s="313"/>
      <c r="D53" s="313"/>
      <c r="E53" s="313"/>
      <c r="F53" s="313"/>
      <c r="G53" s="313"/>
      <c r="H53" s="313"/>
      <c r="I53" s="313"/>
      <c r="J53" s="313"/>
      <c r="K53" s="313"/>
      <c r="L53" s="313"/>
      <c r="M53" s="313"/>
      <c r="N53" s="314"/>
    </row>
    <row r="54" spans="1:16">
      <c r="A54" s="312"/>
      <c r="B54" s="313"/>
      <c r="C54" s="313"/>
      <c r="D54" s="313"/>
      <c r="E54" s="313"/>
      <c r="F54" s="313"/>
      <c r="G54" s="313"/>
      <c r="H54" s="313"/>
      <c r="I54" s="313"/>
      <c r="J54" s="313"/>
      <c r="K54" s="313"/>
      <c r="L54" s="313"/>
      <c r="M54" s="313"/>
      <c r="N54" s="314"/>
    </row>
    <row r="55" spans="1:16">
      <c r="A55" s="312"/>
      <c r="B55" s="313"/>
      <c r="C55" s="313"/>
      <c r="D55" s="313"/>
      <c r="E55" s="313"/>
      <c r="F55" s="313"/>
      <c r="G55" s="313"/>
      <c r="H55" s="313"/>
      <c r="I55" s="313"/>
      <c r="J55" s="313"/>
      <c r="K55" s="313"/>
      <c r="L55" s="313"/>
      <c r="M55" s="313"/>
      <c r="N55" s="314"/>
    </row>
    <row r="56" spans="1:16">
      <c r="A56" s="312"/>
      <c r="B56" s="313"/>
      <c r="C56" s="313"/>
      <c r="D56" s="313"/>
      <c r="E56" s="313"/>
      <c r="F56" s="313"/>
      <c r="G56" s="313"/>
      <c r="H56" s="313"/>
      <c r="I56" s="313"/>
      <c r="J56" s="313"/>
      <c r="K56" s="313"/>
      <c r="L56" s="313"/>
      <c r="M56" s="313"/>
      <c r="N56" s="314"/>
    </row>
    <row r="57" spans="1:16">
      <c r="A57" s="312"/>
      <c r="B57" s="313"/>
      <c r="C57" s="313"/>
      <c r="D57" s="313"/>
      <c r="E57" s="313"/>
      <c r="F57" s="313"/>
      <c r="G57" s="313"/>
      <c r="H57" s="313"/>
      <c r="I57" s="313"/>
      <c r="J57" s="313"/>
      <c r="K57" s="313"/>
      <c r="L57" s="313"/>
      <c r="M57" s="313"/>
      <c r="N57" s="314"/>
    </row>
    <row r="58" spans="1:16">
      <c r="A58" s="315"/>
      <c r="B58" s="316"/>
      <c r="C58" s="316"/>
      <c r="D58" s="316"/>
      <c r="E58" s="316"/>
      <c r="F58" s="316"/>
      <c r="G58" s="316"/>
      <c r="H58" s="316"/>
      <c r="I58" s="316"/>
      <c r="J58" s="316"/>
      <c r="K58" s="316"/>
      <c r="L58" s="316"/>
      <c r="M58" s="316"/>
      <c r="N58" s="317"/>
    </row>
    <row r="62" spans="1:16">
      <c r="A62" s="218"/>
    </row>
  </sheetData>
  <mergeCells count="9">
    <mergeCell ref="A45:L45"/>
    <mergeCell ref="A46:L46"/>
    <mergeCell ref="A47:L47"/>
    <mergeCell ref="A48:L48"/>
    <mergeCell ref="A52:N58"/>
    <mergeCell ref="A50:L50"/>
    <mergeCell ref="M50:P50"/>
    <mergeCell ref="M51:P51"/>
    <mergeCell ref="A49:L49"/>
  </mergeCells>
  <phoneticPr fontId="0" type="noConversion"/>
  <pageMargins left="0.75" right="0.75" top="1" bottom="0.70247395833333337" header="0.5" footer="0.5"/>
  <pageSetup scale="65" fitToHeight="2" orientation="landscape" r:id="rId1"/>
  <headerFooter alignWithMargins="0">
    <oddHeader xml:space="preserve">&amp;L&amp;"Times New Roman,Italic"CC-&amp;KFF0000XXXX000-XX&amp;C&amp;"Times New Roman,Italic" PROPOSAL PACKAGE FORMS
APPENDIX &amp;KFF0000X&amp;R&amp;"Times New Roman,Italic"OMB Control Number 1024-0029
Expiration Date:  XX/XX/2016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50"/>
  <sheetViews>
    <sheetView showGridLines="0" view="pageLayout" zoomScale="80" zoomScaleNormal="100" zoomScaleSheetLayoutView="100" zoomScalePageLayoutView="80" workbookViewId="0">
      <selection activeCell="A32" sqref="A32"/>
    </sheetView>
  </sheetViews>
  <sheetFormatPr defaultRowHeight="12.75"/>
  <cols>
    <col min="1" max="1" width="48.28515625" style="5" customWidth="1"/>
    <col min="2" max="2" width="11.42578125" style="5" customWidth="1"/>
    <col min="3" max="3" width="11.7109375" style="5" customWidth="1"/>
    <col min="4" max="4" width="11.85546875" style="5" customWidth="1"/>
    <col min="5" max="5" width="11.42578125" style="5" customWidth="1"/>
    <col min="6" max="6" width="10.85546875" style="5" customWidth="1"/>
    <col min="7" max="16384" width="9.140625" style="5"/>
  </cols>
  <sheetData>
    <row r="1" spans="1:136" ht="15.75">
      <c r="A1" s="19" t="s">
        <v>65</v>
      </c>
      <c r="B1" s="6"/>
      <c r="C1" s="6"/>
      <c r="D1" s="6"/>
      <c r="E1" s="6"/>
      <c r="F1" s="6"/>
      <c r="G1" s="9"/>
      <c r="H1" s="9"/>
      <c r="I1" s="9"/>
      <c r="J1" s="9"/>
      <c r="K1" s="9"/>
      <c r="L1" s="9"/>
      <c r="M1" s="9"/>
      <c r="N1" s="9"/>
      <c r="O1" s="9"/>
      <c r="P1" s="9"/>
      <c r="Q1" s="9"/>
    </row>
    <row r="2" spans="1:136">
      <c r="A2" s="8"/>
      <c r="B2" s="9"/>
      <c r="C2" s="9"/>
      <c r="D2" s="9"/>
      <c r="E2" s="9"/>
      <c r="F2" s="10"/>
      <c r="G2" s="9"/>
      <c r="H2" s="9"/>
      <c r="I2" s="9"/>
      <c r="J2" s="9"/>
      <c r="K2" s="9"/>
      <c r="L2" s="9"/>
      <c r="M2" s="9"/>
      <c r="N2" s="9"/>
      <c r="O2" s="9"/>
      <c r="P2" s="9"/>
      <c r="Q2" s="9"/>
    </row>
    <row r="3" spans="1:136">
      <c r="A3" s="20" t="s">
        <v>34</v>
      </c>
      <c r="B3" s="9"/>
      <c r="C3" s="9"/>
      <c r="D3" s="9"/>
      <c r="E3" s="9"/>
      <c r="F3" s="10"/>
      <c r="H3" s="9"/>
      <c r="I3" s="9"/>
      <c r="J3" s="9"/>
      <c r="K3" s="9"/>
      <c r="L3" s="9"/>
      <c r="M3" s="9"/>
      <c r="N3" s="9"/>
      <c r="O3" s="9"/>
      <c r="P3" s="9"/>
      <c r="Q3" s="9"/>
    </row>
    <row r="4" spans="1:136">
      <c r="A4" s="8"/>
      <c r="B4" s="9"/>
      <c r="C4" s="9"/>
      <c r="D4" s="9"/>
      <c r="E4" s="9"/>
      <c r="F4" s="10"/>
      <c r="H4" s="9"/>
      <c r="I4" s="9"/>
      <c r="J4" s="9"/>
      <c r="K4" s="9"/>
      <c r="L4" s="9"/>
      <c r="M4" s="9"/>
      <c r="N4" s="9"/>
      <c r="O4" s="9"/>
      <c r="P4" s="9"/>
      <c r="Q4" s="9"/>
    </row>
    <row r="5" spans="1:136" customFormat="1">
      <c r="A5" s="21" t="s">
        <v>199</v>
      </c>
      <c r="B5" s="4"/>
      <c r="C5" s="4"/>
      <c r="D5" s="4"/>
      <c r="E5" s="9"/>
      <c r="F5" s="10"/>
      <c r="G5" s="9"/>
      <c r="H5" s="9"/>
      <c r="I5" s="9"/>
      <c r="J5" s="1"/>
      <c r="K5" s="1"/>
      <c r="L5" s="1"/>
      <c r="M5" s="1"/>
      <c r="N5" s="1"/>
      <c r="O5" s="1"/>
      <c r="P5" s="1"/>
      <c r="Q5" s="1"/>
    </row>
    <row r="6" spans="1:136" customFormat="1">
      <c r="A6" s="22"/>
      <c r="B6" s="9"/>
      <c r="C6" s="9"/>
      <c r="D6" s="9"/>
      <c r="E6" s="9"/>
      <c r="F6" s="10"/>
      <c r="G6" s="9"/>
      <c r="H6" s="9"/>
      <c r="I6" s="9"/>
      <c r="J6" s="1"/>
      <c r="K6" s="1"/>
      <c r="L6" s="1"/>
      <c r="M6" s="1"/>
      <c r="N6" s="1"/>
      <c r="O6" s="1"/>
      <c r="P6" s="1"/>
      <c r="Q6" s="1"/>
    </row>
    <row r="7" spans="1:136" customFormat="1">
      <c r="A7" s="60" t="s">
        <v>19</v>
      </c>
      <c r="B7" s="55">
        <f>'Initial Investments Assumptions'!C7</f>
        <v>0</v>
      </c>
      <c r="C7" s="56"/>
      <c r="D7" s="56"/>
      <c r="E7" s="16"/>
      <c r="F7" s="17"/>
      <c r="G7" s="9"/>
      <c r="H7" s="9"/>
      <c r="I7" s="9"/>
      <c r="J7" s="1"/>
      <c r="K7" s="1"/>
      <c r="L7" s="1"/>
      <c r="M7" s="1"/>
      <c r="N7" s="1"/>
      <c r="O7" s="1"/>
      <c r="P7" s="1"/>
      <c r="Q7" s="1"/>
    </row>
    <row r="8" spans="1:136">
      <c r="A8" s="8"/>
      <c r="B8" s="9"/>
      <c r="C8" s="9"/>
      <c r="D8" s="9"/>
      <c r="E8" s="9"/>
      <c r="F8" s="10"/>
      <c r="H8" s="9"/>
      <c r="I8" s="9"/>
      <c r="J8" s="9"/>
      <c r="K8" s="9"/>
      <c r="L8" s="9"/>
      <c r="M8" s="9"/>
      <c r="N8" s="9"/>
      <c r="O8" s="9"/>
      <c r="P8" s="9"/>
      <c r="Q8" s="9"/>
    </row>
    <row r="9" spans="1:136">
      <c r="A9" s="11" t="s">
        <v>21</v>
      </c>
      <c r="B9" s="14"/>
      <c r="C9" s="9"/>
      <c r="D9" s="9"/>
      <c r="E9" s="9"/>
      <c r="F9" s="10"/>
      <c r="H9" s="9"/>
      <c r="I9" s="9"/>
      <c r="J9" s="9"/>
      <c r="K9" s="9"/>
      <c r="L9" s="9"/>
      <c r="M9" s="9"/>
      <c r="N9" s="9"/>
      <c r="O9" s="9"/>
      <c r="P9" s="9"/>
      <c r="Q9" s="9"/>
    </row>
    <row r="10" spans="1:136">
      <c r="A10" s="8"/>
      <c r="B10" s="9"/>
      <c r="C10" s="52"/>
      <c r="D10" s="52"/>
      <c r="E10" s="52"/>
      <c r="F10" s="53"/>
      <c r="H10" s="9"/>
      <c r="I10" s="9"/>
      <c r="J10" s="9"/>
      <c r="K10" s="9"/>
      <c r="L10" s="9"/>
      <c r="M10" s="9"/>
      <c r="N10" s="9"/>
      <c r="O10" s="9"/>
      <c r="P10" s="9"/>
      <c r="Q10" s="9"/>
    </row>
    <row r="11" spans="1:136">
      <c r="A11" s="23" t="s">
        <v>27</v>
      </c>
      <c r="B11" s="24"/>
      <c r="C11" s="24"/>
      <c r="D11" s="24"/>
      <c r="E11" s="24"/>
      <c r="F11" s="25"/>
      <c r="H11" s="9"/>
      <c r="I11" s="9"/>
      <c r="J11" s="9"/>
      <c r="K11" s="9"/>
      <c r="L11" s="9"/>
      <c r="M11" s="9"/>
      <c r="N11" s="9"/>
      <c r="O11" s="9"/>
      <c r="P11" s="9"/>
      <c r="Q11" s="9"/>
    </row>
    <row r="12" spans="1:136" s="118" customFormat="1" ht="43.5" customHeight="1">
      <c r="A12" s="204" t="s">
        <v>176</v>
      </c>
      <c r="B12" s="347" t="s">
        <v>186</v>
      </c>
      <c r="C12" s="348"/>
      <c r="D12" s="348"/>
      <c r="E12" s="348"/>
      <c r="F12" s="349"/>
      <c r="G12" s="116"/>
      <c r="H12" s="159"/>
      <c r="I12" s="159"/>
      <c r="J12" s="159"/>
      <c r="K12" s="159"/>
      <c r="L12" s="159"/>
      <c r="M12" s="159"/>
      <c r="N12" s="159"/>
      <c r="O12" s="159"/>
      <c r="P12" s="159"/>
      <c r="Q12" s="159"/>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6"/>
    </row>
    <row r="13" spans="1:136" s="118" customFormat="1" ht="43.5" customHeight="1">
      <c r="A13" s="204" t="s">
        <v>202</v>
      </c>
      <c r="B13" s="344" t="s">
        <v>185</v>
      </c>
      <c r="C13" s="345"/>
      <c r="D13" s="345"/>
      <c r="E13" s="345"/>
      <c r="F13" s="346"/>
      <c r="G13" s="116"/>
      <c r="H13" s="159"/>
      <c r="I13" s="159"/>
      <c r="J13" s="159"/>
      <c r="K13" s="159"/>
      <c r="L13" s="159"/>
      <c r="M13" s="159"/>
      <c r="N13" s="159"/>
      <c r="O13" s="159"/>
      <c r="P13" s="159"/>
      <c r="Q13" s="159"/>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row>
    <row r="14" spans="1:136" s="118" customFormat="1" ht="43.5" customHeight="1">
      <c r="A14" s="204" t="s">
        <v>184</v>
      </c>
      <c r="B14" s="344" t="s">
        <v>189</v>
      </c>
      <c r="C14" s="345"/>
      <c r="D14" s="345"/>
      <c r="E14" s="345"/>
      <c r="F14" s="346"/>
      <c r="G14" s="116"/>
      <c r="H14" s="159"/>
      <c r="I14" s="159"/>
      <c r="J14" s="159"/>
      <c r="K14" s="159"/>
      <c r="L14" s="159"/>
      <c r="M14" s="159"/>
      <c r="N14" s="159"/>
      <c r="O14" s="159"/>
      <c r="P14" s="159"/>
      <c r="Q14" s="159"/>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row>
    <row r="15" spans="1:136" s="118" customFormat="1" ht="43.5" customHeight="1">
      <c r="A15" s="117" t="s">
        <v>24</v>
      </c>
      <c r="B15" s="344" t="s">
        <v>30</v>
      </c>
      <c r="C15" s="345"/>
      <c r="D15" s="345"/>
      <c r="E15" s="345"/>
      <c r="F15" s="346"/>
      <c r="G15" s="116"/>
      <c r="H15" s="159"/>
      <c r="I15" s="159"/>
      <c r="J15" s="159"/>
      <c r="K15" s="159"/>
      <c r="L15" s="159"/>
      <c r="M15" s="159"/>
      <c r="N15" s="159"/>
      <c r="O15" s="159"/>
      <c r="P15" s="159"/>
      <c r="Q15" s="159"/>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c r="ED15" s="116"/>
      <c r="EE15" s="116"/>
      <c r="EF15" s="116"/>
    </row>
    <row r="16" spans="1:136">
      <c r="A16" s="45"/>
      <c r="B16" s="9"/>
      <c r="C16" s="9"/>
      <c r="D16" s="9"/>
      <c r="E16" s="9"/>
      <c r="F16" s="10"/>
      <c r="H16" s="9"/>
      <c r="I16" s="9"/>
      <c r="J16" s="9"/>
      <c r="K16" s="9"/>
      <c r="L16" s="9"/>
      <c r="M16" s="9"/>
      <c r="N16" s="9"/>
      <c r="O16" s="9"/>
      <c r="P16" s="9"/>
      <c r="Q16" s="9"/>
    </row>
    <row r="17" spans="1:17">
      <c r="A17" s="8"/>
      <c r="B17" s="9"/>
      <c r="C17" s="9"/>
      <c r="D17" s="9"/>
      <c r="E17" s="9"/>
      <c r="F17" s="10"/>
      <c r="H17" s="9"/>
      <c r="I17" s="9"/>
      <c r="J17" s="9"/>
      <c r="K17" s="9"/>
      <c r="L17" s="9"/>
      <c r="M17" s="9"/>
      <c r="N17" s="9"/>
      <c r="O17" s="9"/>
      <c r="P17" s="9"/>
      <c r="Q17" s="9"/>
    </row>
    <row r="18" spans="1:17">
      <c r="A18" s="93" t="s">
        <v>53</v>
      </c>
      <c r="B18" s="94"/>
      <c r="C18" s="94"/>
      <c r="D18" s="94"/>
      <c r="E18" s="94"/>
      <c r="F18" s="95"/>
      <c r="H18" s="9"/>
      <c r="I18" s="9"/>
      <c r="J18" s="9"/>
      <c r="K18" s="9"/>
      <c r="L18" s="9"/>
      <c r="M18" s="9"/>
      <c r="N18" s="9"/>
      <c r="O18" s="9"/>
      <c r="P18" s="9"/>
      <c r="Q18" s="9"/>
    </row>
    <row r="19" spans="1:17">
      <c r="A19" s="109" t="s">
        <v>66</v>
      </c>
      <c r="B19" s="102"/>
      <c r="C19" s="102"/>
      <c r="D19" s="102"/>
      <c r="E19" s="102"/>
      <c r="F19" s="100"/>
      <c r="H19" s="9"/>
      <c r="I19" s="9"/>
      <c r="J19" s="9"/>
      <c r="K19" s="9"/>
      <c r="L19" s="9"/>
      <c r="M19" s="9"/>
      <c r="N19" s="9"/>
      <c r="O19" s="9"/>
      <c r="P19" s="9"/>
      <c r="Q19" s="9"/>
    </row>
    <row r="20" spans="1:17">
      <c r="A20" s="96" t="s">
        <v>67</v>
      </c>
      <c r="B20" s="97"/>
      <c r="C20" s="97"/>
      <c r="D20" s="97"/>
      <c r="E20" s="97"/>
      <c r="F20" s="98"/>
      <c r="H20" s="9"/>
      <c r="I20" s="9"/>
      <c r="J20" s="9"/>
      <c r="K20" s="9"/>
      <c r="L20" s="9"/>
      <c r="M20" s="9"/>
      <c r="N20" s="9"/>
      <c r="O20" s="9"/>
      <c r="P20" s="9"/>
      <c r="Q20" s="9"/>
    </row>
    <row r="21" spans="1:17">
      <c r="H21" s="9"/>
      <c r="I21" s="9"/>
      <c r="J21" s="9"/>
      <c r="K21" s="9"/>
      <c r="L21" s="9"/>
      <c r="M21" s="9"/>
      <c r="N21" s="9"/>
      <c r="O21" s="9"/>
      <c r="P21" s="9"/>
      <c r="Q21" s="9"/>
    </row>
    <row r="22" spans="1:17">
      <c r="H22" s="9"/>
      <c r="I22" s="9"/>
      <c r="J22" s="9"/>
      <c r="K22" s="9"/>
      <c r="L22" s="9"/>
      <c r="M22" s="9"/>
      <c r="N22" s="9"/>
      <c r="O22" s="9"/>
      <c r="P22" s="9"/>
      <c r="Q22" s="9"/>
    </row>
    <row r="23" spans="1:17">
      <c r="H23" s="9"/>
      <c r="I23" s="9"/>
      <c r="J23" s="9"/>
      <c r="K23" s="9"/>
      <c r="L23" s="9"/>
      <c r="M23" s="9"/>
      <c r="N23" s="9"/>
      <c r="O23" s="9"/>
      <c r="P23" s="9"/>
      <c r="Q23" s="9"/>
    </row>
    <row r="24" spans="1:17">
      <c r="H24" s="9"/>
      <c r="I24" s="9"/>
      <c r="J24" s="9"/>
      <c r="K24" s="9"/>
      <c r="L24" s="9"/>
      <c r="M24" s="9"/>
      <c r="N24" s="9"/>
      <c r="O24" s="9"/>
      <c r="P24" s="9"/>
      <c r="Q24" s="9"/>
    </row>
    <row r="25" spans="1:17">
      <c r="H25" s="9"/>
      <c r="I25" s="9"/>
      <c r="J25" s="9"/>
      <c r="K25" s="9"/>
      <c r="L25" s="9"/>
      <c r="M25" s="9"/>
      <c r="N25" s="9"/>
      <c r="O25" s="9"/>
      <c r="P25" s="9"/>
      <c r="Q25" s="9"/>
    </row>
    <row r="26" spans="1:17">
      <c r="H26" s="9"/>
      <c r="I26" s="9"/>
      <c r="J26" s="9"/>
      <c r="K26" s="9"/>
      <c r="L26" s="9"/>
      <c r="M26" s="9"/>
      <c r="N26" s="9"/>
      <c r="O26" s="9"/>
      <c r="P26" s="9"/>
      <c r="Q26" s="9"/>
    </row>
    <row r="27" spans="1:17">
      <c r="H27" s="9"/>
      <c r="I27" s="9"/>
      <c r="J27" s="9"/>
      <c r="K27" s="9"/>
      <c r="L27" s="9"/>
      <c r="M27" s="9"/>
      <c r="N27" s="9"/>
      <c r="O27" s="9"/>
      <c r="P27" s="9"/>
      <c r="Q27" s="9"/>
    </row>
    <row r="28" spans="1:17">
      <c r="H28" s="9"/>
      <c r="I28" s="9"/>
      <c r="J28" s="9"/>
      <c r="K28" s="9"/>
      <c r="L28" s="9"/>
      <c r="M28" s="9"/>
      <c r="N28" s="9"/>
      <c r="O28" s="9"/>
      <c r="P28" s="9"/>
      <c r="Q28" s="9"/>
    </row>
    <row r="29" spans="1:17">
      <c r="H29" s="9"/>
      <c r="I29" s="9"/>
      <c r="J29" s="9"/>
      <c r="K29" s="9"/>
      <c r="L29" s="9"/>
      <c r="M29" s="9"/>
      <c r="N29" s="9"/>
      <c r="O29" s="9"/>
      <c r="P29" s="9"/>
      <c r="Q29" s="9"/>
    </row>
    <row r="30" spans="1:17">
      <c r="H30" s="9"/>
      <c r="I30" s="9"/>
      <c r="J30" s="9"/>
      <c r="K30" s="9"/>
      <c r="L30" s="9"/>
      <c r="M30" s="9"/>
      <c r="N30" s="9"/>
      <c r="O30" s="9"/>
      <c r="P30" s="9"/>
      <c r="Q30" s="9"/>
    </row>
    <row r="31" spans="1:17">
      <c r="H31" s="9"/>
      <c r="I31" s="9"/>
      <c r="J31" s="9"/>
      <c r="K31" s="9"/>
      <c r="L31" s="9"/>
      <c r="M31" s="9"/>
      <c r="N31" s="9"/>
      <c r="O31" s="9"/>
      <c r="P31" s="9"/>
      <c r="Q31" s="9"/>
    </row>
    <row r="32" spans="1:17">
      <c r="H32" s="9"/>
      <c r="I32" s="9"/>
      <c r="J32" s="9"/>
      <c r="K32" s="9"/>
      <c r="L32" s="9"/>
      <c r="M32" s="9"/>
      <c r="N32" s="9"/>
      <c r="O32" s="9"/>
      <c r="P32" s="9"/>
      <c r="Q32" s="9"/>
    </row>
    <row r="33" spans="1:17">
      <c r="H33" s="9"/>
      <c r="I33" s="9"/>
      <c r="J33" s="9"/>
      <c r="K33" s="9"/>
      <c r="L33" s="9"/>
      <c r="M33" s="9"/>
      <c r="N33" s="9"/>
      <c r="O33" s="9"/>
      <c r="P33" s="9"/>
      <c r="Q33" s="9"/>
    </row>
    <row r="40" spans="1:17">
      <c r="A40" s="309" t="s">
        <v>216</v>
      </c>
      <c r="B40" s="310"/>
      <c r="C40" s="310"/>
      <c r="D40" s="310"/>
      <c r="E40" s="310"/>
      <c r="F40" s="311"/>
    </row>
    <row r="41" spans="1:17">
      <c r="A41" s="312"/>
      <c r="B41" s="313"/>
      <c r="C41" s="313"/>
      <c r="D41" s="313"/>
      <c r="E41" s="313"/>
      <c r="F41" s="314"/>
    </row>
    <row r="42" spans="1:17">
      <c r="A42" s="312"/>
      <c r="B42" s="313"/>
      <c r="C42" s="313"/>
      <c r="D42" s="313"/>
      <c r="E42" s="313"/>
      <c r="F42" s="314"/>
    </row>
    <row r="43" spans="1:17">
      <c r="A43" s="312"/>
      <c r="B43" s="313"/>
      <c r="C43" s="313"/>
      <c r="D43" s="313"/>
      <c r="E43" s="313"/>
      <c r="F43" s="314"/>
    </row>
    <row r="44" spans="1:17">
      <c r="A44" s="312"/>
      <c r="B44" s="313"/>
      <c r="C44" s="313"/>
      <c r="D44" s="313"/>
      <c r="E44" s="313"/>
      <c r="F44" s="314"/>
    </row>
    <row r="45" spans="1:17">
      <c r="A45" s="312"/>
      <c r="B45" s="313"/>
      <c r="C45" s="313"/>
      <c r="D45" s="313"/>
      <c r="E45" s="313"/>
      <c r="F45" s="314"/>
    </row>
    <row r="46" spans="1:17">
      <c r="A46" s="312"/>
      <c r="B46" s="313"/>
      <c r="C46" s="313"/>
      <c r="D46" s="313"/>
      <c r="E46" s="313"/>
      <c r="F46" s="314"/>
    </row>
    <row r="47" spans="1:17">
      <c r="A47" s="312"/>
      <c r="B47" s="313"/>
      <c r="C47" s="313"/>
      <c r="D47" s="313"/>
      <c r="E47" s="313"/>
      <c r="F47" s="314"/>
    </row>
    <row r="48" spans="1:17">
      <c r="A48" s="312"/>
      <c r="B48" s="313"/>
      <c r="C48" s="313"/>
      <c r="D48" s="313"/>
      <c r="E48" s="313"/>
      <c r="F48" s="314"/>
    </row>
    <row r="49" spans="1:6">
      <c r="A49" s="312"/>
      <c r="B49" s="313"/>
      <c r="C49" s="313"/>
      <c r="D49" s="313"/>
      <c r="E49" s="313"/>
      <c r="F49" s="314"/>
    </row>
    <row r="50" spans="1:6">
      <c r="A50" s="315"/>
      <c r="B50" s="316"/>
      <c r="C50" s="316"/>
      <c r="D50" s="316"/>
      <c r="E50" s="316"/>
      <c r="F50" s="317"/>
    </row>
  </sheetData>
  <mergeCells count="5">
    <mergeCell ref="B14:F14"/>
    <mergeCell ref="B12:F12"/>
    <mergeCell ref="B15:F15"/>
    <mergeCell ref="B13:F13"/>
    <mergeCell ref="A40:F50"/>
  </mergeCells>
  <phoneticPr fontId="0" type="noConversion"/>
  <pageMargins left="0.75" right="0.29114583333333333" top="1" bottom="1" header="0.5" footer="0.5"/>
  <pageSetup scale="86" fitToHeight="2" orientation="portrait" r:id="rId1"/>
  <headerFooter alignWithMargins="0">
    <oddHeader xml:space="preserve">&amp;L&amp;"Times New Roman,Italic"CC-&amp;KFF0000XXXX000-XX&amp;C&amp;"Times New Roman,Italic" PROPOSAL PACKAGE FORMS
APPENDIX &amp;KFF0000X&amp;R&amp;"Times New Roman,Italic"OMB Control Number 1024-0029
Expiration Date:  XX/XX/2016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view="pageLayout" zoomScale="80" zoomScaleNormal="100" zoomScaleSheetLayoutView="100" zoomScalePageLayoutView="80" workbookViewId="0">
      <selection activeCell="B3" sqref="B3"/>
    </sheetView>
  </sheetViews>
  <sheetFormatPr defaultRowHeight="12.75"/>
  <cols>
    <col min="1" max="1" width="14.28515625" customWidth="1"/>
    <col min="2" max="2" width="20.42578125" customWidth="1"/>
    <col min="3" max="3" width="14.28515625" customWidth="1"/>
    <col min="4" max="4" width="15.42578125" customWidth="1"/>
    <col min="5" max="5" width="10.28515625" customWidth="1"/>
    <col min="6" max="6" width="2.7109375" customWidth="1"/>
    <col min="7" max="8" width="12.5703125" customWidth="1"/>
    <col min="9" max="9" width="3" customWidth="1"/>
  </cols>
  <sheetData>
    <row r="1" spans="1:9" s="5" customFormat="1" ht="15.75">
      <c r="A1" s="19" t="s">
        <v>173</v>
      </c>
      <c r="B1" s="69"/>
      <c r="C1" s="69"/>
      <c r="D1" s="69"/>
      <c r="E1" s="69"/>
      <c r="F1" s="69"/>
      <c r="G1" s="69"/>
      <c r="H1" s="69"/>
      <c r="I1" s="68"/>
    </row>
    <row r="2" spans="1:9" s="5" customFormat="1" ht="15.75">
      <c r="A2" s="29"/>
      <c r="B2" s="67"/>
      <c r="C2" s="67"/>
      <c r="D2" s="67"/>
      <c r="E2" s="67"/>
      <c r="F2" s="67"/>
      <c r="G2" s="67"/>
      <c r="H2" s="67"/>
      <c r="I2" s="68"/>
    </row>
    <row r="3" spans="1:9">
      <c r="A3" s="70" t="s">
        <v>34</v>
      </c>
      <c r="B3" s="71"/>
      <c r="C3" s="67"/>
      <c r="D3" s="67"/>
      <c r="E3" s="67"/>
      <c r="F3" s="67"/>
      <c r="G3" s="67"/>
      <c r="H3" s="67"/>
      <c r="I3" s="31"/>
    </row>
    <row r="4" spans="1:9">
      <c r="A4" s="62"/>
      <c r="B4" s="67"/>
      <c r="C4" s="67"/>
      <c r="D4" s="67"/>
      <c r="E4" s="67"/>
      <c r="F4" s="67"/>
      <c r="G4" s="67"/>
      <c r="H4" s="67"/>
      <c r="I4" s="31"/>
    </row>
    <row r="5" spans="1:9">
      <c r="A5" s="11"/>
      <c r="B5" s="12" t="s">
        <v>199</v>
      </c>
      <c r="C5" s="71"/>
      <c r="D5" s="71"/>
      <c r="E5" s="71"/>
      <c r="F5" s="67"/>
      <c r="G5" s="67"/>
      <c r="H5" s="67"/>
      <c r="I5" s="31"/>
    </row>
    <row r="6" spans="1:9">
      <c r="A6" s="11"/>
      <c r="B6" s="67"/>
      <c r="C6" s="67"/>
      <c r="D6" s="67"/>
      <c r="E6" s="67"/>
      <c r="F6" s="67"/>
      <c r="G6" s="67"/>
      <c r="H6" s="67"/>
      <c r="I6" s="31"/>
    </row>
    <row r="7" spans="1:9">
      <c r="A7" s="72"/>
      <c r="B7" s="54" t="s">
        <v>19</v>
      </c>
      <c r="C7" s="55"/>
      <c r="D7" s="73"/>
      <c r="E7" s="73"/>
      <c r="F7" s="74"/>
      <c r="G7" s="74"/>
      <c r="H7" s="74"/>
      <c r="I7" s="31"/>
    </row>
    <row r="8" spans="1:9">
      <c r="A8" s="62"/>
      <c r="B8" s="13"/>
      <c r="C8" s="13"/>
      <c r="D8" s="13"/>
      <c r="E8" s="13"/>
      <c r="F8" s="13"/>
      <c r="G8" s="67"/>
      <c r="H8" s="67"/>
      <c r="I8" s="31"/>
    </row>
    <row r="9" spans="1:9">
      <c r="A9" s="62"/>
      <c r="B9" s="13"/>
      <c r="C9" s="14"/>
      <c r="D9" s="67"/>
      <c r="E9" s="67"/>
      <c r="F9" s="67"/>
      <c r="G9" s="67"/>
      <c r="H9" s="67"/>
      <c r="I9" s="31"/>
    </row>
    <row r="10" spans="1:9">
      <c r="A10" s="126" t="s">
        <v>169</v>
      </c>
      <c r="B10" s="127"/>
      <c r="C10" s="127"/>
      <c r="D10" s="127"/>
      <c r="E10" s="128"/>
      <c r="F10" s="127"/>
      <c r="G10" s="127"/>
      <c r="H10" s="127"/>
      <c r="I10" s="31"/>
    </row>
    <row r="11" spans="1:9">
      <c r="A11" s="11"/>
      <c r="B11" s="67"/>
      <c r="C11" s="67"/>
      <c r="D11" s="67"/>
      <c r="E11" s="67"/>
      <c r="F11" s="67"/>
      <c r="G11" s="67"/>
      <c r="H11" s="67"/>
      <c r="I11" s="31"/>
    </row>
    <row r="12" spans="1:9">
      <c r="A12" s="62"/>
      <c r="B12" s="67"/>
      <c r="C12" s="67"/>
      <c r="D12" s="67"/>
      <c r="E12" s="67"/>
      <c r="F12" s="67"/>
      <c r="G12" s="67"/>
      <c r="H12" s="67"/>
      <c r="I12" s="31"/>
    </row>
    <row r="13" spans="1:9">
      <c r="A13" s="62"/>
      <c r="B13" s="67"/>
      <c r="C13" s="67"/>
      <c r="D13" s="67"/>
      <c r="E13" s="67"/>
      <c r="F13" s="67"/>
      <c r="G13" s="67"/>
      <c r="H13" s="67"/>
      <c r="I13" s="31"/>
    </row>
    <row r="14" spans="1:9" ht="7.5" customHeight="1">
      <c r="A14" s="62"/>
      <c r="B14" s="67"/>
      <c r="C14" s="67"/>
      <c r="D14" s="67"/>
      <c r="E14" s="67"/>
      <c r="F14" s="67"/>
      <c r="G14" s="67"/>
      <c r="H14" s="67"/>
      <c r="I14" s="31"/>
    </row>
    <row r="15" spans="1:9">
      <c r="A15" s="62"/>
      <c r="B15" s="359" t="s">
        <v>168</v>
      </c>
      <c r="C15" s="359"/>
      <c r="D15" s="359"/>
      <c r="E15" s="67"/>
      <c r="F15" s="156" t="s">
        <v>35</v>
      </c>
      <c r="G15" s="156"/>
      <c r="H15" s="67"/>
      <c r="I15" s="31"/>
    </row>
    <row r="16" spans="1:9">
      <c r="A16" s="62"/>
      <c r="B16" s="210"/>
      <c r="C16" s="75"/>
      <c r="D16" s="76" t="s">
        <v>38</v>
      </c>
      <c r="E16" s="67"/>
      <c r="F16" s="156" t="s">
        <v>35</v>
      </c>
      <c r="G16" s="156"/>
      <c r="H16" s="67"/>
      <c r="I16" s="31"/>
    </row>
    <row r="17" spans="1:9">
      <c r="A17" s="62"/>
      <c r="B17" s="75"/>
      <c r="C17" s="75"/>
      <c r="D17" s="157" t="s">
        <v>90</v>
      </c>
      <c r="E17" s="67"/>
      <c r="F17" s="73" t="s">
        <v>35</v>
      </c>
      <c r="G17" s="156"/>
      <c r="H17" s="67"/>
      <c r="I17" s="31"/>
    </row>
    <row r="18" spans="1:9">
      <c r="A18" s="62"/>
      <c r="B18" s="210"/>
      <c r="C18" s="75"/>
      <c r="D18" s="76" t="s">
        <v>37</v>
      </c>
      <c r="E18" s="67"/>
      <c r="F18" s="77" t="s">
        <v>35</v>
      </c>
      <c r="G18" s="156"/>
      <c r="H18" s="67"/>
      <c r="I18" s="31"/>
    </row>
    <row r="19" spans="1:9">
      <c r="A19" s="62"/>
      <c r="B19" s="210"/>
      <c r="C19" s="75"/>
      <c r="D19" s="76" t="s">
        <v>43</v>
      </c>
      <c r="E19" s="67"/>
      <c r="F19" s="73" t="s">
        <v>35</v>
      </c>
      <c r="G19" s="156"/>
      <c r="H19" s="67"/>
      <c r="I19" s="31"/>
    </row>
    <row r="20" spans="1:9">
      <c r="A20" s="62"/>
      <c r="B20" s="210"/>
      <c r="C20" s="210"/>
      <c r="D20" s="76" t="s">
        <v>24</v>
      </c>
      <c r="E20" s="67"/>
      <c r="F20" s="73" t="s">
        <v>35</v>
      </c>
      <c r="G20" s="156"/>
      <c r="H20" s="67"/>
      <c r="I20" s="31"/>
    </row>
    <row r="21" spans="1:9">
      <c r="A21" s="62"/>
      <c r="B21" s="210"/>
      <c r="C21" s="75"/>
      <c r="D21" s="76" t="s">
        <v>24</v>
      </c>
      <c r="E21" s="67"/>
      <c r="F21" s="77" t="s">
        <v>35</v>
      </c>
      <c r="G21" s="156"/>
      <c r="H21" s="67"/>
      <c r="I21" s="31"/>
    </row>
    <row r="22" spans="1:9">
      <c r="A22" s="62"/>
      <c r="B22" s="75"/>
      <c r="C22" s="75"/>
      <c r="D22" s="76" t="s">
        <v>24</v>
      </c>
      <c r="E22" s="65"/>
      <c r="F22" s="77" t="s">
        <v>35</v>
      </c>
      <c r="G22" s="156"/>
      <c r="I22" s="31"/>
    </row>
    <row r="23" spans="1:9">
      <c r="A23" s="62"/>
      <c r="B23" s="67"/>
      <c r="C23" s="67"/>
      <c r="D23" s="67"/>
      <c r="E23" s="67"/>
      <c r="F23" s="67"/>
      <c r="G23" s="67"/>
      <c r="H23" s="67"/>
      <c r="I23" s="31"/>
    </row>
    <row r="24" spans="1:9">
      <c r="A24" s="212" t="s">
        <v>170</v>
      </c>
      <c r="B24" s="67"/>
      <c r="C24" s="67"/>
      <c r="D24" s="67"/>
      <c r="E24" s="79" t="s">
        <v>40</v>
      </c>
      <c r="F24" s="77" t="s">
        <v>35</v>
      </c>
      <c r="G24" s="211">
        <f>SUM(G15:G22)</f>
        <v>0</v>
      </c>
      <c r="H24" s="67"/>
      <c r="I24" s="31"/>
    </row>
    <row r="25" spans="1:9">
      <c r="B25" s="119"/>
      <c r="C25" s="119"/>
      <c r="D25" s="119"/>
      <c r="E25" s="119"/>
      <c r="F25" s="119"/>
      <c r="G25" s="119"/>
      <c r="H25" s="119"/>
      <c r="I25" s="31"/>
    </row>
    <row r="26" spans="1:9">
      <c r="A26" s="104"/>
      <c r="B26" s="105"/>
      <c r="C26" s="105"/>
      <c r="D26" s="105"/>
      <c r="E26" s="105"/>
      <c r="F26" s="105"/>
      <c r="G26" s="105"/>
      <c r="H26" s="64"/>
      <c r="I26" s="31"/>
    </row>
    <row r="27" spans="1:9" s="5" customFormat="1">
      <c r="A27" s="106" t="s">
        <v>53</v>
      </c>
      <c r="B27" s="107"/>
      <c r="C27" s="108"/>
      <c r="D27" s="108"/>
      <c r="E27" s="108"/>
      <c r="F27" s="108"/>
      <c r="G27" s="108"/>
      <c r="H27" s="107"/>
      <c r="I27" s="68"/>
    </row>
    <row r="28" spans="1:9" s="5" customFormat="1">
      <c r="A28" s="360" t="s">
        <v>178</v>
      </c>
      <c r="B28" s="361"/>
      <c r="C28" s="361"/>
      <c r="D28" s="361"/>
      <c r="E28" s="361"/>
      <c r="F28" s="361"/>
      <c r="G28" s="361"/>
      <c r="H28" s="361"/>
      <c r="I28" s="68"/>
    </row>
    <row r="29" spans="1:9" s="5" customFormat="1">
      <c r="A29" s="360" t="s">
        <v>179</v>
      </c>
      <c r="B29" s="361"/>
      <c r="C29" s="361"/>
      <c r="D29" s="361"/>
      <c r="E29" s="361"/>
      <c r="F29" s="361"/>
      <c r="G29" s="361"/>
      <c r="H29" s="361"/>
      <c r="I29" s="68"/>
    </row>
    <row r="30" spans="1:9" s="34" customFormat="1" ht="26.25" customHeight="1">
      <c r="A30" s="358" t="s">
        <v>180</v>
      </c>
      <c r="B30" s="267"/>
      <c r="C30" s="267"/>
      <c r="D30" s="267"/>
      <c r="E30" s="267"/>
      <c r="F30" s="267"/>
      <c r="G30" s="267"/>
      <c r="H30" s="267"/>
      <c r="I30" s="82"/>
    </row>
    <row r="31" spans="1:9" s="34" customFormat="1" ht="12.75" customHeight="1">
      <c r="A31" s="358" t="s">
        <v>181</v>
      </c>
      <c r="B31" s="267"/>
      <c r="C31" s="267"/>
      <c r="D31" s="267"/>
      <c r="E31" s="267"/>
      <c r="F31" s="267"/>
      <c r="G31" s="267"/>
      <c r="H31" s="267"/>
      <c r="I31" s="82"/>
    </row>
    <row r="32" spans="1:9" s="34" customFormat="1" ht="12.75" customHeight="1">
      <c r="A32" s="358" t="s">
        <v>182</v>
      </c>
      <c r="B32" s="267"/>
      <c r="C32" s="267"/>
      <c r="D32" s="267"/>
      <c r="E32" s="267"/>
      <c r="F32" s="267"/>
      <c r="G32" s="267"/>
      <c r="H32" s="267"/>
      <c r="I32" s="82"/>
    </row>
    <row r="33" spans="1:9" s="34" customFormat="1" ht="12.75" customHeight="1">
      <c r="A33" s="358" t="s">
        <v>191</v>
      </c>
      <c r="B33" s="267"/>
      <c r="C33" s="267"/>
      <c r="D33" s="267"/>
      <c r="E33" s="267"/>
      <c r="F33" s="267"/>
      <c r="G33" s="267"/>
      <c r="H33" s="267"/>
      <c r="I33" s="82"/>
    </row>
    <row r="34" spans="1:9" s="34" customFormat="1" ht="27" customHeight="1">
      <c r="A34" s="358" t="s">
        <v>198</v>
      </c>
      <c r="B34" s="267"/>
      <c r="C34" s="267"/>
      <c r="D34" s="267"/>
      <c r="E34" s="267"/>
      <c r="F34" s="267"/>
      <c r="G34" s="267"/>
      <c r="H34" s="267"/>
      <c r="I34" s="82"/>
    </row>
    <row r="35" spans="1:9" s="34" customFormat="1">
      <c r="I35" s="82"/>
    </row>
    <row r="36" spans="1:9">
      <c r="A36" s="83"/>
      <c r="B36" s="64"/>
      <c r="C36" s="64"/>
      <c r="D36" s="64"/>
      <c r="E36" s="64"/>
      <c r="F36" s="64"/>
      <c r="G36" s="64"/>
      <c r="H36" s="64"/>
      <c r="I36" s="31"/>
    </row>
    <row r="37" spans="1:9">
      <c r="A37" s="35"/>
      <c r="B37" s="35"/>
      <c r="C37" s="35"/>
      <c r="D37" s="35"/>
      <c r="E37" s="35"/>
      <c r="F37" s="35"/>
      <c r="G37" s="35"/>
      <c r="H37" s="35"/>
    </row>
    <row r="49" spans="1:8">
      <c r="A49" s="270" t="s">
        <v>216</v>
      </c>
      <c r="B49" s="350"/>
      <c r="C49" s="350"/>
      <c r="D49" s="350"/>
      <c r="E49" s="350"/>
      <c r="F49" s="350"/>
      <c r="G49" s="350"/>
      <c r="H49" s="351"/>
    </row>
    <row r="50" spans="1:8">
      <c r="A50" s="352"/>
      <c r="B50" s="353"/>
      <c r="C50" s="353"/>
      <c r="D50" s="353"/>
      <c r="E50" s="353"/>
      <c r="F50" s="353"/>
      <c r="G50" s="353"/>
      <c r="H50" s="354"/>
    </row>
    <row r="51" spans="1:8">
      <c r="A51" s="352"/>
      <c r="B51" s="353"/>
      <c r="C51" s="353"/>
      <c r="D51" s="353"/>
      <c r="E51" s="353"/>
      <c r="F51" s="353"/>
      <c r="G51" s="353"/>
      <c r="H51" s="354"/>
    </row>
    <row r="52" spans="1:8">
      <c r="A52" s="352"/>
      <c r="B52" s="353"/>
      <c r="C52" s="353"/>
      <c r="D52" s="353"/>
      <c r="E52" s="353"/>
      <c r="F52" s="353"/>
      <c r="G52" s="353"/>
      <c r="H52" s="354"/>
    </row>
    <row r="53" spans="1:8">
      <c r="A53" s="352"/>
      <c r="B53" s="353"/>
      <c r="C53" s="353"/>
      <c r="D53" s="353"/>
      <c r="E53" s="353"/>
      <c r="F53" s="353"/>
      <c r="G53" s="353"/>
      <c r="H53" s="354"/>
    </row>
    <row r="54" spans="1:8">
      <c r="A54" s="352"/>
      <c r="B54" s="353"/>
      <c r="C54" s="353"/>
      <c r="D54" s="353"/>
      <c r="E54" s="353"/>
      <c r="F54" s="353"/>
      <c r="G54" s="353"/>
      <c r="H54" s="354"/>
    </row>
    <row r="55" spans="1:8">
      <c r="A55" s="352"/>
      <c r="B55" s="353"/>
      <c r="C55" s="353"/>
      <c r="D55" s="353"/>
      <c r="E55" s="353"/>
      <c r="F55" s="353"/>
      <c r="G55" s="353"/>
      <c r="H55" s="354"/>
    </row>
    <row r="56" spans="1:8">
      <c r="A56" s="352"/>
      <c r="B56" s="353"/>
      <c r="C56" s="353"/>
      <c r="D56" s="353"/>
      <c r="E56" s="353"/>
      <c r="F56" s="353"/>
      <c r="G56" s="353"/>
      <c r="H56" s="354"/>
    </row>
    <row r="57" spans="1:8">
      <c r="A57" s="355"/>
      <c r="B57" s="356"/>
      <c r="C57" s="356"/>
      <c r="D57" s="356"/>
      <c r="E57" s="356"/>
      <c r="F57" s="356"/>
      <c r="G57" s="356"/>
      <c r="H57" s="357"/>
    </row>
  </sheetData>
  <mergeCells count="9">
    <mergeCell ref="A49:H57"/>
    <mergeCell ref="A32:H32"/>
    <mergeCell ref="A33:H33"/>
    <mergeCell ref="A34:H34"/>
    <mergeCell ref="B15:D15"/>
    <mergeCell ref="A28:H28"/>
    <mergeCell ref="A29:H29"/>
    <mergeCell ref="A30:H30"/>
    <mergeCell ref="A31:H31"/>
  </mergeCells>
  <pageMargins left="0.75" right="0.75" top="1" bottom="1" header="0.5" footer="0.5"/>
  <pageSetup scale="86" orientation="portrait" r:id="rId1"/>
  <headerFooter alignWithMargins="0">
    <oddHeader xml:space="preserve">&amp;L&amp;"Times New Roman,Italic"CC-&amp;KFF0000XXXX000-XX&amp;C&amp;"Times New Roman,Italic" PROPOSAL PACKAGE FORMS
APPENDIX &amp;KFF0000X&amp;R&amp;"Times New Roman,Italic"OMB Control Number 1024-0029
Expiration Date:  XX/XX/2016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C4C986A2BDE4448C32E3E73BA145CD" ma:contentTypeVersion="2" ma:contentTypeDescription="Create a new document." ma:contentTypeScope="" ma:versionID="02631f281391d8bc15a3c066367d161d">
  <xsd:schema xmlns:xsd="http://www.w3.org/2001/XMLSchema" xmlns:xs="http://www.w3.org/2001/XMLSchema" xmlns:p="http://schemas.microsoft.com/office/2006/metadata/properties" targetNamespace="http://schemas.microsoft.com/office/2006/metadata/properties" ma:root="true" ma:fieldsID="9ddf9cb212464e7a042968925c50376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EA7F1AB-A76C-4611-BE15-C14A16B6D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3.xml><?xml version="1.0" encoding="utf-8"?>
<ds:datastoreItem xmlns:ds="http://schemas.openxmlformats.org/officeDocument/2006/customXml" ds:itemID="{9542DC10-222D-4ECA-8869-327DACF678AB}">
  <ds:schemaRefs>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Business History Information 4A</vt:lpstr>
      <vt:lpstr>Initial Investments Form</vt:lpstr>
      <vt:lpstr>Initial 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'Initial Investments Assumptions'!Print_Area</vt:lpstr>
      <vt:lpstr>'Initial Investments Form'!Print_Area</vt:lpstr>
      <vt:lpstr>'Operating Assumptions Form'!Print_Area</vt:lpstr>
      <vt:lpstr>'Recapture of Inv Assumptions'!Print_Area</vt:lpstr>
      <vt:lpstr>' Recapture of Investment Form'!Print_Titles</vt:lpstr>
      <vt:lpstr>'Cash Flow Statement Assumptions'!Print_Titles</vt:lpstr>
      <vt:lpstr>'Income Statement Assumptions'!Print_Titles</vt:lpstr>
      <vt:lpstr>'Income Statement Form'!Print_Titles</vt:lpstr>
      <vt:lpstr>'Initial Investments Assumptions'!Print_Titles</vt:lpstr>
      <vt:lpstr>'Initial Investments Form'!Print_Titles</vt:lpstr>
      <vt:lpstr>'Operating Assumptions Form'!Print_Titles</vt:lpstr>
      <vt:lpstr>'Recapture of Inv Assumptions'!Print_Titles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Hope</cp:lastModifiedBy>
  <cp:lastPrinted>2010-05-21T19:56:38Z</cp:lastPrinted>
  <dcterms:created xsi:type="dcterms:W3CDTF">2004-02-19T17:21:24Z</dcterms:created>
  <dcterms:modified xsi:type="dcterms:W3CDTF">2013-08-06T15:08:55Z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0x010100ACC4C986A2BDE4448C32E3E73BA145CD</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