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0" yWindow="390" windowWidth="17235" windowHeight="7515" tabRatio="897" firstSheet="2" activeTab="3"/>
  </bookViews>
  <sheets>
    <sheet name="Table of Contents" sheetId="21" r:id="rId1"/>
    <sheet name="Glossary of Breakouts" sheetId="5" r:id="rId2"/>
    <sheet name="Crnt hth cvg" sheetId="29" r:id="rId3"/>
    <sheet name="MCAID CHIP Elg" sheetId="52" r:id="rId4"/>
    <sheet name="QHP App Elg" sheetId="53" r:id="rId5"/>
    <sheet name="QHP Enr" sheetId="37" r:id="rId6"/>
    <sheet name="Conversion" sheetId="44" r:id="rId7"/>
    <sheet name="APTC" sheetId="51" r:id="rId8"/>
    <sheet name="Fin Assist Det Time" sheetId="40" r:id="rId9"/>
    <sheet name="Effectuated Time" sheetId="41" r:id="rId10"/>
    <sheet name="QHP eligible-assist" sheetId="19" r:id="rId11"/>
    <sheet name="Appeals" sheetId="27" r:id="rId12"/>
    <sheet name="SHOP" sheetId="39" r:id="rId13"/>
    <sheet name="Complaints" sheetId="48" r:id="rId14"/>
  </sheets>
  <externalReferences>
    <externalReference r:id="rId15"/>
  </externalReferences>
  <calcPr calcId="145621"/>
  <customWorkbookViews>
    <customWorkbookView name="RACHEL EVANS - Personal View" guid="{87E002E1-304A-4F42-844E-DC2CEB3F8FC4}" mergeInterval="0" personalView="1" maximized="1" windowWidth="1104" windowHeight="660" activeSheetId="1"/>
  </customWorkbookViews>
</workbook>
</file>

<file path=xl/calcChain.xml><?xml version="1.0" encoding="utf-8"?>
<calcChain xmlns="http://schemas.openxmlformats.org/spreadsheetml/2006/main">
  <c r="A18" i="21" l="1"/>
  <c r="A19" i="21" s="1"/>
  <c r="A20" i="21" s="1"/>
  <c r="A21" i="21" s="1"/>
  <c r="A22" i="21" s="1"/>
  <c r="A23" i="21" s="1"/>
  <c r="A24" i="21" s="1"/>
  <c r="A25" i="21" s="1"/>
  <c r="A26" i="21" s="1"/>
  <c r="A27" i="21" s="1"/>
  <c r="A28" i="21" s="1"/>
  <c r="A18" i="53" l="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C13" i="53"/>
  <c r="C12" i="53"/>
  <c r="C11" i="53"/>
  <c r="A40" i="53" l="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l="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 r="A156" i="53" s="1"/>
  <c r="A157" i="53" s="1"/>
  <c r="A158" i="53" s="1"/>
  <c r="A159" i="53" s="1"/>
  <c r="A160" i="53" s="1"/>
  <c r="A161" i="53" s="1"/>
  <c r="A162" i="53" s="1"/>
  <c r="A163" i="53" s="1"/>
  <c r="A164" i="53" s="1"/>
  <c r="A165" i="53" s="1"/>
  <c r="A166" i="53" s="1"/>
  <c r="A167" i="53" s="1"/>
  <c r="A168" i="53" s="1"/>
  <c r="A169" i="53" s="1"/>
  <c r="A170" i="53" s="1"/>
  <c r="A171" i="53" s="1"/>
  <c r="A172" i="53" s="1"/>
  <c r="A173" i="53" s="1"/>
  <c r="A174" i="53" s="1"/>
  <c r="A17" i="52" l="1"/>
  <c r="A18" i="52" s="1"/>
  <c r="A19" i="52" s="1"/>
  <c r="A20" i="52" s="1"/>
  <c r="A21" i="52" s="1"/>
  <c r="A22" i="52" s="1"/>
  <c r="A23" i="52" s="1"/>
  <c r="A24" i="52" s="1"/>
  <c r="C12" i="52"/>
  <c r="C11" i="52"/>
  <c r="C10" i="52"/>
  <c r="A17" i="51" l="1"/>
  <c r="A18" i="51" s="1"/>
  <c r="A19" i="51" s="1"/>
  <c r="A20" i="51" s="1"/>
  <c r="A21" i="51" s="1"/>
  <c r="A22" i="51" s="1"/>
  <c r="A23" i="51" s="1"/>
  <c r="C12" i="51"/>
  <c r="C11" i="51"/>
  <c r="C10" i="51"/>
  <c r="A24" i="51" l="1"/>
  <c r="A25" i="51" s="1"/>
  <c r="A26" i="51" s="1"/>
  <c r="A27" i="51" s="1"/>
  <c r="A28" i="51" s="1"/>
  <c r="A29" i="51" s="1"/>
  <c r="A30" i="51" s="1"/>
  <c r="A31" i="51" s="1"/>
  <c r="A32" i="51" s="1"/>
  <c r="A33" i="51" s="1"/>
  <c r="A34" i="51" s="1"/>
  <c r="A35" i="51" s="1"/>
  <c r="A36" i="51" s="1"/>
  <c r="A37" i="51" s="1"/>
  <c r="A38" i="51" s="1"/>
  <c r="A39" i="51" s="1"/>
  <c r="A18" i="37" l="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l="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17" i="48"/>
  <c r="A18" i="48" s="1"/>
  <c r="A19" i="48" s="1"/>
  <c r="A20" i="48" s="1"/>
  <c r="A21" i="48" s="1"/>
  <c r="A22" i="48" s="1"/>
  <c r="C12" i="48"/>
  <c r="C11" i="48"/>
  <c r="C10" i="48"/>
  <c r="A67" i="37" l="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7" i="39"/>
  <c r="A17" i="44" l="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C12" i="44"/>
  <c r="C11" i="44"/>
  <c r="C10" i="44"/>
  <c r="A17" i="41"/>
  <c r="A18" i="41" s="1"/>
  <c r="A19" i="41" s="1"/>
  <c r="A20" i="41" s="1"/>
  <c r="A21" i="41" s="1"/>
  <c r="A22" i="41" s="1"/>
  <c r="C12" i="41"/>
  <c r="C11" i="41"/>
  <c r="C10" i="41"/>
  <c r="C12" i="40"/>
  <c r="C11" i="40"/>
  <c r="C10" i="40"/>
  <c r="A17" i="40"/>
  <c r="A18" i="40" s="1"/>
  <c r="A19" i="40" s="1"/>
  <c r="A20" i="40" s="1"/>
  <c r="A21" i="40" s="1"/>
  <c r="A22" i="40" s="1"/>
  <c r="A23" i="40" s="1"/>
  <c r="A24" i="40" s="1"/>
  <c r="A25" i="40" s="1"/>
  <c r="A18" i="39"/>
  <c r="A19" i="39" s="1"/>
  <c r="A20" i="39" s="1"/>
  <c r="A21" i="39" s="1"/>
  <c r="A22" i="39" s="1"/>
  <c r="A23" i="39" s="1"/>
  <c r="A24" i="39" s="1"/>
  <c r="C12" i="39"/>
  <c r="C11" i="39"/>
  <c r="C10" i="39"/>
  <c r="A25" i="39" l="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23" i="41"/>
  <c r="A24" i="41" s="1"/>
  <c r="A25" i="41" s="1"/>
  <c r="A26" i="41" s="1"/>
  <c r="A27" i="41" s="1"/>
  <c r="A28" i="41" s="1"/>
  <c r="A29" i="41" s="1"/>
  <c r="A30" i="41" s="1"/>
  <c r="A31" i="41" s="1"/>
  <c r="A32" i="41" s="1"/>
  <c r="A33" i="41" s="1"/>
  <c r="A34" i="41" s="1"/>
  <c r="A35" i="41" s="1"/>
  <c r="A36" i="41" s="1"/>
  <c r="A37" i="41" s="1"/>
  <c r="A38" i="41" s="1"/>
  <c r="A26" i="40"/>
  <c r="A27" i="40" s="1"/>
  <c r="A28" i="40" s="1"/>
  <c r="A29" i="40" s="1"/>
  <c r="A30" i="40" s="1"/>
  <c r="A31" i="40" s="1"/>
  <c r="A32" i="40" s="1"/>
  <c r="A33" i="40" s="1"/>
  <c r="A34" i="40" s="1"/>
  <c r="C13" i="37" l="1"/>
  <c r="C12" i="37"/>
  <c r="C11" i="37"/>
  <c r="A18" i="29" l="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69" i="29" s="1"/>
  <c r="A70" i="29" s="1"/>
  <c r="A71" i="29" s="1"/>
  <c r="A72" i="29" s="1"/>
  <c r="A73" i="29" s="1"/>
  <c r="A74" i="29" s="1"/>
  <c r="A75" i="29" s="1"/>
  <c r="A76" i="29" s="1"/>
  <c r="A77" i="29" s="1"/>
  <c r="A78" i="29" s="1"/>
  <c r="A79" i="29" s="1"/>
  <c r="A80" i="29" s="1"/>
  <c r="A81" i="29" s="1"/>
  <c r="A82" i="29" s="1"/>
  <c r="A83" i="29" s="1"/>
  <c r="A84" i="29" s="1"/>
  <c r="A85" i="29" s="1"/>
  <c r="A86" i="29" s="1"/>
  <c r="A87" i="29" s="1"/>
  <c r="A88" i="29" s="1"/>
  <c r="A89" i="29" s="1"/>
  <c r="A90" i="29" s="1"/>
  <c r="A91" i="29" s="1"/>
  <c r="A92" i="29" s="1"/>
  <c r="A93" i="29" s="1"/>
  <c r="A94" i="29" s="1"/>
  <c r="A95" i="29" s="1"/>
  <c r="A96" i="29" s="1"/>
  <c r="A97" i="29" s="1"/>
  <c r="A17" i="19" l="1"/>
  <c r="C12" i="27"/>
  <c r="C11" i="27"/>
  <c r="C10" i="27"/>
  <c r="C13" i="29"/>
  <c r="C12" i="29"/>
  <c r="C11" i="29"/>
  <c r="C12" i="19"/>
  <c r="C11" i="19"/>
  <c r="C10" i="19"/>
  <c r="A18" i="19" l="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A121" i="19" s="1"/>
  <c r="A122" i="19" s="1"/>
  <c r="A123" i="19" s="1"/>
  <c r="A124" i="19" s="1"/>
  <c r="A125" i="19" s="1"/>
  <c r="A126" i="19" s="1"/>
  <c r="A127" i="19" s="1"/>
  <c r="A17" i="27" l="1"/>
  <c r="A18" i="27" s="1"/>
  <c r="A19" i="27" s="1"/>
  <c r="A20" i="27" s="1"/>
  <c r="A21" i="27" s="1"/>
  <c r="A22" i="27" l="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alcChain>
</file>

<file path=xl/sharedStrings.xml><?xml version="1.0" encoding="utf-8"?>
<sst xmlns="http://schemas.openxmlformats.org/spreadsheetml/2006/main" count="2842" uniqueCount="1083">
  <si>
    <t>#</t>
  </si>
  <si>
    <t>Data Element</t>
  </si>
  <si>
    <t>Data Type</t>
  </si>
  <si>
    <t>Number</t>
  </si>
  <si>
    <t>FPL</t>
  </si>
  <si>
    <t>Data Element Name</t>
  </si>
  <si>
    <t>Total</t>
  </si>
  <si>
    <t xml:space="preserve">≤100% </t>
  </si>
  <si>
    <t>&gt;400%</t>
  </si>
  <si>
    <t>State</t>
  </si>
  <si>
    <t>web</t>
  </si>
  <si>
    <t>phone</t>
  </si>
  <si>
    <t>Channel</t>
  </si>
  <si>
    <t>Tab Name</t>
  </si>
  <si>
    <t>Reporting Frequency</t>
  </si>
  <si>
    <t>n/a</t>
  </si>
  <si>
    <t>10/1/2013-12/31/2013</t>
  </si>
  <si>
    <t>Quarterly</t>
  </si>
  <si>
    <t>Appeals</t>
  </si>
  <si>
    <t>Appeals- Reversed</t>
  </si>
  <si>
    <t>Appeals- unresolved</t>
  </si>
  <si>
    <t>Appeals- 
Median Time</t>
  </si>
  <si>
    <t>Appeals- Withdrawn, Dismissed, or Halted</t>
  </si>
  <si>
    <t>Appeals-
Upheld</t>
  </si>
  <si>
    <t>Efficiency of eligibility appeals</t>
  </si>
  <si>
    <t>Metric No.</t>
  </si>
  <si>
    <t>Description of Tab Contents</t>
  </si>
  <si>
    <t xml:space="preserve"> </t>
  </si>
  <si>
    <t>Individual Marketplace (SBM)- Does not include SHOP</t>
  </si>
  <si>
    <t>Data Breakouts
(for more info, see Glossary tab)</t>
  </si>
  <si>
    <t>Glossary</t>
  </si>
  <si>
    <t>Glossary with detail about data breakouts</t>
  </si>
  <si>
    <t xml:space="preserve">Crnt. Hth cvg </t>
  </si>
  <si>
    <t>Combined SBM and SHOP</t>
  </si>
  <si>
    <t xml:space="preserve">&gt;100 - ≤138% </t>
  </si>
  <si>
    <t>State list</t>
  </si>
  <si>
    <t>Reference period list</t>
  </si>
  <si>
    <t>4/1/2014-6/30/3014</t>
  </si>
  <si>
    <t>7/1/2014-9/30/3014</t>
  </si>
  <si>
    <t>10/1/2014-12/31/2014</t>
  </si>
  <si>
    <t>Reference Period</t>
  </si>
  <si>
    <t>To populate data layout, first select from the following drop boxes:</t>
  </si>
  <si>
    <t>Data type</t>
  </si>
  <si>
    <t>Data Type: New or Modification</t>
  </si>
  <si>
    <t xml:space="preserve">Outcomes Metrics: Draft Layout for State's Data Submission. </t>
  </si>
  <si>
    <t>Policy Structure</t>
  </si>
  <si>
    <t>Data from State</t>
  </si>
  <si>
    <r>
      <rPr>
        <b/>
        <i/>
        <u/>
        <sz val="11"/>
        <rFont val="Calibri"/>
        <family val="2"/>
        <scheme val="minor"/>
      </rPr>
      <t>First Reference Period:</t>
    </r>
    <r>
      <rPr>
        <b/>
        <i/>
        <sz val="11"/>
        <rFont val="Calibri"/>
        <family val="2"/>
        <scheme val="minor"/>
      </rPr>
      <t xml:space="preserve"> </t>
    </r>
    <r>
      <rPr>
        <b/>
        <sz val="11"/>
        <rFont val="Calibri"/>
        <family val="2"/>
        <scheme val="minor"/>
      </rPr>
      <t>10/1/2013-12/31/2013</t>
    </r>
  </si>
  <si>
    <t>unknown</t>
  </si>
  <si>
    <t>Individuals Enrolled in Medicare When Application Submitted</t>
  </si>
  <si>
    <t>Individuals Enrolled in TRICARE When Application Submitted</t>
  </si>
  <si>
    <t>Individuals Enrolled in VA coverage When Application Submitted</t>
  </si>
  <si>
    <t>Individuals Enrolled in Peace Corp coverage When Application Submitted</t>
  </si>
  <si>
    <t>Individuals Not Enrolled in Any Coverage When Application Submitted</t>
  </si>
  <si>
    <t>Individuals With Unknown Coverage When Application Submitted</t>
  </si>
  <si>
    <t>Among individuals determined eligible for financial assistance with coverage through the SBM, number of individuals with unknown coverage at the time the application was submitted</t>
  </si>
  <si>
    <t>Among individuals determined eligible for financial assistance with coverage through the SBM, number of individuals enrolled in non-group coverage at the time the application was submitted</t>
  </si>
  <si>
    <t>Among individuals determined eligible for financial assistance with coverage through the SBM, number of individuals enrolled in VA coverage at the time the application was submitted</t>
  </si>
  <si>
    <t>Among individuals determined eligible for financial assistance with coverage through the SBM, number of individuals enrolled in Peace Corp coverage at the time the application was submitted</t>
  </si>
  <si>
    <t>Among individuals determined eligible for financial assistance with coverage through the SBM, number of individuals enrolled in TRICARE at the time the application was submitted</t>
  </si>
  <si>
    <t>Among individuals determined eligible for financial assistance with coverage through the SBM, number of individuals enrolled in Medicare at the time the application was submitted</t>
  </si>
  <si>
    <t xml:space="preserve">Any </t>
  </si>
  <si>
    <t>None</t>
  </si>
  <si>
    <r>
      <rPr>
        <b/>
        <i/>
        <u/>
        <sz val="11"/>
        <rFont val="Calibri"/>
        <family val="2"/>
        <scheme val="minor"/>
      </rPr>
      <t>Unit</t>
    </r>
    <r>
      <rPr>
        <b/>
        <i/>
        <sz val="11"/>
        <rFont val="Calibri"/>
        <family val="2"/>
        <scheme val="minor"/>
      </rPr>
      <t xml:space="preserve">: </t>
    </r>
    <r>
      <rPr>
        <b/>
        <sz val="11"/>
        <rFont val="Calibri"/>
        <family val="2"/>
        <scheme val="minor"/>
      </rPr>
      <t>Number</t>
    </r>
    <r>
      <rPr>
        <b/>
        <i/>
        <sz val="11"/>
        <rFont val="Calibri"/>
        <family val="2"/>
        <scheme val="minor"/>
      </rPr>
      <t xml:space="preserve"> </t>
    </r>
    <r>
      <rPr>
        <b/>
        <sz val="11"/>
        <rFont val="Calibri"/>
        <family val="2"/>
        <scheme val="minor"/>
      </rPr>
      <t>of Individuals</t>
    </r>
  </si>
  <si>
    <r>
      <rPr>
        <b/>
        <i/>
        <u/>
        <sz val="11"/>
        <rFont val="Calibri"/>
        <family val="2"/>
        <scheme val="minor"/>
      </rPr>
      <t>Unit</t>
    </r>
    <r>
      <rPr>
        <b/>
        <i/>
        <sz val="11"/>
        <rFont val="Calibri"/>
        <family val="2"/>
        <scheme val="minor"/>
      </rPr>
      <t xml:space="preserve">: </t>
    </r>
    <r>
      <rPr>
        <b/>
        <sz val="11"/>
        <rFont val="Calibri"/>
        <family val="2"/>
        <scheme val="minor"/>
      </rPr>
      <t>Number</t>
    </r>
    <r>
      <rPr>
        <b/>
        <i/>
        <sz val="11"/>
        <rFont val="Calibri"/>
        <family val="2"/>
        <scheme val="minor"/>
      </rPr>
      <t xml:space="preserve"> </t>
    </r>
    <r>
      <rPr>
        <b/>
        <sz val="11"/>
        <rFont val="Calibri"/>
        <family val="2"/>
        <scheme val="minor"/>
      </rPr>
      <t>of Appeals</t>
    </r>
  </si>
  <si>
    <r>
      <rPr>
        <b/>
        <i/>
        <u/>
        <sz val="11"/>
        <rFont val="Calibri"/>
        <family val="2"/>
        <scheme val="minor"/>
      </rPr>
      <t xml:space="preserve">Population Included: </t>
    </r>
    <r>
      <rPr>
        <b/>
        <sz val="11"/>
        <rFont val="Calibri"/>
        <family val="2"/>
        <scheme val="minor"/>
      </rPr>
      <t>Appeals submitted within the reference period. If date of submission is unavailable, use date of initiation of appeal. Includes only appeals managed by the state; excludes appeals managed by federal government (level 3).</t>
    </r>
  </si>
  <si>
    <t xml:space="preserve">New </t>
  </si>
  <si>
    <t>Modification</t>
  </si>
  <si>
    <t>(please select)</t>
  </si>
  <si>
    <r>
      <rPr>
        <b/>
        <i/>
        <u/>
        <sz val="11"/>
        <rFont val="Calibri"/>
        <family val="2"/>
        <scheme val="minor"/>
      </rPr>
      <t>Unit</t>
    </r>
    <r>
      <rPr>
        <b/>
        <i/>
        <sz val="11"/>
        <rFont val="Calibri"/>
        <family val="2"/>
        <scheme val="minor"/>
      </rPr>
      <t xml:space="preserve">: </t>
    </r>
    <r>
      <rPr>
        <b/>
        <sz val="11"/>
        <rFont val="Calibri"/>
        <family val="2"/>
        <scheme val="minor"/>
      </rPr>
      <t>Number</t>
    </r>
    <r>
      <rPr>
        <b/>
        <i/>
        <sz val="11"/>
        <rFont val="Calibri"/>
        <family val="2"/>
        <scheme val="minor"/>
      </rPr>
      <t xml:space="preserve"> </t>
    </r>
    <r>
      <rPr>
        <b/>
        <sz val="11"/>
        <rFont val="Calibri"/>
        <family val="2"/>
        <scheme val="minor"/>
      </rPr>
      <t>of Individuals (i.e. number of covered lives)</t>
    </r>
  </si>
  <si>
    <t>Glossary of Data Breakout Terms for Marketplace Outcomes Metrics Reported by States</t>
  </si>
  <si>
    <t>Age</t>
  </si>
  <si>
    <t>Individuals Enrolled in Medicaid/CHIP When Application Submitted</t>
  </si>
  <si>
    <t>Among individuals determined eligible for financial assistance with coverage through the SBM, number of individuals enrolled in Medicaid or CHIP at the time the application was submitted</t>
  </si>
  <si>
    <r>
      <rPr>
        <b/>
        <i/>
        <u/>
        <sz val="11"/>
        <rFont val="Calibri"/>
        <family val="2"/>
        <scheme val="minor"/>
      </rPr>
      <t xml:space="preserve">Population Included: </t>
    </r>
    <r>
      <rPr>
        <b/>
        <sz val="11"/>
        <rFont val="Calibri"/>
        <family val="2"/>
        <scheme val="minor"/>
      </rPr>
      <t>Any individual considered eligible for QHP enrollment (either provisional or final eligibility determination) during the reference period. Include individuals that have been determined eligible but may not have selected a QHP or paid an initial premium.</t>
    </r>
  </si>
  <si>
    <t>Single</t>
  </si>
  <si>
    <t>Child-only</t>
  </si>
  <si>
    <t>Canceled for Non-Payment</t>
  </si>
  <si>
    <t>CURRENTCOV_MCAID_FPL1</t>
  </si>
  <si>
    <t>CURRENTCOV_MCAID_FPL2</t>
  </si>
  <si>
    <t>CURRENTCOV_MCAID_FPL3</t>
  </si>
  <si>
    <t>CURRENTCOV_MCAID_FPL4</t>
  </si>
  <si>
    <t>CURRENTCOV_MCAID_FPL5</t>
  </si>
  <si>
    <t>CURRENTCOV_MCAID_FPL7</t>
  </si>
  <si>
    <t>CURRENTCOV_MCAID_TOTAL</t>
  </si>
  <si>
    <t>CURRENTCOV_MCARE_FPL1</t>
  </si>
  <si>
    <t>CURRENTCOV_MCARE_FPL2</t>
  </si>
  <si>
    <t>CURRENTCOV_MCARE_FPL3</t>
  </si>
  <si>
    <t>CURRENTCOV_MCARE_FPL4</t>
  </si>
  <si>
    <t>CURRENTCOV_MCARE_FPL5</t>
  </si>
  <si>
    <t>CURRENTCOV_MCARE_FPL7</t>
  </si>
  <si>
    <t>CURRENTCOV_MCARE_TOTAL</t>
  </si>
  <si>
    <t>CURRENTCOV_TRI_FPL1</t>
  </si>
  <si>
    <t>CURRENTCOV_TRI_FPL2</t>
  </si>
  <si>
    <t>CURRENTCOV_TRI_FPL3</t>
  </si>
  <si>
    <t>CURRENTCOV_TRI_FPL4</t>
  </si>
  <si>
    <t>CURRENTCOV_TRI_FPL5</t>
  </si>
  <si>
    <t>CURRENTCOV_TRI_FPL7</t>
  </si>
  <si>
    <t>CURRENTCOV_TRI_TOTAL</t>
  </si>
  <si>
    <t>CURRENTCOV_PEACE_FPL1</t>
  </si>
  <si>
    <t>CURRENTCOV_PEACE_FPL2</t>
  </si>
  <si>
    <t>CURRENTCOV_PEACE_FPL3</t>
  </si>
  <si>
    <t>CURRENTCOV_PEACE_FPL4</t>
  </si>
  <si>
    <t>CURRENTCOV_PEACE_FPL5</t>
  </si>
  <si>
    <t>CURRENTCOV_PEACE_FPL7</t>
  </si>
  <si>
    <t>CURRENTCOV_PEACE_TOTAL</t>
  </si>
  <si>
    <t>CURRENTCOV_VA_FPL1</t>
  </si>
  <si>
    <t>CURRENTCOV_VA_FPL2</t>
  </si>
  <si>
    <t>CURRENTCOV_VA_FPL3</t>
  </si>
  <si>
    <t>CURRENTCOV_VA_FPL4</t>
  </si>
  <si>
    <t>CURRENTCOV_VA_FPL5</t>
  </si>
  <si>
    <t>CURRENTCOV_VA_FPL7</t>
  </si>
  <si>
    <t>CURRENTCOV_VA_TOTAL</t>
  </si>
  <si>
    <t>CURRENTCOV_NONGRP_FPL1</t>
  </si>
  <si>
    <t>CURRENTCOV_NONGRP_FPL2</t>
  </si>
  <si>
    <t>CURRENTCOV_NONGRP_FPL3</t>
  </si>
  <si>
    <t>CURRENTCOV_NONGRP_FPL4</t>
  </si>
  <si>
    <t>CURRENTCOV_NONGRP_FPL5</t>
  </si>
  <si>
    <t>CURRENTCOV_NONGRP_FPL7</t>
  </si>
  <si>
    <t>CURRENTCOV_NONGRP_TOTAL</t>
  </si>
  <si>
    <t>CURRENTCOV_EMP_FPL1</t>
  </si>
  <si>
    <t>CURRENTCOV_EMP_FPL2</t>
  </si>
  <si>
    <t>CURRENTCOV_EMP_FPL3</t>
  </si>
  <si>
    <t>CURRENTCOV_EMP_FPL4</t>
  </si>
  <si>
    <t>CURRENTCOV_EMP_FPL5</t>
  </si>
  <si>
    <t>CURRENTCOV_EMP_FPL7</t>
  </si>
  <si>
    <t>CURRENTCOV_EMP_TOTAL</t>
  </si>
  <si>
    <t>CURRENTCOV_UNINS_FPL1</t>
  </si>
  <si>
    <t>CURRENTCOV_UNINS_FPL2</t>
  </si>
  <si>
    <t>CURRENTCOV_UNINS_FPL3</t>
  </si>
  <si>
    <t>CURRENTCOV_UNINS_FPL4</t>
  </si>
  <si>
    <t>CURRENTCOV_UNINS_FPL5</t>
  </si>
  <si>
    <t>CURRENTCOV_UNINS_FPL7</t>
  </si>
  <si>
    <t>CURRENTCOV_UNINS_TOTAL</t>
  </si>
  <si>
    <t>CURRENTCOV_UNKNOWN_FPL1</t>
  </si>
  <si>
    <t>CURRENTCOV_UNKNOWN_FPL2</t>
  </si>
  <si>
    <t>CURRENTCOV_UNKNOWN_FPL3</t>
  </si>
  <si>
    <t>CURRENTCOV_UNKNOWN_FPL4</t>
  </si>
  <si>
    <t>CURRENTCOV_UNKNOWN_FPL5</t>
  </si>
  <si>
    <t>CURRENTCOV_UNKNOWN_FPL7</t>
  </si>
  <si>
    <t>CURRENTCOV_UNKNOWN_TOTAL</t>
  </si>
  <si>
    <t>paper</t>
  </si>
  <si>
    <t>ASSIST_ANY_FPL1</t>
  </si>
  <si>
    <t>ASSIST_ANY_FPL2</t>
  </si>
  <si>
    <t>ASSIST_ANY_FPL3</t>
  </si>
  <si>
    <t>ASSIST_ANY_FPL4</t>
  </si>
  <si>
    <t>ASSIST_ANY_FPL5</t>
  </si>
  <si>
    <t>ASSIST_ANY_FPL6</t>
  </si>
  <si>
    <t>ASSIST_ANY_FPL7</t>
  </si>
  <si>
    <t>ASSIST_ANY_WEB</t>
  </si>
  <si>
    <t>ASSIST_ANY_PHONE</t>
  </si>
  <si>
    <t>ASSIST_ANY_PAPER</t>
  </si>
  <si>
    <t>ASSIST_ANY_OTHER</t>
  </si>
  <si>
    <t>ASSIST_ANY_TOTAL</t>
  </si>
  <si>
    <t>ASSIST_NAV_FPL1</t>
  </si>
  <si>
    <t>ASSIST_NAV_FPL2</t>
  </si>
  <si>
    <t>ASSIST_NAV_FPL3</t>
  </si>
  <si>
    <t>ASSIST_NAV_FPL4</t>
  </si>
  <si>
    <t>ASSIST_NAV_FPL5</t>
  </si>
  <si>
    <t>ASSIST_NAV_FPL6</t>
  </si>
  <si>
    <t>ASSIST_NAV_FPL7</t>
  </si>
  <si>
    <t>ASSIST_NAV_WEB</t>
  </si>
  <si>
    <t>ASSIST_NAV_PHONE</t>
  </si>
  <si>
    <t>ASSIST_NAV_PAPER</t>
  </si>
  <si>
    <t>ASSIST_NAV_OTHER</t>
  </si>
  <si>
    <t>ASSIST_NAV_TOTAL</t>
  </si>
  <si>
    <t>ASSIST_IPA_FPL1</t>
  </si>
  <si>
    <t>ASSIST_IPA_FPL2</t>
  </si>
  <si>
    <t>ASSIST_IPA_FPL3</t>
  </si>
  <si>
    <t>ASSIST_IPA_FPL4</t>
  </si>
  <si>
    <t>ASSIST_IPA_FPL5</t>
  </si>
  <si>
    <t>ASSIST_IPA_FPL6</t>
  </si>
  <si>
    <t>ASSIST_IPA_FPL7</t>
  </si>
  <si>
    <t>ASSIST_IPA_WEB</t>
  </si>
  <si>
    <t>ASSIST_IPA_PHONE</t>
  </si>
  <si>
    <t>ASSIST_IPA_PAPER</t>
  </si>
  <si>
    <t>ASSIST_IPA_OTHER</t>
  </si>
  <si>
    <t>ASSIST_IPA_TOTAL</t>
  </si>
  <si>
    <t>ASSIST_CAC_FPL1</t>
  </si>
  <si>
    <t>ASSIST_CAC_FPL2</t>
  </si>
  <si>
    <t>ASSIST_CAC_FPL3</t>
  </si>
  <si>
    <t>ASSIST_CAC_FPL4</t>
  </si>
  <si>
    <t>ASSIST_CAC_FPL5</t>
  </si>
  <si>
    <t>ASSIST_CAC_FPL6</t>
  </si>
  <si>
    <t>ASSIST_CAC_FPL7</t>
  </si>
  <si>
    <t>ASSIST_CAC_WEB</t>
  </si>
  <si>
    <t>ASSIST_CAC_PHONE</t>
  </si>
  <si>
    <t>ASSIST_CAC_PAPER</t>
  </si>
  <si>
    <t>ASSIST_CAC_OTHER</t>
  </si>
  <si>
    <t>ASSIST_CAC_TOTAL</t>
  </si>
  <si>
    <t>ASSIST_BKR_FPL1</t>
  </si>
  <si>
    <t>ASSIST_BKR_FPL2</t>
  </si>
  <si>
    <t>ASSIST_BKR_FPL3</t>
  </si>
  <si>
    <t>ASSIST_BKR_FPL4</t>
  </si>
  <si>
    <t>ASSIST_BKR_FPL5</t>
  </si>
  <si>
    <t>ASSIST_BKR_FPL6</t>
  </si>
  <si>
    <t>ASSIST_BKR_FPL7</t>
  </si>
  <si>
    <t>ASSIST_BKR_WEB</t>
  </si>
  <si>
    <t>ASSIST_BKR_PHONE</t>
  </si>
  <si>
    <t>ASSIST_BKR_PAPER</t>
  </si>
  <si>
    <t>ASSIST_BKR_OTHER</t>
  </si>
  <si>
    <t>ASSIST_BKR_TOTAL</t>
  </si>
  <si>
    <t>ASSIST_OTHER_FPL1</t>
  </si>
  <si>
    <t>ASSIST_OTHER_FPL2</t>
  </si>
  <si>
    <t>ASSIST_OTHER_FPL3</t>
  </si>
  <si>
    <t>ASSIST_OTHER_FPL4</t>
  </si>
  <si>
    <t>ASSIST_OTHER_FPL5</t>
  </si>
  <si>
    <t>ASSIST_OTHER_FPL6</t>
  </si>
  <si>
    <t>ASSIST_OTHER_FPL7</t>
  </si>
  <si>
    <t>ASSIST_OTHER_WEB</t>
  </si>
  <si>
    <t>ASSIST_OTHER_PHONE</t>
  </si>
  <si>
    <t>ASSIST_OTHER_PAPER</t>
  </si>
  <si>
    <t>ASSIST_OTHER_OTHER</t>
  </si>
  <si>
    <t>ASSIST_OTHER_TOTAL</t>
  </si>
  <si>
    <t>Individuals Enrolled in Non-Group Coverage When Application Submitted</t>
  </si>
  <si>
    <t>APPEAL_UPHLD_FPL1</t>
  </si>
  <si>
    <t>APPEAL_UPHLD_FPL2</t>
  </si>
  <si>
    <t>APPEAL_UPHLD_FPL3</t>
  </si>
  <si>
    <t>APPEAL_UPHLD_FPL4</t>
  </si>
  <si>
    <t>APPEAL_UPHLD_FPL5</t>
  </si>
  <si>
    <t>APPEAL_UPHLD_FPL6</t>
  </si>
  <si>
    <t>APPEAL_UPHLD_FPL7</t>
  </si>
  <si>
    <t>APPEAL_UPHLD_WEB</t>
  </si>
  <si>
    <t>APPEAL_UPHLD_PHONE</t>
  </si>
  <si>
    <t>APPEAL_UPHLD_MAIL</t>
  </si>
  <si>
    <t>APPEAL_UPHLD_OTHER</t>
  </si>
  <si>
    <t>APPEAL_UPHLD_ANY</t>
  </si>
  <si>
    <t>APPEAL_UPHLD_NONE</t>
  </si>
  <si>
    <t>APPEAL_UPHLD_TOTAL</t>
  </si>
  <si>
    <t>APPEAL_RVSD_FPL1</t>
  </si>
  <si>
    <t>APPEAL_RVSD_FPL2</t>
  </si>
  <si>
    <t>APPEAL_RVSD_FPL3</t>
  </si>
  <si>
    <t>APPEAL_RVSD_FPL4</t>
  </si>
  <si>
    <t>APPEAL_RVSD_FPL5</t>
  </si>
  <si>
    <t>APPEAL_RVSD_FPL6</t>
  </si>
  <si>
    <t>APPEAL_RVSD_FPL7</t>
  </si>
  <si>
    <t>APPEAL_RVSD_WEB</t>
  </si>
  <si>
    <t>APPEAL_RVSD_PHONE</t>
  </si>
  <si>
    <t>APPEAL_RVSD_MAIL</t>
  </si>
  <si>
    <t>APPEAL_RVSD_OTHER</t>
  </si>
  <si>
    <t>APPEAL_RVSD_ANY</t>
  </si>
  <si>
    <t>APPEAL_RVSD_NONE</t>
  </si>
  <si>
    <t>APPEAL_RVSD_TOTAL</t>
  </si>
  <si>
    <t>APPEAL_WDH_FPL1</t>
  </si>
  <si>
    <t>APPEAL_WDH_FPL2</t>
  </si>
  <si>
    <t>APPEAL_WDH_FPL3</t>
  </si>
  <si>
    <t>APPEAL_WDH_FPL4</t>
  </si>
  <si>
    <t>APPEAL_WDH_FPL5</t>
  </si>
  <si>
    <t>APPEAL_WDH_FPL6</t>
  </si>
  <si>
    <t>APPEAL_WDH_FPL7</t>
  </si>
  <si>
    <t>APPEAL_WDH_WEB</t>
  </si>
  <si>
    <t>APPEAL_WDH_PHONE</t>
  </si>
  <si>
    <t>APPEAL_WDH_MAIL</t>
  </si>
  <si>
    <t>APPEAL_WDH_OTHER</t>
  </si>
  <si>
    <t>APPEAL_WDH_ANY</t>
  </si>
  <si>
    <t>APPEAL_WDH_NONE</t>
  </si>
  <si>
    <t>APPEAL_WDH_TOTAL</t>
  </si>
  <si>
    <t>APPEAL_UNRES_FPL1</t>
  </si>
  <si>
    <t>APPEAL_UNRES_FPL2</t>
  </si>
  <si>
    <t>APPEAL_UNRES_FPL3</t>
  </si>
  <si>
    <t>APPEAL_UNRES_FPL4</t>
  </si>
  <si>
    <t>APPEAL_UNRES_FPL5</t>
  </si>
  <si>
    <t>APPEAL_UNRES_FPL6</t>
  </si>
  <si>
    <t>APPEAL_UNRES_WEB</t>
  </si>
  <si>
    <t>APPEAL_UNRES_PHONE</t>
  </si>
  <si>
    <t>APPEAL_UNRES_MAIL</t>
  </si>
  <si>
    <t>APPEAL_UNRES_OTHER</t>
  </si>
  <si>
    <t>APPEAL_UNRES_ANY</t>
  </si>
  <si>
    <t>APPEAL_UNRES_NONE</t>
  </si>
  <si>
    <t>APPEAL_UNRES_TOTAL</t>
  </si>
  <si>
    <t>APPEAL_MEDIAN_FPL1</t>
  </si>
  <si>
    <t>APPEAL_MEDIAN_FPL2</t>
  </si>
  <si>
    <t>APPEAL_MEDIAN_FPL3</t>
  </si>
  <si>
    <t>APPEAL_MEDIAN_FPL4</t>
  </si>
  <si>
    <t>APPEAL_MEDIAN_FPL5</t>
  </si>
  <si>
    <t>APPEAL_MEDIAN_FPL6</t>
  </si>
  <si>
    <t>APPEAL_MEDIAN_FPL7</t>
  </si>
  <si>
    <t>APPEAL_MEDIAN_WEB</t>
  </si>
  <si>
    <t>APPEAL_MEDIAN_PHONE</t>
  </si>
  <si>
    <t>APPEAL_MEDIAN_MAIL</t>
  </si>
  <si>
    <t>APPEAL_MEDIAN_OTHER</t>
  </si>
  <si>
    <t>APPEAL_MEDIAN_ANY</t>
  </si>
  <si>
    <t>APPEAL_MEDIAN_NONE</t>
  </si>
  <si>
    <t>APPEAL_MEDIAN_TOTAL</t>
  </si>
  <si>
    <t>18-25</t>
  </si>
  <si>
    <t>26-34</t>
  </si>
  <si>
    <t>35-44</t>
  </si>
  <si>
    <t>45-54</t>
  </si>
  <si>
    <t>55-64</t>
  </si>
  <si>
    <t>≥65</t>
  </si>
  <si>
    <t>&lt;18</t>
  </si>
  <si>
    <t>QHP_INELG_TOTAL</t>
  </si>
  <si>
    <t>QHP_NONPYMT_FPL1</t>
  </si>
  <si>
    <t>QHP_NONPYMT_FPL2</t>
  </si>
  <si>
    <t>QHP_NONPYMT_FPL3</t>
  </si>
  <si>
    <t>QHP_NONPYMT_FPL4</t>
  </si>
  <si>
    <t>QHP_NONPYMT_FPL5</t>
  </si>
  <si>
    <t>QHP_NONPYMT_FPL6</t>
  </si>
  <si>
    <t>QHP_NONPYMT_FPL7</t>
  </si>
  <si>
    <t>QHP_NONPYMT_AGE1</t>
  </si>
  <si>
    <t>QHP_NONPYMT_AGE2</t>
  </si>
  <si>
    <t>QHP_NONPYMT_AGE3</t>
  </si>
  <si>
    <t>QHP_NONPYMT_AGE4</t>
  </si>
  <si>
    <t>QHP_NONPYMT_AGE5</t>
  </si>
  <si>
    <t>QHP_NONPYMT_AGE6</t>
  </si>
  <si>
    <t>QHP_NONPYMT_AGE7</t>
  </si>
  <si>
    <t>QHP_NONPYMT_WEB</t>
  </si>
  <si>
    <t>QHP_NONPYMT_PAPER</t>
  </si>
  <si>
    <t>QHP_NONPYMT_OTHER</t>
  </si>
  <si>
    <t>QHP_NONPYMT_ANY</t>
  </si>
  <si>
    <t>QHP_NONPYMT_NONE</t>
  </si>
  <si>
    <t>QHP_NONPYMT_PS1</t>
  </si>
  <si>
    <t>QHP_NONPYMT_PS2</t>
  </si>
  <si>
    <t>QHP_NONPYMT_PS3</t>
  </si>
  <si>
    <t>QHP_NONPYMT_TOTAL</t>
  </si>
  <si>
    <t>QHP_NONPYMT_PHONE</t>
  </si>
  <si>
    <t>Employees</t>
  </si>
  <si>
    <t>Contribution</t>
  </si>
  <si>
    <t>Total number of employers offering dependent medical coverage at some point during the reference period</t>
  </si>
  <si>
    <t>Total number of employers offering stand-alone dental coverage at some point during the reference period</t>
  </si>
  <si>
    <t>SHOP_EMP_DEP</t>
  </si>
  <si>
    <t>SHOP_EMP_DENTAL</t>
  </si>
  <si>
    <t>SHOP_CONT_EEMED</t>
  </si>
  <si>
    <t>SHOP_ASSIST_NAV</t>
  </si>
  <si>
    <t>SHOP_ASSIST_BKR</t>
  </si>
  <si>
    <t>SHOP_ASSIST_TOTBKR</t>
  </si>
  <si>
    <t>SHOP_ASSIST_OTHER</t>
  </si>
  <si>
    <t>SHOP_ASSIST_NONE</t>
  </si>
  <si>
    <t>SHOP</t>
  </si>
  <si>
    <t>other/unknown</t>
  </si>
  <si>
    <t>Data Breakouts</t>
  </si>
  <si>
    <t>2&lt;=Employees&lt;=5</t>
  </si>
  <si>
    <t>Employees=1</t>
  </si>
  <si>
    <t>6&lt;=Employees&lt;=9</t>
  </si>
  <si>
    <t>10&lt;=Employees&lt;=24</t>
  </si>
  <si>
    <t>25&lt;=Employees&lt;=49</t>
  </si>
  <si>
    <t>50&lt;=Employees&lt;=74</t>
  </si>
  <si>
    <t>75&lt;=Employees&lt;=100</t>
  </si>
  <si>
    <t>SHOP_EMP_ENR1</t>
  </si>
  <si>
    <t>SHOP_EMP_ENR2</t>
  </si>
  <si>
    <t>SHOP_EMP_ENR6</t>
  </si>
  <si>
    <t>SHOP_EMP_ENR10</t>
  </si>
  <si>
    <t>SHOP_EMP_ENR25</t>
  </si>
  <si>
    <t>SHOP_EMP_ENR50</t>
  </si>
  <si>
    <t>SHOP_EMP_ENR75</t>
  </si>
  <si>
    <t>Average across all employers</t>
  </si>
  <si>
    <t>Number of QHP eligible individuals in the reference period with assistance from an Agent or a Broker (includes web broker)</t>
  </si>
  <si>
    <t>Number of QHP eligible individuals in the reference period with assistance from an entity or person not in the list (e.g.,  Community Health Centers)</t>
  </si>
  <si>
    <t>QHP eligible-other assistance</t>
  </si>
  <si>
    <t>QHP eligible-Broker</t>
  </si>
  <si>
    <t>QHP eligible-CAC</t>
  </si>
  <si>
    <t>QHP eligible-IPA</t>
  </si>
  <si>
    <t>QHP eligible -Navigator</t>
  </si>
  <si>
    <t>QHP eligible -Any assistance</t>
  </si>
  <si>
    <t>QHP eligible-assist</t>
  </si>
  <si>
    <t>QHP Eligible Application Submission- By Type of Assistance</t>
  </si>
  <si>
    <t>QHP eligible application submissions by type of assistance</t>
  </si>
  <si>
    <t>SHOP_CONT_EEMED1</t>
  </si>
  <si>
    <t>SHOP_CONT_EEMED2</t>
  </si>
  <si>
    <t>SHOP_CONT_EEMED6</t>
  </si>
  <si>
    <t>SHOP_CONT_EEMED10</t>
  </si>
  <si>
    <t>SHOP_CONT_EEMED25</t>
  </si>
  <si>
    <t>SHOP_CONT_EEMED50</t>
  </si>
  <si>
    <t>SHOP_CONT_EEMED75</t>
  </si>
  <si>
    <t>SHOP_EE_ROSTER1</t>
  </si>
  <si>
    <t>SHOP_EE_ROSTER2</t>
  </si>
  <si>
    <t>SHOP_EE_ROSTER6</t>
  </si>
  <si>
    <t>SHOP_EE_ROSTER10</t>
  </si>
  <si>
    <t>SHOP_EE_ROSTER25</t>
  </si>
  <si>
    <t>SHOP_EE_ROSTER50</t>
  </si>
  <si>
    <t>SHOP_EE_ROSTER75</t>
  </si>
  <si>
    <t>Total number of employer applications submitted with Navigator assistance</t>
  </si>
  <si>
    <t>Total number of employer applications submitted without any recorded assistance</t>
  </si>
  <si>
    <t>SHOP_ASSIST_BKR1</t>
  </si>
  <si>
    <t>SHOP_ASSIST_BKR2</t>
  </si>
  <si>
    <t>SHOP_ASSIST_BKR6</t>
  </si>
  <si>
    <t>SHOP_ASSIST_BKR10</t>
  </si>
  <si>
    <t>SHOP_ASSIST_BKR25</t>
  </si>
  <si>
    <t>SHOP_ASSIST_BKR50</t>
  </si>
  <si>
    <t>SHOP_ASSIST_BKR75</t>
  </si>
  <si>
    <t xml:space="preserve">SHOP </t>
  </si>
  <si>
    <r>
      <rPr>
        <b/>
        <i/>
        <u/>
        <sz val="11"/>
        <rFont val="Calibri"/>
        <family val="2"/>
        <scheme val="minor"/>
      </rPr>
      <t>Unit</t>
    </r>
    <r>
      <rPr>
        <b/>
        <i/>
        <sz val="11"/>
        <rFont val="Calibri"/>
        <family val="2"/>
        <scheme val="minor"/>
      </rPr>
      <t xml:space="preserve">: </t>
    </r>
    <r>
      <rPr>
        <b/>
        <sz val="11"/>
        <rFont val="Calibri"/>
        <family val="2"/>
        <scheme val="minor"/>
      </rPr>
      <t>Varies by data element</t>
    </r>
  </si>
  <si>
    <r>
      <rPr>
        <b/>
        <i/>
        <u/>
        <sz val="11"/>
        <rFont val="Calibri"/>
        <family val="2"/>
        <scheme val="minor"/>
      </rPr>
      <t xml:space="preserve">Population Included: </t>
    </r>
    <r>
      <rPr>
        <b/>
        <sz val="11"/>
        <rFont val="Calibri"/>
        <family val="2"/>
        <scheme val="minor"/>
      </rPr>
      <t>Varies by data element</t>
    </r>
  </si>
  <si>
    <t>Among individuals determined eligible for financial assistance with coverage through the SBM, number of individuals enrolled in employer-based coverage (aka employer-sponsored insurance or ESI) at the time the application was submitted</t>
  </si>
  <si>
    <t>Individuals Enrolled in Employer-Based Coverage When Application Submitted</t>
  </si>
  <si>
    <t>Employers</t>
  </si>
  <si>
    <t>Total number of employers offering one choice of medical QHPs to employees</t>
  </si>
  <si>
    <t>SHOP_EMP_CHOICE1</t>
  </si>
  <si>
    <t>SHOP_EMP_CHOICE2</t>
  </si>
  <si>
    <t>Application Assistance</t>
  </si>
  <si>
    <t>Eligibility Determinations- Median Time</t>
  </si>
  <si>
    <t>Median number of calendar days between submission of completed application and final eligibility determination for financial assistance (no decimals)</t>
  </si>
  <si>
    <t>DET_MEDIAN_FPL1</t>
  </si>
  <si>
    <t>DET_MEDIAN_FPL2</t>
  </si>
  <si>
    <t>DET_MEDIAN_FPL3</t>
  </si>
  <si>
    <t>DET_MEDIAN_FPL4</t>
  </si>
  <si>
    <t>DET_MEDIAN_FPL5</t>
  </si>
  <si>
    <t>DET_MEDIAN_FPL7</t>
  </si>
  <si>
    <t>DET_MEDIAN_WEB</t>
  </si>
  <si>
    <t>DET_MEDIAN_PHONE</t>
  </si>
  <si>
    <t>DET_MEDIAN_MAIL</t>
  </si>
  <si>
    <t>DET_MEDIAN_OTHER</t>
  </si>
  <si>
    <t>DET_MEDIAN_ANY</t>
  </si>
  <si>
    <t>DET_MEDIAN_NONE</t>
  </si>
  <si>
    <t>DET_MEDIAN_APTC</t>
  </si>
  <si>
    <t>DET_MEDIAN_BOTH</t>
  </si>
  <si>
    <t>DET_MEDIAN_NEITHER</t>
  </si>
  <si>
    <t>DET_MEDIAN_TOTAL</t>
  </si>
  <si>
    <r>
      <rPr>
        <b/>
        <i/>
        <u/>
        <sz val="11"/>
        <rFont val="Calibri"/>
        <family val="2"/>
        <scheme val="minor"/>
      </rPr>
      <t>Unit</t>
    </r>
    <r>
      <rPr>
        <b/>
        <i/>
        <sz val="11"/>
        <rFont val="Calibri"/>
        <family val="2"/>
        <scheme val="minor"/>
      </rPr>
      <t xml:space="preserve">: </t>
    </r>
    <r>
      <rPr>
        <b/>
        <sz val="11"/>
        <rFont val="Calibri"/>
        <family val="2"/>
        <scheme val="minor"/>
      </rPr>
      <t>Number</t>
    </r>
    <r>
      <rPr>
        <b/>
        <i/>
        <sz val="11"/>
        <rFont val="Calibri"/>
        <family val="2"/>
        <scheme val="minor"/>
      </rPr>
      <t xml:space="preserve"> </t>
    </r>
    <r>
      <rPr>
        <b/>
        <sz val="11"/>
        <rFont val="Calibri"/>
        <family val="2"/>
        <scheme val="minor"/>
      </rPr>
      <t xml:space="preserve">of individuals that received final eligibility determination for financial assistance </t>
    </r>
  </si>
  <si>
    <t>Financial Assistance
Eligiblity</t>
  </si>
  <si>
    <t>APTC only</t>
  </si>
  <si>
    <t>Both APTC and CSR</t>
  </si>
  <si>
    <t>Ineligible for APTC and CSR</t>
  </si>
  <si>
    <t>Single + 2 or more dependents</t>
  </si>
  <si>
    <t>QHP_NONPYMT_PS4</t>
  </si>
  <si>
    <t>DET_MEDIAN_FPL6</t>
  </si>
  <si>
    <t>Fin Assist Det Time</t>
  </si>
  <si>
    <t>Median Time to Eligibility Determination for Financial Assistance</t>
  </si>
  <si>
    <r>
      <rPr>
        <b/>
        <i/>
        <u/>
        <sz val="11"/>
        <rFont val="Calibri"/>
        <family val="2"/>
        <scheme val="minor"/>
      </rPr>
      <t>Population Included:</t>
    </r>
    <r>
      <rPr>
        <b/>
        <sz val="11"/>
        <rFont val="Calibri"/>
        <family val="2"/>
        <scheme val="minor"/>
      </rPr>
      <t xml:space="preserve"> Individuals that had final eligibility determination for financial assistance (APTC/CSR) within the reference period.  Includes individuals determined eligibile and ineligible. Metric excludes individuals where final eligibility determination has not taken place (e.g.,  the individual is in the midst of verification and only have provisional eligibility determination or they did not request financial assistance eligibility determination)</t>
    </r>
  </si>
  <si>
    <t>Time to Determine Eligibility for QHP Financial Assistance (APTC/CSR)</t>
  </si>
  <si>
    <r>
      <rPr>
        <b/>
        <i/>
        <u/>
        <sz val="11"/>
        <rFont val="Calibri"/>
        <family val="2"/>
        <scheme val="minor"/>
      </rPr>
      <t>Unit</t>
    </r>
    <r>
      <rPr>
        <b/>
        <i/>
        <sz val="11"/>
        <rFont val="Calibri"/>
        <family val="2"/>
        <scheme val="minor"/>
      </rPr>
      <t xml:space="preserve">: </t>
    </r>
    <r>
      <rPr>
        <b/>
        <sz val="11"/>
        <rFont val="Calibri"/>
        <family val="2"/>
        <scheme val="minor"/>
      </rPr>
      <t>Number</t>
    </r>
    <r>
      <rPr>
        <b/>
        <i/>
        <sz val="11"/>
        <rFont val="Calibri"/>
        <family val="2"/>
        <scheme val="minor"/>
      </rPr>
      <t xml:space="preserve"> </t>
    </r>
    <r>
      <rPr>
        <b/>
        <sz val="11"/>
        <rFont val="Calibri"/>
        <family val="2"/>
        <scheme val="minor"/>
      </rPr>
      <t xml:space="preserve">of individuals </t>
    </r>
  </si>
  <si>
    <t>Time to Effectuated Enrollment</t>
  </si>
  <si>
    <r>
      <rPr>
        <b/>
        <i/>
        <u/>
        <sz val="11"/>
        <rFont val="Calibri"/>
        <family val="2"/>
        <scheme val="minor"/>
      </rPr>
      <t>Population Included:</t>
    </r>
    <r>
      <rPr>
        <b/>
        <sz val="11"/>
        <rFont val="Calibri"/>
        <family val="2"/>
        <scheme val="minor"/>
      </rPr>
      <t xml:space="preserve"> Individuals with effectuated enrollment that begins within the reference period.  Metric excludes individuals that do not yet have effectuated enrollment or first had effectuated enrollment in the previous quarter (and have not changed QHP selection). If individuals changed QHP selection within the reference period, time should be calculated based on the number of days between when the marketplace recieves notification of the new QHP selection and effective enrollment in the new QHP.</t>
    </r>
  </si>
  <si>
    <t>Effectuated Time</t>
  </si>
  <si>
    <t>Median Time to Effectuated Enrollment</t>
  </si>
  <si>
    <t>Transfers Between Marketplace and Medicaid/CHIP</t>
  </si>
  <si>
    <r>
      <rPr>
        <b/>
        <i/>
        <u/>
        <sz val="11"/>
        <rFont val="Calibri"/>
        <family val="2"/>
        <scheme val="minor"/>
      </rPr>
      <t>Population Included:</t>
    </r>
    <r>
      <rPr>
        <b/>
        <sz val="11"/>
        <rFont val="Calibri"/>
        <family val="2"/>
        <scheme val="minor"/>
      </rPr>
      <t xml:space="preserve"> Individuals determined eligible for financial assistance (either provisional or final eligibility determination) during the reference period. Include individuals that have been determined eligible but may not have selected a QHP or paid an initial premium. Metric excludes individuals that were not determined eligible for financial assistance (i.e. determined ineligible or no determination took place)</t>
    </r>
  </si>
  <si>
    <r>
      <t xml:space="preserve">Population Included: </t>
    </r>
    <r>
      <rPr>
        <b/>
        <sz val="11"/>
        <rFont val="Calibri"/>
        <family val="2"/>
        <scheme val="minor"/>
      </rPr>
      <t>Individuals with accounts transferred during the reference period.</t>
    </r>
  </si>
  <si>
    <t>&gt;300- ≤400%</t>
  </si>
  <si>
    <t xml:space="preserve">&gt;138 - ≤150% </t>
  </si>
  <si>
    <t xml:space="preserve">&gt;200 - ≤250% </t>
  </si>
  <si>
    <t>&gt;150 - ≤200%</t>
  </si>
  <si>
    <t xml:space="preserve">&gt;250 - ≤300% </t>
  </si>
  <si>
    <t>CURRENTCOV_UNINS_FPL6</t>
  </si>
  <si>
    <t>CURRENTCOV_UNINS_FPL9</t>
  </si>
  <si>
    <t>CURRENTCOV_EMP_FPL6</t>
  </si>
  <si>
    <t>CURRENTCOV_EMP_FPL9</t>
  </si>
  <si>
    <t>CURRENTCOV_MCAID_FPL6</t>
  </si>
  <si>
    <t>CURRENTCOV_MCAID_FPL9</t>
  </si>
  <si>
    <t>CURRENTCOV_MCARE_FPL6</t>
  </si>
  <si>
    <t>CURRENTCOV_MCARE_FPL9</t>
  </si>
  <si>
    <t>CURRENTCOV_TRI_FPL6</t>
  </si>
  <si>
    <t>CURRENTCOV_TRI_FPL9</t>
  </si>
  <si>
    <t>CURRENTCOV_PEACE_FPL6</t>
  </si>
  <si>
    <t>CURRENTCOV_PEACE_FPL9</t>
  </si>
  <si>
    <t>CURRENTCOV_VA_FPL6</t>
  </si>
  <si>
    <t>CURRENTCOV_VA_FPL9</t>
  </si>
  <si>
    <t>CURRENTCOV_NONGRP_FPL6</t>
  </si>
  <si>
    <t>CURRENTCOV_NONGRP_FPL9</t>
  </si>
  <si>
    <t>CURRENTCOV_UNKNOWN_FPL6</t>
  </si>
  <si>
    <t>CURRENTCOV_UNKNOWN_FPL8</t>
  </si>
  <si>
    <t>Single + 1 child</t>
  </si>
  <si>
    <t>QHP_NONPYMT_FPL8</t>
  </si>
  <si>
    <t>QHP_NONPYMT_FPL9</t>
  </si>
  <si>
    <t>QHP_NONPYMT_PS5</t>
  </si>
  <si>
    <t>DET_MEDIAN_FPL8</t>
  </si>
  <si>
    <t>DET_MEDIAN_FPL9</t>
  </si>
  <si>
    <t>ASSIST_ANY_FPL8</t>
  </si>
  <si>
    <t>ASSIST_ANY_FPL9</t>
  </si>
  <si>
    <t>ASSIST_NAV_FPL8</t>
  </si>
  <si>
    <t>ASSIST_NAV_FPL9</t>
  </si>
  <si>
    <t>ASSIST_IPA_FPL8</t>
  </si>
  <si>
    <t>ASSIST_IPA_FPL9</t>
  </si>
  <si>
    <t>ASSIST_CAC_FPL8</t>
  </si>
  <si>
    <t>ASSIST_CAC_FPL9</t>
  </si>
  <si>
    <t>ASSIST_BKR_FPL9</t>
  </si>
  <si>
    <t>ASSIST_BKR_FPL8</t>
  </si>
  <si>
    <t>ASSIST_OTHER_FPL8</t>
  </si>
  <si>
    <t>ASSIST_OTHER_FPL9</t>
  </si>
  <si>
    <t>APPEAL_UPHLD_FPL8</t>
  </si>
  <si>
    <t>APPEAL_UPHLD_FPL9</t>
  </si>
  <si>
    <t>APPEAL_RVSD_FPL8</t>
  </si>
  <si>
    <t>APPEAL_RVSD_FPL9</t>
  </si>
  <si>
    <t>APPEAL_WDH_FPL8</t>
  </si>
  <si>
    <t>APPEAL_WDH_FPL9</t>
  </si>
  <si>
    <t>APPEAL_UNRES_FPL7</t>
  </si>
  <si>
    <t>APPEAL_UNRES_FPL8</t>
  </si>
  <si>
    <t>APPEAL_UNRES_FPL9</t>
  </si>
  <si>
    <t>APPEAL_MEDIAN_FPL8</t>
  </si>
  <si>
    <t>APPEAL_MEDIAN_FPL9</t>
  </si>
  <si>
    <t>Effectuated Enrollment- Median Time
Financial Assistance</t>
  </si>
  <si>
    <t>EFFECT_FIN_MEDIAN_FPL1</t>
  </si>
  <si>
    <t>EFFECT_FIN_MEDIAN_FPL2</t>
  </si>
  <si>
    <t>EFFECT_FIN_MEDIAN_FPL3</t>
  </si>
  <si>
    <t>EFFECT_FIN_MEDIAN_FPL4</t>
  </si>
  <si>
    <t>EFFECT_FIN_MEDIAN_FPL5</t>
  </si>
  <si>
    <t>EFFECT_FIN_MEDIAN_FPL6</t>
  </si>
  <si>
    <t>EFFECT_FIN_MEDIAN_FPL7</t>
  </si>
  <si>
    <t>EFFECT_FIN_MEDIAN_FPL8</t>
  </si>
  <si>
    <t>EFFECT_FIN_MEDIAN_FPL9</t>
  </si>
  <si>
    <t>EFFECT_FIN_MEDIAN_WEB</t>
  </si>
  <si>
    <t>EFFECT_FIN_MEDIAN_PHONE</t>
  </si>
  <si>
    <t>EFFECT_FIN_MEDIAN_MAIL</t>
  </si>
  <si>
    <t>EFFECT_FIN_MEDIAN_OTHER</t>
  </si>
  <si>
    <t>EFFECT_FIN_MEDIAN_ANY</t>
  </si>
  <si>
    <t>EFFECT_FIN_MEDIAN_NONE</t>
  </si>
  <si>
    <t>EFFECT_FIN_MEDIAN_TOTAL</t>
  </si>
  <si>
    <t>EFFECT_NOFIN_MEDIAN_WEB</t>
  </si>
  <si>
    <t>EFFECT_NOFIN_MEDIAN_PHONE</t>
  </si>
  <si>
    <t>EFFECT_NOFIN_MEDIAN_MAIL</t>
  </si>
  <si>
    <t>EFFECT_NOFIN_MEDIAN_OTHER</t>
  </si>
  <si>
    <t>EFFECT_NOFIN_MEDIAN_ANY</t>
  </si>
  <si>
    <t>EFFECT_NOFIN_MEDIAN_NONE</t>
  </si>
  <si>
    <t>EFFECT_NOFIN_MEDIAN_TOTAL</t>
  </si>
  <si>
    <t>Effectuated Enrollment- Median Time
 NO Financial Assistance</t>
  </si>
  <si>
    <t>APPLICATIONS_FPL1</t>
  </si>
  <si>
    <t>APPLICATIONS_FPL2</t>
  </si>
  <si>
    <t>APPLICATIONS_FPL3</t>
  </si>
  <si>
    <t>APPLICATIONS_FPL4</t>
  </si>
  <si>
    <t>APPLICATIONS_FPL5</t>
  </si>
  <si>
    <t>APPLICATIONS_FPL6</t>
  </si>
  <si>
    <t>APPLICATIONS_FPL7</t>
  </si>
  <si>
    <t>APPLICATIONS_FPL8</t>
  </si>
  <si>
    <t>APPLICATIONS_FPL9</t>
  </si>
  <si>
    <t>APPLICATIONS_WEB</t>
  </si>
  <si>
    <t>APPLICATIONS_PHONE</t>
  </si>
  <si>
    <t>APPLICATIONS_PAPER</t>
  </si>
  <si>
    <t>APPLICATIONS_OTHER</t>
  </si>
  <si>
    <t>APPLICATIONS_ANY</t>
  </si>
  <si>
    <t>APPLICATIONS_NONE</t>
  </si>
  <si>
    <t>APPLICATIONS_TOTAL</t>
  </si>
  <si>
    <t>POLICIES_FIN_FPL1</t>
  </si>
  <si>
    <t>POLICIES_FIN_FPL2</t>
  </si>
  <si>
    <t>POLICIES_FIN_FPL3</t>
  </si>
  <si>
    <t>POLICIES_FIN_FPL4</t>
  </si>
  <si>
    <t>POLICIES_FIN_FPL5</t>
  </si>
  <si>
    <t>POLICIES_FIN_FPL6</t>
  </si>
  <si>
    <t>POLICIES_FIN_FPL7</t>
  </si>
  <si>
    <t>POLICIES_FIN_FPL8</t>
  </si>
  <si>
    <t>POLICIES_FIN_FPL9</t>
  </si>
  <si>
    <t>POLICIES_FIN_WEB</t>
  </si>
  <si>
    <t>POLICIES_FIN_PHONE</t>
  </si>
  <si>
    <t>POLICIES_FIN_PAPER</t>
  </si>
  <si>
    <t>POLICIES_FIN_OTHER</t>
  </si>
  <si>
    <t>POLICIES_FIN_ANY</t>
  </si>
  <si>
    <t>POLICIES_FIN_NONE</t>
  </si>
  <si>
    <t>POLICIES_FIN_PS1</t>
  </si>
  <si>
    <t>POLICIES_FIN_PS2</t>
  </si>
  <si>
    <t>POLICIES_FIN_PS3</t>
  </si>
  <si>
    <t>POLICIES_FIN_PS4</t>
  </si>
  <si>
    <t>POLICIES_FIN_PS5</t>
  </si>
  <si>
    <t>POLICIES_FIN_TOTAL</t>
  </si>
  <si>
    <t>Effectuated Policies for QHP Coverage
Financial Assistance</t>
  </si>
  <si>
    <t>POLICIES_NOFIN_WEB</t>
  </si>
  <si>
    <t>POLICIES_NOFIN_PHONE</t>
  </si>
  <si>
    <t>POLICIES_NOFIN_PAPER</t>
  </si>
  <si>
    <t>POLICIES_NOFIN_OTHER</t>
  </si>
  <si>
    <t>POLICIES_NOFIN_ANY</t>
  </si>
  <si>
    <t>POLICIES_NOFIN_NONE</t>
  </si>
  <si>
    <t>POLICIES_NOFIN_PS1</t>
  </si>
  <si>
    <t>POLICIES_NOFIN_PS2</t>
  </si>
  <si>
    <t>POLICIES_NOFIN_PS3</t>
  </si>
  <si>
    <t>POLICIES_NOFIN_PS4</t>
  </si>
  <si>
    <t>POLICIES_NOFIN_PS5</t>
  </si>
  <si>
    <t>POLICIES_NOFIN_TOTAL</t>
  </si>
  <si>
    <r>
      <rPr>
        <b/>
        <i/>
        <u/>
        <sz val="11"/>
        <rFont val="Calibri"/>
        <family val="2"/>
        <scheme val="minor"/>
      </rPr>
      <t>Population Included:</t>
    </r>
    <r>
      <rPr>
        <b/>
        <sz val="11"/>
        <rFont val="Calibri"/>
        <family val="2"/>
        <scheme val="minor"/>
      </rPr>
      <t xml:space="preserve"> Completed applications submitted during the reference period. One application may results in multiple QHP policies or Medicaid/CHIP accounts </t>
    </r>
  </si>
  <si>
    <t>Conversion</t>
  </si>
  <si>
    <t>Allows for understanding of conversion rate from application to coverage</t>
  </si>
  <si>
    <t>Incomplete Application</t>
  </si>
  <si>
    <t>Electronic</t>
  </si>
  <si>
    <t>Paper</t>
  </si>
  <si>
    <t>INCOMPLETE_ELEC</t>
  </si>
  <si>
    <t>INCOMPLETE_PAPER</t>
  </si>
  <si>
    <t>INCOMPELTE_TOTAL</t>
  </si>
  <si>
    <t>Channel Roll-Up</t>
  </si>
  <si>
    <t xml:space="preserve">Total number of employers enrolled in SHOP during the reference period, by group size </t>
  </si>
  <si>
    <t>SHOP_EMP_APP</t>
  </si>
  <si>
    <t>SHOP_EE_ROSTERTOT</t>
  </si>
  <si>
    <t>SHOP_EE_ROSTERAVG</t>
  </si>
  <si>
    <t>SHOP_EE_PARTICIPATION</t>
  </si>
  <si>
    <t>Canceled for Other Reason</t>
  </si>
  <si>
    <t>QHP_OTHCANCEL_TOTAL</t>
  </si>
  <si>
    <t xml:space="preserve">&gt;138- ≤150% </t>
  </si>
  <si>
    <t>APTC_AMT_FPL3</t>
  </si>
  <si>
    <t>APTC_AMT_FPL4</t>
  </si>
  <si>
    <t>&gt;250- ≤400%</t>
  </si>
  <si>
    <t>APTC_AMT_FPL5</t>
  </si>
  <si>
    <t>APTC_AMT_ANY</t>
  </si>
  <si>
    <t>APTC_AMT_NONE</t>
  </si>
  <si>
    <t>APTC_AMT_TOTAL</t>
  </si>
  <si>
    <t>APTC</t>
  </si>
  <si>
    <t>APTC_AMT_FPL2</t>
  </si>
  <si>
    <t xml:space="preserve">APTC eligible amount and percent APTC selected </t>
  </si>
  <si>
    <t>Complaints</t>
  </si>
  <si>
    <t>Text</t>
  </si>
  <si>
    <t>Number of Complaints</t>
  </si>
  <si>
    <t>Total Number of Complaints</t>
  </si>
  <si>
    <t>Time to Resolve Complaints</t>
  </si>
  <si>
    <t>Type and number of complaints submitted</t>
  </si>
  <si>
    <t xml:space="preserve">Data in this layout is specific to medical QHPs (not dental or vision) and coverage offered through the marketplaces (not Medicaid or CHIP coverage).  The one exception is the SHOP-specific data elements which specify if the coverage is medical or dental. </t>
  </si>
  <si>
    <t xml:space="preserve">&lt;100% </t>
  </si>
  <si>
    <t>Resolved</t>
  </si>
  <si>
    <t>Complaint Status</t>
  </si>
  <si>
    <t>Unresolved</t>
  </si>
  <si>
    <t>COMPLAINTS_RESOLVED</t>
  </si>
  <si>
    <t>COMPLAINTS_UNRESOLVED</t>
  </si>
  <si>
    <t>COMPLAINTS_TOTAL</t>
  </si>
  <si>
    <t>COMPLAINTS_RESOLVEDTIME</t>
  </si>
  <si>
    <t>SHOP_EE_ENR1</t>
  </si>
  <si>
    <t>SHOP_EE_ENR2</t>
  </si>
  <si>
    <t>SHOP_EE_ENR6</t>
  </si>
  <si>
    <t>SHOP_EE_ENR10</t>
  </si>
  <si>
    <t>SHOP_EE_ENR25</t>
  </si>
  <si>
    <t>SHOP_EE_ENR50</t>
  </si>
  <si>
    <t>SHOP_EE_ENR75</t>
  </si>
  <si>
    <t>SHOP_EE_ENR</t>
  </si>
  <si>
    <t>SHOP_EE_ENRAVG1</t>
  </si>
  <si>
    <t>SHOP_EE_ENRAVG2</t>
  </si>
  <si>
    <t>SHOP_EE_ENRAVG6</t>
  </si>
  <si>
    <t>SHOP_EE_ENRAVG10</t>
  </si>
  <si>
    <t>SHOP_EE_ENRAVG25</t>
  </si>
  <si>
    <t>SHOP_EE_ENRAVG50</t>
  </si>
  <si>
    <t>SHOP_EE_ENRAVG75</t>
  </si>
  <si>
    <t>SHOP_EE_ENRAVG</t>
  </si>
  <si>
    <t>Data Element Description</t>
  </si>
  <si>
    <t>APTC_AMT_FPL1</t>
  </si>
  <si>
    <r>
      <rPr>
        <b/>
        <i/>
        <u/>
        <sz val="11"/>
        <rFont val="Calibri"/>
        <family val="2"/>
        <scheme val="minor"/>
      </rPr>
      <t>Source for Data Breakouts:</t>
    </r>
    <r>
      <rPr>
        <b/>
        <sz val="11"/>
        <rFont val="Calibri"/>
        <family val="2"/>
        <scheme val="minor"/>
      </rPr>
      <t xml:space="preserve"> Most recent eligibility determination</t>
    </r>
  </si>
  <si>
    <r>
      <rPr>
        <sz val="11"/>
        <rFont val="Calibri"/>
        <family val="2"/>
      </rPr>
      <t>≥</t>
    </r>
    <r>
      <rPr>
        <sz val="11"/>
        <rFont val="Calibri"/>
        <family val="2"/>
        <scheme val="minor"/>
      </rPr>
      <t xml:space="preserve">100 - ≤138% </t>
    </r>
  </si>
  <si>
    <r>
      <rPr>
        <b/>
        <i/>
        <u/>
        <sz val="11"/>
        <rFont val="Calibri"/>
        <family val="2"/>
        <scheme val="minor"/>
      </rPr>
      <t>Unit</t>
    </r>
    <r>
      <rPr>
        <b/>
        <i/>
        <sz val="11"/>
        <rFont val="Calibri"/>
        <family val="2"/>
        <scheme val="minor"/>
      </rPr>
      <t xml:space="preserve">: </t>
    </r>
    <r>
      <rPr>
        <b/>
        <sz val="11"/>
        <rFont val="Calibri"/>
        <family val="2"/>
        <scheme val="minor"/>
      </rPr>
      <t>Number</t>
    </r>
    <r>
      <rPr>
        <b/>
        <i/>
        <sz val="11"/>
        <rFont val="Calibri"/>
        <family val="2"/>
        <scheme val="minor"/>
      </rPr>
      <t xml:space="preserve"> </t>
    </r>
    <r>
      <rPr>
        <b/>
        <sz val="11"/>
        <rFont val="Calibri"/>
        <family val="2"/>
        <scheme val="minor"/>
      </rPr>
      <t>of complaints or number of calendar days</t>
    </r>
  </si>
  <si>
    <r>
      <rPr>
        <b/>
        <i/>
        <u/>
        <sz val="11"/>
        <rFont val="Calibri"/>
        <family val="2"/>
        <scheme val="minor"/>
      </rPr>
      <t>Source for Data Breakouts:</t>
    </r>
    <r>
      <rPr>
        <b/>
        <i/>
        <sz val="11"/>
        <rFont val="Calibri"/>
        <family val="2"/>
        <scheme val="minor"/>
      </rPr>
      <t xml:space="preserve"> </t>
    </r>
    <r>
      <rPr>
        <b/>
        <sz val="11"/>
        <rFont val="Calibri"/>
        <family val="2"/>
        <scheme val="minor"/>
      </rPr>
      <t>N/A</t>
    </r>
  </si>
  <si>
    <r>
      <rPr>
        <b/>
        <i/>
        <u/>
        <sz val="11"/>
        <rFont val="Calibri"/>
        <family val="2"/>
        <scheme val="minor"/>
      </rPr>
      <t>Source for Data Breakouts:</t>
    </r>
    <r>
      <rPr>
        <b/>
        <i/>
        <sz val="11"/>
        <rFont val="Calibri"/>
        <family val="2"/>
        <scheme val="minor"/>
      </rPr>
      <t xml:space="preserve"> </t>
    </r>
    <r>
      <rPr>
        <b/>
        <sz val="11"/>
        <rFont val="Calibri"/>
        <family val="2"/>
        <scheme val="minor"/>
      </rPr>
      <t>Most recent eligibility determination.</t>
    </r>
  </si>
  <si>
    <r>
      <t xml:space="preserve">Number of appeals that were submitted during the reference period and </t>
    </r>
    <r>
      <rPr>
        <u/>
        <sz val="11"/>
        <rFont val="Calibri"/>
        <family val="2"/>
        <scheme val="minor"/>
      </rPr>
      <t>upheld</t>
    </r>
  </si>
  <si>
    <r>
      <t xml:space="preserve">Number of appeals that were submitted during the reference period and </t>
    </r>
    <r>
      <rPr>
        <u/>
        <sz val="11"/>
        <rFont val="Calibri"/>
        <family val="2"/>
        <scheme val="minor"/>
      </rPr>
      <t>reversed</t>
    </r>
  </si>
  <si>
    <r>
      <t xml:space="preserve">Number of appeals that were submitted during the reference period and </t>
    </r>
    <r>
      <rPr>
        <u/>
        <sz val="11"/>
        <rFont val="Calibri"/>
        <family val="2"/>
        <scheme val="minor"/>
      </rPr>
      <t>withdrawn, dismissed, or halted</t>
    </r>
  </si>
  <si>
    <r>
      <t xml:space="preserve">Number of appeals that were submitted during the reference period and remain </t>
    </r>
    <r>
      <rPr>
        <u/>
        <sz val="11"/>
        <rFont val="Calibri"/>
        <family val="2"/>
        <scheme val="minor"/>
      </rPr>
      <t>unresolved</t>
    </r>
    <r>
      <rPr>
        <sz val="11"/>
        <rFont val="Calibri"/>
        <family val="2"/>
        <scheme val="minor"/>
      </rPr>
      <t xml:space="preserve"> (meaning in progress or pending and not halted)</t>
    </r>
  </si>
  <si>
    <r>
      <t xml:space="preserve">Median number of calendar days to resolve appeals that were submitted during the reference period. Only include appeals  that were </t>
    </r>
    <r>
      <rPr>
        <u/>
        <sz val="11"/>
        <rFont val="Calibri"/>
        <family val="2"/>
        <scheme val="minor"/>
      </rPr>
      <t>upheld or reversed</t>
    </r>
    <r>
      <rPr>
        <sz val="11"/>
        <rFont val="Calibri"/>
        <family val="2"/>
        <scheme val="minor"/>
      </rPr>
      <t>. (no decimals)</t>
    </r>
  </si>
  <si>
    <r>
      <rPr>
        <b/>
        <i/>
        <u/>
        <sz val="11"/>
        <rFont val="Calibri"/>
        <family val="2"/>
        <scheme val="minor"/>
      </rPr>
      <t>Source for Data Breakouts:</t>
    </r>
    <r>
      <rPr>
        <b/>
        <i/>
        <sz val="11"/>
        <rFont val="Calibri"/>
        <family val="2"/>
        <scheme val="minor"/>
      </rPr>
      <t xml:space="preserve"> </t>
    </r>
    <r>
      <rPr>
        <b/>
        <sz val="11"/>
        <rFont val="Calibri"/>
        <family val="2"/>
        <scheme val="minor"/>
      </rPr>
      <t xml:space="preserve">Most recent eligibility determination. If individual has not yet received final eligibility determination, report data from provisional eligibility determination. </t>
    </r>
  </si>
  <si>
    <r>
      <t xml:space="preserve">Number of QHP eligible individuals in the reference period that received </t>
    </r>
    <r>
      <rPr>
        <i/>
        <sz val="11"/>
        <rFont val="Calibri"/>
        <family val="2"/>
        <scheme val="minor"/>
      </rPr>
      <t>any</t>
    </r>
    <r>
      <rPr>
        <sz val="11"/>
        <rFont val="Calibri"/>
        <family val="2"/>
        <scheme val="minor"/>
      </rPr>
      <t xml:space="preserve"> assistance </t>
    </r>
  </si>
  <si>
    <r>
      <rPr>
        <b/>
        <i/>
        <u/>
        <sz val="11"/>
        <rFont val="Calibri"/>
        <family val="2"/>
        <scheme val="minor"/>
      </rPr>
      <t>Source for Data Breakouts:</t>
    </r>
    <r>
      <rPr>
        <b/>
        <i/>
        <sz val="11"/>
        <rFont val="Calibri"/>
        <family val="2"/>
        <scheme val="minor"/>
      </rPr>
      <t xml:space="preserve"> </t>
    </r>
    <r>
      <rPr>
        <b/>
        <sz val="11"/>
        <rFont val="Calibri"/>
        <family val="2"/>
        <scheme val="minor"/>
      </rPr>
      <t>Most recent eligibility determination</t>
    </r>
  </si>
  <si>
    <r>
      <t xml:space="preserve">Median number of calendar days between submission of completed application and effectuated enrollment (no decimals).
Includes only individuals receiving QHP coverage </t>
    </r>
    <r>
      <rPr>
        <b/>
        <u/>
        <sz val="11"/>
        <rFont val="Calibri"/>
        <family val="2"/>
        <scheme val="minor"/>
      </rPr>
      <t>with</t>
    </r>
    <r>
      <rPr>
        <sz val="11"/>
        <rFont val="Calibri"/>
        <family val="2"/>
        <scheme val="minor"/>
      </rPr>
      <t xml:space="preserve"> financial assistance (APTC and/or CSR) </t>
    </r>
  </si>
  <si>
    <r>
      <t xml:space="preserve">Median number of calendar days between submission of completed application and effectuated enrollment (no decimals).
Includes only individuals receiving QHP coverage </t>
    </r>
    <r>
      <rPr>
        <b/>
        <u/>
        <sz val="11"/>
        <rFont val="Calibri"/>
        <family val="2"/>
        <scheme val="minor"/>
      </rPr>
      <t>without</t>
    </r>
    <r>
      <rPr>
        <sz val="11"/>
        <rFont val="Calibri"/>
        <family val="2"/>
        <scheme val="minor"/>
      </rPr>
      <t xml:space="preserve"> financial assistance (APTC and/or CSR) </t>
    </r>
  </si>
  <si>
    <r>
      <rPr>
        <b/>
        <i/>
        <u/>
        <sz val="11"/>
        <rFont val="Calibri"/>
        <family val="2"/>
        <scheme val="minor"/>
      </rPr>
      <t>Source for Data Breakouts:</t>
    </r>
    <r>
      <rPr>
        <b/>
        <i/>
        <sz val="11"/>
        <rFont val="Calibri"/>
        <family val="2"/>
        <scheme val="minor"/>
      </rPr>
      <t xml:space="preserve"> </t>
    </r>
    <r>
      <rPr>
        <b/>
        <sz val="11"/>
        <rFont val="Calibri"/>
        <family val="2"/>
        <scheme val="minor"/>
      </rPr>
      <t>Final eligibility determination.</t>
    </r>
  </si>
  <si>
    <r>
      <rPr>
        <b/>
        <i/>
        <u/>
        <sz val="11"/>
        <rFont val="Calibri"/>
        <family val="2"/>
        <scheme val="minor"/>
      </rPr>
      <t>Source for Data Breakouts:</t>
    </r>
    <r>
      <rPr>
        <b/>
        <sz val="11"/>
        <rFont val="Calibri"/>
        <family val="2"/>
        <scheme val="minor"/>
      </rPr>
      <t xml:space="preserve"> N/A</t>
    </r>
  </si>
  <si>
    <r>
      <t xml:space="preserve">Effectuated Policies for QHP Coverage
</t>
    </r>
    <r>
      <rPr>
        <b/>
        <u/>
        <sz val="11"/>
        <rFont val="Calibri"/>
        <family val="2"/>
        <scheme val="minor"/>
      </rPr>
      <t>NO</t>
    </r>
    <r>
      <rPr>
        <sz val="11"/>
        <rFont val="Calibri"/>
        <family val="2"/>
        <scheme val="minor"/>
      </rPr>
      <t xml:space="preserve"> Financial Assistance</t>
    </r>
  </si>
  <si>
    <t>Single + 1 spouse/partner</t>
  </si>
  <si>
    <r>
      <t xml:space="preserve">Effectuated Enrollment-
</t>
    </r>
    <r>
      <rPr>
        <b/>
        <u/>
        <sz val="11"/>
        <rFont val="Calibri"/>
        <family val="2"/>
        <scheme val="minor"/>
      </rPr>
      <t>NO</t>
    </r>
    <r>
      <rPr>
        <sz val="11"/>
        <rFont val="Calibri"/>
        <family val="2"/>
        <scheme val="minor"/>
      </rPr>
      <t xml:space="preserve"> Financial Assistance</t>
    </r>
  </si>
  <si>
    <r>
      <rPr>
        <b/>
        <i/>
        <u/>
        <sz val="11"/>
        <rFont val="Calibri"/>
        <family val="2"/>
        <scheme val="minor"/>
      </rPr>
      <t>Source for Data Breakouts:</t>
    </r>
    <r>
      <rPr>
        <b/>
        <i/>
        <sz val="11"/>
        <rFont val="Calibri"/>
        <family val="2"/>
        <scheme val="minor"/>
      </rPr>
      <t xml:space="preserve"> </t>
    </r>
    <r>
      <rPr>
        <b/>
        <sz val="11"/>
        <rFont val="Calibri"/>
        <family val="2"/>
        <scheme val="minor"/>
      </rPr>
      <t>Most recent eligibility determination. If individual has not yet received final eligibility determination, report data from provisional eligibility determination.</t>
    </r>
  </si>
  <si>
    <r>
      <t xml:space="preserve">Among individuals determined eligible for financial assistance with coverage through the SBM, number of individuals that did not have </t>
    </r>
    <r>
      <rPr>
        <u/>
        <sz val="11"/>
        <rFont val="Calibri"/>
        <family val="2"/>
        <scheme val="minor"/>
      </rPr>
      <t>any of the types of coverage listed</t>
    </r>
    <r>
      <rPr>
        <sz val="11"/>
        <rFont val="Calibri"/>
        <family val="2"/>
        <scheme val="minor"/>
      </rPr>
      <t xml:space="preserve"> (i.e., likely uninsured)</t>
    </r>
  </si>
  <si>
    <t>If no data matches the restrictions of a particular data element, enter "0" (zero). If the data are believed to be reportable in the future, but are not reportable at the time that the data are submitted, enter  "-888" to indicate the data are not available. If it is not possible to report a data element because of the way the marketplace is operated, enter "-999" to indicate the data elements are not applicable. 
Data that becomes reportable in the future should be reported beginning in the quarter in which the data are captured (and thus reportable). Data will not be reported retroactively.</t>
  </si>
  <si>
    <r>
      <rPr>
        <b/>
        <i/>
        <u/>
        <sz val="11"/>
        <rFont val="Calibri"/>
        <family val="2"/>
        <scheme val="minor"/>
      </rPr>
      <t xml:space="preserve">Notes: </t>
    </r>
    <r>
      <rPr>
        <b/>
        <sz val="11"/>
        <rFont val="Calibri"/>
        <family val="2"/>
        <scheme val="minor"/>
      </rPr>
      <t xml:space="preserve">If no data matches the restrictions of a particular data element, enter "0" (zero). If the data are believed to be reportable in the future, but are not reportable at the time that the data are submitted, enter  "-888" to indicate the data are not available. If it is not possible to report a data element because of the way the marketplace is operated, enter "-999" to indicate the data elements are not applicable. 
</t>
    </r>
  </si>
  <si>
    <t>INCOMPLETE_UNK</t>
  </si>
  <si>
    <t>Unknown</t>
  </si>
  <si>
    <r>
      <t xml:space="preserve">Age of individual as of most recent effective enrollment date:
&lt;18 years
18-25
26-34
35-44
45-54
55-64
</t>
    </r>
    <r>
      <rPr>
        <sz val="11"/>
        <rFont val="Calibri"/>
        <family val="2"/>
      </rPr>
      <t>≥65</t>
    </r>
  </si>
  <si>
    <r>
      <t xml:space="preserve">Describes the number individuals enrolled in QHP coverage within a single policy . This demographic variable does not reflect the number of individuals on the initial application or within the residential unit. The breakouts are: 
1) single (adult policyholder)
2) single (adult policyholder) + 1 spouse/partner
3) single (adult policyholder) + 1 child 
3) single (adult policyholder) + 2 or more dependents (spouse/partner or child)
4) child-only
- </t>
    </r>
    <r>
      <rPr>
        <i/>
        <sz val="11"/>
        <rFont val="Calibri"/>
        <family val="2"/>
        <scheme val="minor"/>
      </rPr>
      <t>scenario 1: household includes two adults and two children (age 15 and 22). Father is covered through one QHP, mother and both children covered through another QHP. this is single and single  + 2 or more dependents
- scenario 2: mother purchases child-only policy through marketplace for her 5 year old daughter. this is child-only policy
- scenario 3: mother seeks coverage for herself and daughter through the Marketplace. daughter is eligible for CHIP and enrolls. Mother purchases coverage through a QHP. This is single policy.</t>
    </r>
  </si>
  <si>
    <t>QHP eligible-Authorized Rep</t>
  </si>
  <si>
    <t>Number of QHP eligible individuals in the reference period with assistance from an Authorized Representative</t>
  </si>
  <si>
    <t>ASSIST_AUTHREP_FPL1</t>
  </si>
  <si>
    <t>ASSIST_AUTHREP_FPL2</t>
  </si>
  <si>
    <t>ASSIST_AUTHREP_FPL3</t>
  </si>
  <si>
    <t>ASSIST_AUTHREP_FPL4</t>
  </si>
  <si>
    <t>ASSIST_AUTHREP_FPL5</t>
  </si>
  <si>
    <t>ASSIST_AUTHREP_FPL6</t>
  </si>
  <si>
    <t>ASSIST_AUTHREP_FPL7</t>
  </si>
  <si>
    <t>ASSIST_AUTHREP_FPL8</t>
  </si>
  <si>
    <t>ASSIST_AUTHREP_FPL9</t>
  </si>
  <si>
    <t>ASSIST_AUTHREP_WEB</t>
  </si>
  <si>
    <t>ASSIST_AUTHREP_PHONE</t>
  </si>
  <si>
    <t>ASSIST_AUTHREP_PAPER</t>
  </si>
  <si>
    <t>ASSIST_AUTHREP_OTHER</t>
  </si>
  <si>
    <t>ASSIST_AUTHREP_TOTAL</t>
  </si>
  <si>
    <r>
      <rPr>
        <b/>
        <i/>
        <u/>
        <sz val="11"/>
        <rFont val="Calibri"/>
        <family val="2"/>
        <scheme val="minor"/>
      </rPr>
      <t>Description:</t>
    </r>
    <r>
      <rPr>
        <b/>
        <i/>
        <sz val="11"/>
        <rFont val="Calibri"/>
        <family val="2"/>
        <scheme val="minor"/>
      </rPr>
      <t xml:space="preserve"> </t>
    </r>
    <r>
      <rPr>
        <b/>
        <sz val="11"/>
        <rFont val="Calibri"/>
        <family val="2"/>
        <scheme val="minor"/>
      </rPr>
      <t xml:space="preserve">Data used to understand number, type, and resolution time of complaints about the marketplace that were submitted during the reference period.  Include only complaints that were accepted by the SBM (e.g., considered actionable by the SBM) and not transferred to a different organization (e.g., an insurance carrier or regulator with authority formally investigate). </t>
    </r>
  </si>
  <si>
    <t>Number of complaints submitted during the reference period and associated with the following topics</t>
  </si>
  <si>
    <t>Complaints by Topic</t>
  </si>
  <si>
    <t>Difficulties with website</t>
  </si>
  <si>
    <t>Difficulties with phone contact</t>
  </si>
  <si>
    <t>Problem with plan/benefit</t>
  </si>
  <si>
    <t>COMPLAINTS_WEB</t>
  </si>
  <si>
    <t>COMPLAINTS_PHONE</t>
  </si>
  <si>
    <t>COMPLAINTS_PLAN</t>
  </si>
  <si>
    <t>Employee Choice</t>
  </si>
  <si>
    <t>SHOP_EMP_CHOICE3</t>
  </si>
  <si>
    <t>SHOP_EMP_CHOICE4</t>
  </si>
  <si>
    <t>SHOP_EMP_CHOICE5</t>
  </si>
  <si>
    <t>SHOP_EMP_CHOICE6</t>
  </si>
  <si>
    <t xml:space="preserve">Total number of employers offering two or more medical QHPs to employees </t>
  </si>
  <si>
    <t>Total number of employers offering all QHPs at a single metal level of coverage  (states where employers cannot offer more than one QHP should enter -999 for not applicable)</t>
  </si>
  <si>
    <t>Total number of employers offering all QHPs at all metal levels of coverage (states where employers cannot offer more than one QHP should enter -999 for not applicable)</t>
  </si>
  <si>
    <t>Total number of employers offering all insurance carriers across two contiguous metal levels of coverage (states where employers cannot offer more than one QHP should enter -999 for not applicable)</t>
  </si>
  <si>
    <t>Submitted and Completed Applications</t>
  </si>
  <si>
    <t>QHP_EFFECTUATED_FIN_FPL1</t>
  </si>
  <si>
    <t>QHP_EFFECTUATED_FIN_FPL2</t>
  </si>
  <si>
    <t>QHP_EFFECTUATED_FIN_FPL3</t>
  </si>
  <si>
    <t>QHP_EFFECTUATED_FIN_FPL4</t>
  </si>
  <si>
    <t>QHP_EFFECTUATED_FIN_FPL5</t>
  </si>
  <si>
    <t>QHP_EFFECTUATED_FIN_FPL6</t>
  </si>
  <si>
    <t>QHP_EFFECTUATED_FIN_FPL7</t>
  </si>
  <si>
    <t>QHP_EFFECTUATED_FIN_FPL9</t>
  </si>
  <si>
    <t>QHP_EFFECTUATED_FIN_AGE1</t>
  </si>
  <si>
    <t>QHP_EFFECTUATED_FIN_AGE2</t>
  </si>
  <si>
    <t>QHP_EFFECTUATED_FIN_AGE3</t>
  </si>
  <si>
    <t>QHP_EFFECTUATED_FIN_AGE4</t>
  </si>
  <si>
    <t>QHP_EFFECTUATED_FIN_AGE5</t>
  </si>
  <si>
    <t>QHP_EFFECTUATED_FIN_AGE6</t>
  </si>
  <si>
    <t>QHP_EFFECTUATED_FIN_AGE7</t>
  </si>
  <si>
    <t>QHP_EFFECTUATED_FIN_WEB</t>
  </si>
  <si>
    <t>QHP_EFFECTUATED_FIN_PHONE</t>
  </si>
  <si>
    <t>QHP_EFFECTUATED_FIN_PAPER</t>
  </si>
  <si>
    <t>QHP_EFFECTUATED_FIN_OTHER</t>
  </si>
  <si>
    <t>QHP_EFFECTUATED_FIN_ANY</t>
  </si>
  <si>
    <t>QHP_EFFECTUATED_FIN_NONE</t>
  </si>
  <si>
    <t>QHP_EFFECTUATED_FIN_PS1</t>
  </si>
  <si>
    <t>QHP_EFFECTUATED_FIN_PS2</t>
  </si>
  <si>
    <t>QHP_EFFECTUATED_FIN_PS3</t>
  </si>
  <si>
    <t>QHP_EFFECTUATED_FIN_PS4</t>
  </si>
  <si>
    <t>QHP_EFFECTUATED_FIN_PS5</t>
  </si>
  <si>
    <t>QHP_EFFECTUATED_FIN_TOTAL</t>
  </si>
  <si>
    <t>QHP_EFFECTUATED_NOFIN_AGE1</t>
  </si>
  <si>
    <t>QHP_EFFECTUATED_NOFIN_AGE2</t>
  </si>
  <si>
    <t>QHP_EFFECTUATED_NOFIN_AGE3</t>
  </si>
  <si>
    <t>QHP_EFFECTUATED_NOFIN_AGE4</t>
  </si>
  <si>
    <t>QHP_EFFECTUATED_NOFIN_AGE5</t>
  </si>
  <si>
    <t>QHP_EFFECTUATED_NOFIN_AGE6</t>
  </si>
  <si>
    <t>QHP_EFFECTUATED_NOFIN_AGE7</t>
  </si>
  <si>
    <t>QHP_EFFECTUATED_NOFIN_WEB</t>
  </si>
  <si>
    <t>QHP_EFFECTUATED_NOFIN_PHONE</t>
  </si>
  <si>
    <t>QHP_EFFECTUATED_NOFIN_PAPER</t>
  </si>
  <si>
    <t>QHP_EFFECTUATED_NOFIN_OTHER</t>
  </si>
  <si>
    <t>QHP_EFFECTUATED_NOFIN_ANY</t>
  </si>
  <si>
    <t>QHP_EFFECTUATED_NOFIN_NONE</t>
  </si>
  <si>
    <t>QHP_EFFECTUATED_NOFIN_PS1</t>
  </si>
  <si>
    <t>QHP_EFFECTUATED_NOFIN_PS2</t>
  </si>
  <si>
    <t>QHP_EFFECTUATED_NOFIN_PS3</t>
  </si>
  <si>
    <t>QHP_EFFECTUATED_NOFIN_PS4</t>
  </si>
  <si>
    <t>QHP_EFFECTUATED_NOFIN_PS5</t>
  </si>
  <si>
    <t>QHP_EFFECTUATED_NOFIN_TOTAL</t>
  </si>
  <si>
    <t>Effectuated Enrollment- 
Financial Assistance</t>
  </si>
  <si>
    <t>Effective Enrollment-
 Financial Assistance</t>
  </si>
  <si>
    <r>
      <t xml:space="preserve">Effective Enrollment-
</t>
    </r>
    <r>
      <rPr>
        <b/>
        <u/>
        <sz val="11"/>
        <rFont val="Calibri"/>
        <family val="2"/>
        <scheme val="minor"/>
      </rPr>
      <t>NO</t>
    </r>
    <r>
      <rPr>
        <sz val="11"/>
        <rFont val="Calibri"/>
        <family val="2"/>
        <scheme val="minor"/>
      </rPr>
      <t xml:space="preserve"> Financial Assistance</t>
    </r>
  </si>
  <si>
    <t>SHOP_EMP_ENRTOT</t>
  </si>
  <si>
    <t>SHOP_EMP_ENRAVG</t>
  </si>
  <si>
    <t>California</t>
  </si>
  <si>
    <t>Colorado</t>
  </si>
  <si>
    <t>Connecticut</t>
  </si>
  <si>
    <t>District of Columbia</t>
  </si>
  <si>
    <t>Hawaii</t>
  </si>
  <si>
    <t>Kentucky</t>
  </si>
  <si>
    <t>Maryland</t>
  </si>
  <si>
    <t>Minnesota</t>
  </si>
  <si>
    <t>Nevada</t>
  </si>
  <si>
    <t>New York</t>
  </si>
  <si>
    <t>Oregon</t>
  </si>
  <si>
    <t>Vermont</t>
  </si>
  <si>
    <t>Washington</t>
  </si>
  <si>
    <t>Assistance-
Employers</t>
  </si>
  <si>
    <t>Average Number of Days</t>
  </si>
  <si>
    <r>
      <rPr>
        <b/>
        <i/>
        <u/>
        <sz val="11"/>
        <rFont val="Calibri"/>
        <family val="2"/>
        <scheme val="minor"/>
      </rPr>
      <t xml:space="preserve">Population Included: </t>
    </r>
    <r>
      <rPr>
        <b/>
        <sz val="11"/>
        <rFont val="Calibri"/>
        <family val="2"/>
        <scheme val="minor"/>
      </rPr>
      <t>Includes all complaints associated with both the SBM and the SHOP that were submitted during the reference period and accepted by the SBM. Average time calculation excludes complaints that are unresolved at the end of the reference period.</t>
    </r>
  </si>
  <si>
    <t>Among complaints submitted during the reference period, average time to resolve complaint. Exclude complaints that were unresolved as of the last day of the reference period.
Report average calendar days, no decimals</t>
  </si>
  <si>
    <t>Total number of employers that submitted a complete application for enrollment in the SHOP during the reference period</t>
  </si>
  <si>
    <t>Total number of agents/brokers registered for SHOP (including web brokers or related organizations such as third party assistors).
Some states may not register agents/broker with the SHOP only, but instead register agents/broker with the marketplace (individual and SHOP combined). In that case, please report the number of agents/brokers registered with the marketplace</t>
  </si>
  <si>
    <r>
      <rPr>
        <b/>
        <i/>
        <u/>
        <sz val="11"/>
        <rFont val="Calibri"/>
        <family val="2"/>
        <scheme val="minor"/>
      </rPr>
      <t>Description:</t>
    </r>
    <r>
      <rPr>
        <b/>
        <i/>
        <sz val="11"/>
        <rFont val="Calibri"/>
        <family val="2"/>
        <scheme val="minor"/>
      </rPr>
      <t xml:space="preserve"> </t>
    </r>
    <r>
      <rPr>
        <b/>
        <sz val="11"/>
        <rFont val="Calibri"/>
        <family val="2"/>
        <scheme val="minor"/>
      </rPr>
      <t>Data used to understand status of appeals and report median time to resolve appeals. Appeals of all types related to the SBM or SHOP marketplace are included in this metric (e.g., exemption from coverage, eligibility for financial assistance, level of assistance, special enrollment period, small employer eligibility for SHOP, etc). Data breakouts are specific to individual-level appeals. SHOP appeals may be included in the total but not in the data breakouts. Channel in data breakout related to the submission of the application not the appeal (for more information see the Glossary). 
For appeals in which the marketplace's decision is contested and the appeal receives second consideration (for example,  by an adminsitrative law judge), count the appeal once and based most recent decision. Scenario: An appeal is denied by the marketplace. The individual contests the decision and the appeal is in the process of being reviewed by an administrative law judge but the decision has not been made. For the purposes of the SBM supplemental data submission, the appeal should be considered "unresolved."</t>
    </r>
  </si>
  <si>
    <t>Submitted Applications with Verification Issues</t>
  </si>
  <si>
    <t>VERIFICATION_ELEC</t>
  </si>
  <si>
    <t>VERIFICATION_PAPER</t>
  </si>
  <si>
    <t>VERIFICATION_UNK</t>
  </si>
  <si>
    <t>VERIFICATION_TOTAL</t>
  </si>
  <si>
    <r>
      <t xml:space="preserve">Number of individuals that cancelled </t>
    </r>
    <r>
      <rPr>
        <u/>
        <sz val="11"/>
        <rFont val="Calibri"/>
        <family val="2"/>
        <scheme val="minor"/>
      </rPr>
      <t xml:space="preserve">for non-payment </t>
    </r>
    <r>
      <rPr>
        <sz val="11"/>
        <rFont val="Calibri"/>
        <family val="2"/>
        <scheme val="minor"/>
      </rPr>
      <t>during the reference period. These individuals would be deemed QHP eligible and selected a QHP, the SBM approved QHP selection, but the individual was disenrolled during the reference period and before the effective enrollment date (i.e. coverage canceled) due to non-payment</t>
    </r>
  </si>
  <si>
    <r>
      <t xml:space="preserve">Number of individuals that cancelled for </t>
    </r>
    <r>
      <rPr>
        <u/>
        <sz val="11"/>
        <rFont val="Calibri"/>
        <family val="2"/>
        <scheme val="minor"/>
      </rPr>
      <t>reasons other than non-payment</t>
    </r>
    <r>
      <rPr>
        <sz val="11"/>
        <rFont val="Calibri"/>
        <family val="2"/>
        <scheme val="minor"/>
      </rPr>
      <t xml:space="preserve"> during the reference period. These individuals would be deemed QHP eligible and selected a QHP, the SBM approved QHP selection, but the individual was disenrolled during the reference period and before the effective enrollment date (i.e. coverage canceled) due for reasons other than non-payment</t>
    </r>
  </si>
  <si>
    <t xml:space="preserve">Number of individuals that received effective enrollment with financial assistance (APTC/CSR) during the reference period. These individuals were deemed QHP eligibile with financial assistance, selected a QHP and a financial assistance amount, and the SBM approved the QHP selection during the reference period. Includes individuals with either provisional or final eligibility determination. </t>
  </si>
  <si>
    <t>Number of individuals that received effective enrollment without financial assistance (APTC/CSR) during the reference period. These individuals were deemed QHP eligibile with financial assistance, selected a QHP, and the SBM approved the QHP selection during the reference period. Includes individuals with either provisional or final eligibility determination. 
Includes all of the following: (1) individuals deemed ineligible for QHP coverage with financial assistance (APTC and/or CSR); (2) individuals that requested their application not be considered for financial assistance; and (3) individuals deemed eligible for QHP coverage with financial assistance (APTC and/or CSR) and did not select financial assistance.</t>
  </si>
  <si>
    <r>
      <t xml:space="preserve">Number of effectuated policies for  QHP enrollment issued during the reference period.
Includes only policies for individuals receiving QHP coverage </t>
    </r>
    <r>
      <rPr>
        <b/>
        <u/>
        <sz val="11"/>
        <rFont val="Calibri"/>
        <family val="2"/>
        <scheme val="minor"/>
      </rPr>
      <t>without</t>
    </r>
    <r>
      <rPr>
        <sz val="11"/>
        <rFont val="Calibri"/>
        <family val="2"/>
        <scheme val="minor"/>
      </rPr>
      <t xml:space="preserve"> financial assistance (APTC and/or CSR).  Includes all of the following: (1) individuals deemed</t>
    </r>
    <r>
      <rPr>
        <b/>
        <sz val="11"/>
        <rFont val="Calibri"/>
        <family val="2"/>
        <scheme val="minor"/>
      </rPr>
      <t xml:space="preserve"> </t>
    </r>
    <r>
      <rPr>
        <sz val="11"/>
        <rFont val="Calibri"/>
        <family val="2"/>
        <scheme val="minor"/>
      </rPr>
      <t xml:space="preserve">ineligible for QHP coverage with financial assistance (APTC and/or CSR); (2) individuals that requested their application not be considered for financial assistance; and (3) individuals deemed eligible for QHP coverage with financial assistance (APTC and/or CSR) and did not select financial assistance.
Effectuated enrollment is defined as when an individual is determined eligible for QHP enrollment, the SBM approved the QHP selection, and the first  premium payment has been made. </t>
    </r>
  </si>
  <si>
    <r>
      <t xml:space="preserve">Number of effectuated policies for  QHP enrollment issued during the reference period.
Includes only policies for individuals receiving QHP coverage </t>
    </r>
    <r>
      <rPr>
        <b/>
        <u/>
        <sz val="11"/>
        <rFont val="Calibri"/>
        <family val="2"/>
        <scheme val="minor"/>
      </rPr>
      <t>with</t>
    </r>
    <r>
      <rPr>
        <sz val="11"/>
        <rFont val="Calibri"/>
        <family val="2"/>
        <scheme val="minor"/>
      </rPr>
      <t xml:space="preserve"> financial assistance (APTC and/or CSR)
Effectuated enrollment is defined as when an individual is determined eligible for QHP enrollment, the SBM approved the QHP selection, and the first  premium payment has been made. </t>
    </r>
  </si>
  <si>
    <t>Current health insurance coverage at time of application (individuals found eligible for financial assistance only)</t>
  </si>
  <si>
    <r>
      <t xml:space="preserve">FPL (Federal Poverty Level) is calculated based on the projected, total, annual modified adjusted gross income (MAGI) for the taxpayer’s family. FPL is based on the same MAGI as the SBM uses to determine eligibility of APTC.
- MAGI includes the sum of the income of the taxpayer and the lawfully present individuals for whom the taxpayer properly claims a deduction for personal exemption for the taxable year. For additional information see Health Insurance Premium Tax Credit, 77 Fed. Reg. 30377 (amending 26 CFR pts. 1 and 602). May 23, 2012.  (http://www.gpo.gov/fdsys/pkg/FR-2012-05-23/pdf/2012-12421.pdf). 
- To report FPL, MAGI should be compared to the HHS poverty guidelines (current levels found here http://aspe.hhs.gov/poverty/13poverty.cfm), which is adjusted for the size of the family and state of residence.
- For the purposes of the SBM Supplemental Data Submission, MAGI may or may not be verified. States should report FPL based on incomes as of the most recent eligibility determination. 
- For individuals that do not request an eligibility determination for financial assistance, MAGI may not be available. If MAGI is unavailable, populate the cell for the number of people with unknown FPL and enter -888 for each FPL category to signal data unavailable. Entering zero would signify no individuals at that income level.
 The breakouts of FPL based on annual household income are: 
1) &lt;100% 
2) </t>
    </r>
    <r>
      <rPr>
        <sz val="11"/>
        <rFont val="Calibri"/>
        <family val="2"/>
      </rPr>
      <t>≥</t>
    </r>
    <r>
      <rPr>
        <sz val="11"/>
        <rFont val="Calibri"/>
        <family val="2"/>
        <scheme val="minor"/>
      </rPr>
      <t xml:space="preserve">100 - </t>
    </r>
    <r>
      <rPr>
        <sz val="11"/>
        <rFont val="Calibri"/>
        <family val="2"/>
      </rPr>
      <t>≤</t>
    </r>
    <r>
      <rPr>
        <sz val="11"/>
        <rFont val="Calibri"/>
        <family val="2"/>
        <scheme val="minor"/>
      </rPr>
      <t>138% 
3) &gt;138 - ≤150% 
4) &gt;150 - ≤200%
5) &gt;200 - ≤250% 
6) &gt;250 - ≤300% 
7) &gt;300- ≤400%
8) &gt;400%
9) unknown</t>
    </r>
    <r>
      <rPr>
        <i/>
        <sz val="11"/>
        <rFont val="Calibri"/>
        <family val="2"/>
        <scheme val="minor"/>
      </rPr>
      <t xml:space="preserve"> </t>
    </r>
  </si>
  <si>
    <t xml:space="preserve">&gt;150 - ≤200% </t>
  </si>
  <si>
    <t>AV Level</t>
  </si>
  <si>
    <r>
      <rPr>
        <sz val="11"/>
        <rFont val="Calibri"/>
        <family val="2"/>
      </rPr>
      <t>≥</t>
    </r>
    <r>
      <rPr>
        <sz val="11"/>
        <rFont val="Calibri"/>
        <family val="2"/>
        <scheme val="minor"/>
      </rPr>
      <t xml:space="preserve">100 - ≤150% </t>
    </r>
  </si>
  <si>
    <t>tribal member</t>
  </si>
  <si>
    <t>Channel Roll-up</t>
  </si>
  <si>
    <t xml:space="preserve">Channel Roll-Up is based on the detailed Channel data breakout and used for metrics related to submission of incomplete applications.
- Electronic: Applications where data is provided through the web portal by the applicant or inputted into the system electronically by call center staff or other assistors. 
- Paper:  Applications which were submitted by hand or by mail on paper 
- Other/Unknown: States that cannot determine the channel used to submit an incomplete application should use the unknown option. </t>
  </si>
  <si>
    <t xml:space="preserve">Number of completed applications that were submitted but require additional documentation to resolve verification issues. Includes applications that required verification before eligibility could be determined and applications which resulted in provisional eligibility determination but need additional follow-up before determination of final eligibility.
</t>
  </si>
  <si>
    <r>
      <rPr>
        <b/>
        <i/>
        <u/>
        <sz val="11"/>
        <rFont val="Calibri"/>
        <family val="2"/>
        <scheme val="minor"/>
      </rPr>
      <t>Unit</t>
    </r>
    <r>
      <rPr>
        <b/>
        <i/>
        <sz val="11"/>
        <rFont val="Calibri"/>
        <family val="2"/>
        <scheme val="minor"/>
      </rPr>
      <t xml:space="preserve">: </t>
    </r>
    <r>
      <rPr>
        <b/>
        <sz val="11"/>
        <rFont val="Calibri"/>
        <family val="2"/>
        <scheme val="minor"/>
      </rPr>
      <t>Tax households deemed eligibile for APTC</t>
    </r>
  </si>
  <si>
    <r>
      <t xml:space="preserve">Population Included: </t>
    </r>
    <r>
      <rPr>
        <b/>
        <sz val="11"/>
        <rFont val="Calibri"/>
        <family val="2"/>
        <scheme val="minor"/>
      </rPr>
      <t>Policies in which the individuals received effectuated coverage.</t>
    </r>
  </si>
  <si>
    <t xml:space="preserve">&gt;150 - ≤250% </t>
  </si>
  <si>
    <t>AV Level refers to the actuarial value of Cost-Sharing Reduction. Tribe members are eligibile for no cost-sharing and all other enrollees qualify for an AV level based on FPL. The categories are:
- ≥100 - ≤150% (not tribe member)
- &gt;150 - ≤200% (not tribe member)
- &gt;200 - ≤250% (not tribe member)
- &gt;250- ≤400% (not tribe member)
- Tribe member (MAGI is &lt;300% FPL)
- No CSR, APTC only</t>
  </si>
  <si>
    <t>No CSR, APTC eligibility only</t>
  </si>
  <si>
    <r>
      <rPr>
        <b/>
        <i/>
        <u/>
        <sz val="11"/>
        <rFont val="Calibri"/>
        <family val="2"/>
        <scheme val="minor"/>
      </rPr>
      <t xml:space="preserve">Population Included: </t>
    </r>
    <r>
      <rPr>
        <b/>
        <sz val="11"/>
        <rFont val="Calibri"/>
        <family val="2"/>
        <scheme val="minor"/>
      </rPr>
      <t>Individuals with a completed, submitted application</t>
    </r>
  </si>
  <si>
    <r>
      <rPr>
        <b/>
        <i/>
        <u/>
        <sz val="11"/>
        <rFont val="Calibri"/>
        <family val="2"/>
        <scheme val="minor"/>
      </rPr>
      <t>Description:</t>
    </r>
    <r>
      <rPr>
        <b/>
        <i/>
        <sz val="11"/>
        <rFont val="Calibri"/>
        <family val="2"/>
        <scheme val="minor"/>
      </rPr>
      <t xml:space="preserve"> </t>
    </r>
    <r>
      <rPr>
        <b/>
        <sz val="11"/>
        <rFont val="Calibri"/>
        <family val="2"/>
        <scheme val="minor"/>
      </rPr>
      <t>Data reflects median number of days (calendar days, not working days) to determine eligibility for financial assistance with QHP enrollment (APTC/CSR). For individuals that received final eligibility determination, look back to calculate the number of days since submission of the completed application. A completed application is defined as an application with sufficient information to begin processing eligibility for any type of coverage (QHP or Medicaid/CHIP).</t>
    </r>
  </si>
  <si>
    <t>Current health insurance coverage at time of application (applications for financial assistance only)</t>
  </si>
  <si>
    <t>Total number of employers offering QHPs from a single insurance carrier across all metal levels of coverage (states where employers cannot offer more than one QHP should enter -999 for not applicable)</t>
  </si>
  <si>
    <r>
      <t xml:space="preserve">Describes channel used to submit the enrollee's application. Applicants cannot have multiple channels for initial application submission. This metric does not collect data on other channels that may be used to provide assistance during the application process  or to provide additional information in the verification process.
1) web (i.e. online submission by the applicant)
2) phone
3) paper (i.e. mailed or hand-delivered)
4) other/unknown (includes direct enrollment through an issuer, transfer from Medicaid program, applicants walking in and applying in-person. unknown in this case means it is not possible to distinguish between application submitted via web, phone, or in paper)
- </t>
    </r>
    <r>
      <rPr>
        <i/>
        <sz val="11"/>
        <rFont val="Calibri"/>
        <family val="2"/>
        <scheme val="minor"/>
      </rPr>
      <t>scenario 1: applicant seeks assistance in person from IPA. IPA populates online application on behalf of the individual. this would be a web application
- scenario 2: applicant submits application online but the applicaiton requires follow-up before eligibility determination. additional info provided via the phone. this would be a web application
- scenario 3: applicant completes paper application, calling IPA for assistance before putting the application in the mail. this would be a paper application.
- scenario 4: applicant completes paper application, submits it to the state where it is entered into the system electronically. state does not track that initial application was in paper form. this would be other/unknown.
-scenario 5: applicant begins web application, calls call center with questions and ends up submitting application through the call center. this would be a phone application</t>
    </r>
  </si>
  <si>
    <r>
      <rPr>
        <b/>
        <i/>
        <u/>
        <sz val="11"/>
        <rFont val="Calibri"/>
        <family val="2"/>
        <scheme val="minor"/>
      </rPr>
      <t>Description:</t>
    </r>
    <r>
      <rPr>
        <b/>
        <i/>
        <sz val="11"/>
        <rFont val="Calibri"/>
        <family val="2"/>
        <scheme val="minor"/>
      </rPr>
      <t xml:space="preserve"> </t>
    </r>
    <r>
      <rPr>
        <b/>
        <sz val="11"/>
        <rFont val="Calibri"/>
        <family val="2"/>
        <scheme val="minor"/>
      </rPr>
      <t xml:space="preserve">Data used to report the health insurance coverage of individuals found eligible for financial assistance with QHP coverage (i.e., APTC/CSR). Insurance coverage is at the time that application is submitted. Individuals may have multiple types of insurance coverage on the application (particularly if submitting a family application) and can be included in multiple insurance categories. </t>
    </r>
  </si>
  <si>
    <r>
      <rPr>
        <b/>
        <i/>
        <u/>
        <sz val="11"/>
        <rFont val="Calibri"/>
        <family val="2"/>
        <scheme val="minor"/>
      </rPr>
      <t>Description:</t>
    </r>
    <r>
      <rPr>
        <b/>
        <i/>
        <sz val="11"/>
        <rFont val="Calibri"/>
        <family val="2"/>
        <scheme val="minor"/>
      </rPr>
      <t xml:space="preserve"> </t>
    </r>
    <r>
      <rPr>
        <b/>
        <sz val="11"/>
        <rFont val="Calibri"/>
        <family val="2"/>
        <scheme val="minor"/>
      </rPr>
      <t>Data reflects median number of days (calendar days, not working days) for an individual to have effectuated enrollment. Effectuated enrollment is defined as when an individual is determined eligible for QHP enrollment, the SBM approved the QHP selection, and the individual has made the first  premium payment. To identify the amount time involved, look back to calculate the number of days between submission of the completed application and first date of effectuated enrollment. A completed application is  defined as an application with sufficient information to begin processing eligibility for any type of coverage (QHP or Medicaid/CHIP).</t>
    </r>
  </si>
  <si>
    <t xml:space="preserve">Number of QHP eligible individuals in the reference period with assistance from a navigator </t>
  </si>
  <si>
    <t>Number of QHP eligible individuals in the reference period  with assistance from an In-Person Assister (IPA)</t>
  </si>
  <si>
    <t>Number of QHP eligible individuals in the reference period with assistance from a Certified Application Councelor (CAC)</t>
  </si>
  <si>
    <r>
      <rPr>
        <b/>
        <i/>
        <u/>
        <sz val="11"/>
        <rFont val="Calibri"/>
        <family val="2"/>
        <scheme val="minor"/>
      </rPr>
      <t>Source for Data Breakouts:</t>
    </r>
    <r>
      <rPr>
        <b/>
        <i/>
        <sz val="11"/>
        <rFont val="Calibri"/>
        <family val="2"/>
        <scheme val="minor"/>
      </rPr>
      <t xml:space="preserve"> </t>
    </r>
    <r>
      <rPr>
        <b/>
        <sz val="11"/>
        <rFont val="Calibri"/>
        <family val="2"/>
        <scheme val="minor"/>
      </rPr>
      <t>Group size is the only data breakout and refers to number of employees on census submitted by the employer to the SHOP</t>
    </r>
  </si>
  <si>
    <r>
      <rPr>
        <b/>
        <u/>
        <sz val="11"/>
        <rFont val="Calibri"/>
        <family val="2"/>
        <scheme val="minor"/>
      </rPr>
      <t>Total</t>
    </r>
    <r>
      <rPr>
        <sz val="11"/>
        <rFont val="Calibri"/>
        <family val="2"/>
        <scheme val="minor"/>
      </rPr>
      <t xml:space="preserve"> number of employees on the</t>
    </r>
    <r>
      <rPr>
        <b/>
        <u/>
        <sz val="11"/>
        <rFont val="Calibri"/>
        <family val="2"/>
        <scheme val="minor"/>
      </rPr>
      <t xml:space="preserve"> roster/census </t>
    </r>
    <r>
      <rPr>
        <sz val="11"/>
        <rFont val="Calibri"/>
        <family val="2"/>
        <scheme val="minor"/>
      </rPr>
      <t>submitted by employers as of the last day in reference period- medical coverage only (excluding dependents)</t>
    </r>
  </si>
  <si>
    <r>
      <rPr>
        <b/>
        <u/>
        <sz val="11"/>
        <rFont val="Calibri"/>
        <family val="2"/>
        <scheme val="minor"/>
      </rPr>
      <t>Average</t>
    </r>
    <r>
      <rPr>
        <sz val="11"/>
        <rFont val="Calibri"/>
        <family val="2"/>
        <scheme val="minor"/>
      </rPr>
      <t xml:space="preserve"> number of employees on the </t>
    </r>
    <r>
      <rPr>
        <b/>
        <u/>
        <sz val="11"/>
        <rFont val="Calibri"/>
        <family val="2"/>
        <scheme val="minor"/>
      </rPr>
      <t xml:space="preserve">roster/census </t>
    </r>
    <r>
      <rPr>
        <sz val="11"/>
        <rFont val="Calibri"/>
        <family val="2"/>
        <scheme val="minor"/>
      </rPr>
      <t>submitted by employers as of the last day in the reference period- medical coverage only (excluding dependents)</t>
    </r>
  </si>
  <si>
    <t xml:space="preserve">Average participation rate in medical QHPs per employer as of the last day in the reference period.
Participation rate in medical QHPs is the number of qualified employees accepting coverage under the employer's group health plan, divided by the number of qualified employees offered coverage. Excluded from the calculation are any employee who, at the time the employer submits the SHOP application, is enrolled in coverage through another employer's group health plan or through a governmental plan such as Medicare, Medicaid, or TRICARE. Retirees and COBRA enrollees that are included on the employer’s roster are included in the denominator of the participation rate calculation.
</t>
  </si>
  <si>
    <r>
      <t xml:space="preserve">Among employers that submitted a roster during the reference period, </t>
    </r>
    <r>
      <rPr>
        <b/>
        <u/>
        <sz val="11"/>
        <rFont val="Calibri"/>
        <family val="2"/>
        <scheme val="minor"/>
      </rPr>
      <t>average</t>
    </r>
    <r>
      <rPr>
        <sz val="11"/>
        <rFont val="Calibri"/>
        <family val="2"/>
        <scheme val="minor"/>
      </rPr>
      <t xml:space="preserve"> number of </t>
    </r>
    <r>
      <rPr>
        <b/>
        <u/>
        <sz val="11"/>
        <rFont val="Calibri"/>
        <family val="2"/>
        <scheme val="minor"/>
      </rPr>
      <t>enrolled</t>
    </r>
    <r>
      <rPr>
        <sz val="11"/>
        <rFont val="Calibri"/>
        <family val="2"/>
        <scheme val="minor"/>
      </rPr>
      <t xml:space="preserve"> employees per employer as of the last day of the reference period- medical coverage only</t>
    </r>
  </si>
  <si>
    <r>
      <t xml:space="preserve">Among employers that submitted a roster during the reference period, </t>
    </r>
    <r>
      <rPr>
        <b/>
        <u/>
        <sz val="11"/>
        <rFont val="Calibri"/>
        <family val="2"/>
        <scheme val="minor"/>
      </rPr>
      <t>total</t>
    </r>
    <r>
      <rPr>
        <sz val="11"/>
        <rFont val="Calibri"/>
        <family val="2"/>
        <scheme val="minor"/>
      </rPr>
      <t xml:space="preserve"> number of </t>
    </r>
    <r>
      <rPr>
        <b/>
        <u/>
        <sz val="11"/>
        <rFont val="Calibri"/>
        <family val="2"/>
        <scheme val="minor"/>
      </rPr>
      <t xml:space="preserve">enrolled </t>
    </r>
    <r>
      <rPr>
        <sz val="11"/>
        <rFont val="Calibri"/>
        <family val="2"/>
        <scheme val="minor"/>
      </rPr>
      <t>employees as of the last day in the reference period - medical coverage only</t>
    </r>
  </si>
  <si>
    <r>
      <rPr>
        <b/>
        <i/>
        <u/>
        <sz val="11"/>
        <rFont val="Calibri"/>
        <family val="2"/>
        <scheme val="minor"/>
      </rPr>
      <t>Unit</t>
    </r>
    <r>
      <rPr>
        <b/>
        <i/>
        <sz val="11"/>
        <rFont val="Calibri"/>
        <family val="2"/>
        <scheme val="minor"/>
      </rPr>
      <t xml:space="preserve">: </t>
    </r>
    <r>
      <rPr>
        <b/>
        <sz val="11"/>
        <rFont val="Calibri"/>
        <family val="2"/>
        <scheme val="minor"/>
      </rPr>
      <t>Number of applications, number of policies with effectuated coverage, number of Medicaid/CHIP accounts</t>
    </r>
  </si>
  <si>
    <r>
      <rPr>
        <b/>
        <i/>
        <u/>
        <sz val="11"/>
        <rFont val="Calibri"/>
        <family val="2"/>
        <scheme val="minor"/>
      </rPr>
      <t>Description:</t>
    </r>
    <r>
      <rPr>
        <b/>
        <i/>
        <sz val="11"/>
        <rFont val="Calibri"/>
        <family val="2"/>
        <scheme val="minor"/>
      </rPr>
      <t xml:space="preserve"> </t>
    </r>
    <r>
      <rPr>
        <b/>
        <sz val="11"/>
        <rFont val="Calibri"/>
        <family val="2"/>
        <scheme val="minor"/>
      </rPr>
      <t xml:space="preserve">Data allows for an understanding the conversation rate from a submitted application to enrollment. </t>
    </r>
    <r>
      <rPr>
        <b/>
        <u/>
        <sz val="11"/>
        <rFont val="Calibri"/>
        <family val="2"/>
        <scheme val="minor"/>
      </rPr>
      <t>This metric includes all applications submitted for  all types of coverage during the reference period</t>
    </r>
    <r>
      <rPr>
        <b/>
        <sz val="11"/>
        <rFont val="Calibri"/>
        <family val="2"/>
        <scheme val="minor"/>
      </rPr>
      <t xml:space="preserve">. For states with integrated eligibility determination systems, please report number of applications in the individual market (inclusive of Medicaid, CHIP, and/or QHP coverage) and excluding employer and employee applications to the SHOP. For states that do not have integrated eligibility determination systems, please report the number of applications  submitted to the SBM (excluding employer and employee applications to the SHOP). </t>
    </r>
  </si>
  <si>
    <t>Describes whether individuals received assistance with either submission of  application for QHP enrollment or with selection of a QHP.
1) Any (i.e. at least one type of the assistors list below)
2) None (i.e., no recorded assistance)
Detailed assistance data is collected on tab labeled "QHP eligible- assist." CCIIO recognizes that some assistance is provided but not recorded, and therefore cannot be reported. Also, not all states have each of these types of asssistance. We are not distinguishing between certified and non-certified assistors; they are considered equivalent for the purposes of this layout. Individuals may have more than one type of assistance. 
- Navigator
- In-Person Assistor (IPA)
- Certified Application Councelor (CAC) 
- Broker (includes Agents and Web Brokers)
- Authorized Representative
- Other (includes Community Health Center and other types of assistance not categorized above)</t>
  </si>
  <si>
    <t>QHP eligible -No assistance</t>
  </si>
  <si>
    <t xml:space="preserve">Number of QHP eligible individuals in the reference period that did not receive any  assistance </t>
  </si>
  <si>
    <t>ASSIST_NONE_FPL1</t>
  </si>
  <si>
    <t>ASSIST_NONE_FPL2</t>
  </si>
  <si>
    <t>ASSIST_NONE_FPL3</t>
  </si>
  <si>
    <t>ASSIST_NONE_FPL4</t>
  </si>
  <si>
    <t>ASSIST_NONE_FPL5</t>
  </si>
  <si>
    <t>ASSIST_NONE_FPL6</t>
  </si>
  <si>
    <t>ASSIST_NONE_FPL7</t>
  </si>
  <si>
    <t>ASSIST_NONE_FPL8</t>
  </si>
  <si>
    <t>ASSIST_NONE_FPL9</t>
  </si>
  <si>
    <t>ASSIST_NONE_WEB</t>
  </si>
  <si>
    <t>ASSIST_NONE_PHONE</t>
  </si>
  <si>
    <t>ASSIST_NONE_PAPER</t>
  </si>
  <si>
    <t>ASSIST_NONE_OTHER</t>
  </si>
  <si>
    <t>ASSIST_NONE_TOTAL</t>
  </si>
  <si>
    <r>
      <rPr>
        <b/>
        <i/>
        <u/>
        <sz val="11"/>
        <rFont val="Calibri"/>
        <family val="2"/>
        <scheme val="minor"/>
      </rPr>
      <t>Description:</t>
    </r>
    <r>
      <rPr>
        <b/>
        <i/>
        <sz val="11"/>
        <rFont val="Calibri"/>
        <family val="2"/>
        <scheme val="minor"/>
      </rPr>
      <t xml:space="preserve"> </t>
    </r>
    <r>
      <rPr>
        <b/>
        <sz val="11"/>
        <rFont val="Calibri"/>
        <family val="2"/>
        <scheme val="minor"/>
      </rPr>
      <t>Data used to report on QHP eligibles (both subsidized and unsubsidized) in the SBM (not SHOP) by type of assistance. This metric is intended to capture all recorded types of assistance either with submission of application for QHP enrollment or with selection of a QHP. CCIIO recognizes that some assistance is provided but not recorded, and therefore cannot be reported. Also, not all states have each of these types of asssistance. CCIIO does not distinguishing between certified and non-certified assistors; they are considered equivelent for the purposes of this layout. Individuals may have more than one type of assistance. If so, report all types of assistance for each individual. Additional information about assistance types in the glossary.
QHP Eligible-Any Assistance + QHP Eligible- No Assistance= Together these data elements should describe the universe individuals determined QHP eligible by the SBM during the reference period</t>
    </r>
  </si>
  <si>
    <r>
      <rPr>
        <b/>
        <i/>
        <u/>
        <sz val="11"/>
        <rFont val="Calibri"/>
        <family val="2"/>
        <scheme val="minor"/>
      </rPr>
      <t>Unit</t>
    </r>
    <r>
      <rPr>
        <b/>
        <i/>
        <sz val="11"/>
        <rFont val="Calibri"/>
        <family val="2"/>
        <scheme val="minor"/>
      </rPr>
      <t xml:space="preserve">: </t>
    </r>
    <r>
      <rPr>
        <b/>
        <sz val="11"/>
        <rFont val="Calibri"/>
        <family val="2"/>
        <scheme val="minor"/>
      </rPr>
      <t>Number</t>
    </r>
    <r>
      <rPr>
        <b/>
        <i/>
        <sz val="11"/>
        <rFont val="Calibri"/>
        <family val="2"/>
        <scheme val="minor"/>
      </rPr>
      <t xml:space="preserve"> </t>
    </r>
    <r>
      <rPr>
        <b/>
        <sz val="11"/>
        <rFont val="Calibri"/>
        <family val="2"/>
        <scheme val="minor"/>
      </rPr>
      <t>of Individuals determined QHP eligilble during the reference period</t>
    </r>
  </si>
  <si>
    <r>
      <rPr>
        <b/>
        <i/>
        <u/>
        <sz val="11"/>
        <rFont val="Calibri"/>
        <family val="2"/>
        <scheme val="minor"/>
      </rPr>
      <t>Description:</t>
    </r>
    <r>
      <rPr>
        <b/>
        <i/>
        <sz val="11"/>
        <rFont val="Calibri"/>
        <family val="2"/>
        <scheme val="minor"/>
      </rPr>
      <t xml:space="preserve"> </t>
    </r>
    <r>
      <rPr>
        <b/>
        <sz val="11"/>
        <rFont val="Calibri"/>
        <family val="2"/>
        <scheme val="minor"/>
      </rPr>
      <t xml:space="preserve">Data used to understand number of transfers between SBM and Medicaid/CHIP. Transfer means moving accounts from SBM to or from Medicaid/CHIP for the purposes of eligibility determination  or transferring accounts to Medicaid/CHIP to perform nonMAGI eligibility determination. </t>
    </r>
  </si>
  <si>
    <t>Group Size- Enrolled Employees</t>
  </si>
  <si>
    <t>Average group size of enrolled employees among all  employers enrolled in SHOP during the reference period</t>
  </si>
  <si>
    <t>Group Size- Employees on Roster</t>
  </si>
  <si>
    <t>There are two group size breakouts. The "Group Size- Employees on Roster" is the number of employees on the roster/census that the employer submits when applying to the SHOP:
1 employee
2-5 employees
6-9 employees
10-24 employees
25-49 employees
50-74 employees
75-100 employees</t>
  </si>
  <si>
    <t>There are two group size breakouts. The "Group Size- Enrolleed Employees" is the number of employees that are enrolled in the SHOP as of the last day in the reference period:
1 employee
2-5 employees
6-9 employees
10-24 employees
25-49 employees
50-74 employees
75-100 employees</t>
  </si>
  <si>
    <r>
      <t xml:space="preserve">Number of incomplete applications initiated during the reference period and remain incomplete as of the last day in the reference period. Applications initiated in previous reference periods should not be included in these data elements, even if there was some activity on the application.
An incomplete application submitted via </t>
    </r>
    <r>
      <rPr>
        <u/>
        <sz val="11"/>
        <rFont val="Calibri"/>
        <family val="2"/>
        <scheme val="minor"/>
      </rPr>
      <t>electronic</t>
    </r>
    <r>
      <rPr>
        <sz val="11"/>
        <rFont val="Calibri"/>
        <family val="2"/>
        <scheme val="minor"/>
      </rPr>
      <t xml:space="preserve"> channels includes applications where data is provided through the web portal by the applicant or inputted into the system electronically by call center staff or other assistors. The applicant must have a registered account, started the application, and provided enough information to hit "save," but not yet have submitted a complete application with enough information to begin processing eligibility for coverage (QHP or Medicaid/CHIP). 
An incomplete application submitted via </t>
    </r>
    <r>
      <rPr>
        <u/>
        <sz val="11"/>
        <rFont val="Calibri"/>
        <family val="2"/>
        <scheme val="minor"/>
      </rPr>
      <t xml:space="preserve">paper </t>
    </r>
    <r>
      <rPr>
        <sz val="11"/>
        <rFont val="Calibri"/>
        <family val="2"/>
        <scheme val="minor"/>
      </rPr>
      <t xml:space="preserve">channels includes applications which were submitted by hand or by mail on paper and where there is at least a signature but the information necessary to begin processing eligibility is incomplete (e.g., these fields on the application are left blank). At a minimum, an incomplete paper application would have a signature only.
States that cannot determin the channel used to submit an incomplete application should use the </t>
    </r>
    <r>
      <rPr>
        <u/>
        <sz val="11"/>
        <rFont val="Calibri"/>
        <family val="2"/>
        <scheme val="minor"/>
      </rPr>
      <t>unknown</t>
    </r>
    <r>
      <rPr>
        <sz val="11"/>
        <rFont val="Calibri"/>
        <family val="2"/>
        <scheme val="minor"/>
      </rPr>
      <t xml:space="preserve"> option. </t>
    </r>
  </si>
  <si>
    <r>
      <t xml:space="preserve">For SBM with eligibility systems that </t>
    </r>
    <r>
      <rPr>
        <i/>
        <u/>
        <sz val="11"/>
        <rFont val="Calibri"/>
        <family val="2"/>
        <scheme val="minor"/>
      </rPr>
      <t>are integrated</t>
    </r>
    <r>
      <rPr>
        <sz val="11"/>
        <rFont val="Calibri"/>
        <family val="2"/>
        <scheme val="minor"/>
      </rPr>
      <t xml:space="preserve"> with Medicaid eligibility systems, report the number of individuals determined eligible for Medicaid by the SBM during the reference period. 
For SBMs with eligibility systems that</t>
    </r>
    <r>
      <rPr>
        <i/>
        <u/>
        <sz val="11"/>
        <rFont val="Calibri"/>
        <family val="2"/>
        <scheme val="minor"/>
      </rPr>
      <t xml:space="preserve"> are not integrated </t>
    </r>
    <r>
      <rPr>
        <sz val="11"/>
        <rFont val="Calibri"/>
        <family val="2"/>
        <scheme val="minor"/>
      </rPr>
      <t>with Medicaid eligibility systems, enter -999</t>
    </r>
  </si>
  <si>
    <r>
      <t xml:space="preserve">For SBM with eligibility systems that </t>
    </r>
    <r>
      <rPr>
        <i/>
        <u/>
        <sz val="11"/>
        <rFont val="Calibri"/>
        <family val="2"/>
        <scheme val="minor"/>
      </rPr>
      <t>are integrated</t>
    </r>
    <r>
      <rPr>
        <sz val="11"/>
        <rFont val="Calibri"/>
        <family val="2"/>
        <scheme val="minor"/>
      </rPr>
      <t xml:space="preserve"> with Medicaid eligibility systems, report the number of individuals determined ineligible for Medicaid by the SBM during the reference period. 
For SBMs with eligibility systems that</t>
    </r>
    <r>
      <rPr>
        <i/>
        <u/>
        <sz val="11"/>
        <rFont val="Calibri"/>
        <family val="2"/>
        <scheme val="minor"/>
      </rPr>
      <t xml:space="preserve"> are not integrated </t>
    </r>
    <r>
      <rPr>
        <sz val="11"/>
        <rFont val="Calibri"/>
        <family val="2"/>
        <scheme val="minor"/>
      </rPr>
      <t>with Medicaid eligibility systems, enter -999</t>
    </r>
  </si>
  <si>
    <r>
      <t xml:space="preserve">For SBM with eligibility systems that </t>
    </r>
    <r>
      <rPr>
        <i/>
        <u/>
        <sz val="11"/>
        <rFont val="Calibri"/>
        <family val="2"/>
        <scheme val="minor"/>
      </rPr>
      <t>are integrated with CHIP</t>
    </r>
    <r>
      <rPr>
        <sz val="11"/>
        <rFont val="Calibri"/>
        <family val="2"/>
        <scheme val="minor"/>
      </rPr>
      <t xml:space="preserve"> eligibility systems, report the number of individuals determined eligible for CHIP by the SBM during the reference period. 
For SBMs with eligibility systems that </t>
    </r>
    <r>
      <rPr>
        <i/>
        <u/>
        <sz val="11"/>
        <rFont val="Calibri"/>
        <family val="2"/>
        <scheme val="minor"/>
      </rPr>
      <t>are not integrated</t>
    </r>
    <r>
      <rPr>
        <sz val="11"/>
        <rFont val="Calibri"/>
        <family val="2"/>
        <scheme val="minor"/>
      </rPr>
      <t xml:space="preserve"> with CHIP eligibility systems, enter -999</t>
    </r>
  </si>
  <si>
    <r>
      <t xml:space="preserve">For SBM with eligibility systems that </t>
    </r>
    <r>
      <rPr>
        <i/>
        <u/>
        <sz val="11"/>
        <rFont val="Calibri"/>
        <family val="2"/>
        <scheme val="minor"/>
      </rPr>
      <t>are integrated with CHIP</t>
    </r>
    <r>
      <rPr>
        <sz val="11"/>
        <rFont val="Calibri"/>
        <family val="2"/>
        <scheme val="minor"/>
      </rPr>
      <t xml:space="preserve"> eligibility systems, report the number of individuals determined ineligible for CHIP by the SBM during the reference period. 
For SBMs with eligibility systems that a</t>
    </r>
    <r>
      <rPr>
        <i/>
        <u/>
        <sz val="11"/>
        <rFont val="Calibri"/>
        <family val="2"/>
        <scheme val="minor"/>
      </rPr>
      <t>re not integrated</t>
    </r>
    <r>
      <rPr>
        <sz val="11"/>
        <rFont val="Calibri"/>
        <family val="2"/>
        <scheme val="minor"/>
      </rPr>
      <t xml:space="preserve"> with CHIP eligibility systems, enter -999</t>
    </r>
  </si>
  <si>
    <t>Individual determined eligible for Medicaid</t>
  </si>
  <si>
    <t>Individual determined eligible for CHIP</t>
  </si>
  <si>
    <t>Individual determined ineligible for Medicaid</t>
  </si>
  <si>
    <t>Individual determined ineligible for CHIP</t>
  </si>
  <si>
    <t>Individuals assessed eligible for Medicaid based on MAGI</t>
  </si>
  <si>
    <t>Individuals assessed eligible for CHIP based on MAGI</t>
  </si>
  <si>
    <t>Individuals assessed eligible for Medicaid based on NonMAGI</t>
  </si>
  <si>
    <r>
      <t xml:space="preserve">Whether the SBM is integrated or not, teport the number of individuals </t>
    </r>
    <r>
      <rPr>
        <i/>
        <u/>
        <sz val="11"/>
        <rFont val="Calibri"/>
        <family val="2"/>
        <scheme val="minor"/>
      </rPr>
      <t xml:space="preserve">assessed for Medicaid eligibility  based on nonMAGI </t>
    </r>
    <r>
      <rPr>
        <sz val="11"/>
        <rFont val="Calibri"/>
        <family val="2"/>
        <scheme val="minor"/>
      </rPr>
      <t>during the reference period. This data element includes all Medicaid NonMAGI assessments, whether the individuals are found likely to be eligible or ineligible. Please note: If the SBM has determined an individual to be eligible for Medicaid or CHIP, then the individual should not be counted as an assessment</t>
    </r>
  </si>
  <si>
    <r>
      <t xml:space="preserve">For SBMs with eligibility systems that </t>
    </r>
    <r>
      <rPr>
        <i/>
        <u/>
        <sz val="11"/>
        <rFont val="Calibri"/>
        <family val="2"/>
        <scheme val="minor"/>
      </rPr>
      <t>are integrated</t>
    </r>
    <r>
      <rPr>
        <sz val="11"/>
        <rFont val="Calibri"/>
        <family val="2"/>
        <scheme val="minor"/>
      </rPr>
      <t xml:space="preserve"> with Medicaid/CHIP eligibility systems, enter -999
For SBMs with eligibility systems that </t>
    </r>
    <r>
      <rPr>
        <i/>
        <u/>
        <sz val="11"/>
        <rFont val="Calibri"/>
        <family val="2"/>
        <scheme val="minor"/>
      </rPr>
      <t>are not integrated</t>
    </r>
    <r>
      <rPr>
        <sz val="11"/>
        <rFont val="Calibri"/>
        <family val="2"/>
        <scheme val="minor"/>
      </rPr>
      <t xml:space="preserve"> with Medicaid eligibility systems, report the number of individuals </t>
    </r>
    <r>
      <rPr>
        <i/>
        <u/>
        <sz val="11"/>
        <rFont val="Calibri"/>
        <family val="2"/>
        <scheme val="minor"/>
      </rPr>
      <t>assessed for Medicaid eligibility  based on MAGI</t>
    </r>
    <r>
      <rPr>
        <sz val="11"/>
        <rFont val="Calibri"/>
        <family val="2"/>
        <scheme val="minor"/>
      </rPr>
      <t xml:space="preserve"> during the reference period. This data element includes all Medicaid MAGI assessments, whether the individuals are found to be eligible or ineligible.</t>
    </r>
  </si>
  <si>
    <r>
      <t xml:space="preserve">For SBMs with eligibility systems that </t>
    </r>
    <r>
      <rPr>
        <i/>
        <u/>
        <sz val="11"/>
        <rFont val="Calibri"/>
        <family val="2"/>
        <scheme val="minor"/>
      </rPr>
      <t>are integrated</t>
    </r>
    <r>
      <rPr>
        <sz val="11"/>
        <rFont val="Calibri"/>
        <family val="2"/>
        <scheme val="minor"/>
      </rPr>
      <t xml:space="preserve"> with CHIP eligibility systems should enter -999
For SBMs with eligibility systems that </t>
    </r>
    <r>
      <rPr>
        <i/>
        <u/>
        <sz val="11"/>
        <rFont val="Calibri"/>
        <family val="2"/>
        <scheme val="minor"/>
      </rPr>
      <t>are not integrated</t>
    </r>
    <r>
      <rPr>
        <sz val="11"/>
        <rFont val="Calibri"/>
        <family val="2"/>
        <scheme val="minor"/>
      </rPr>
      <t xml:space="preserve"> with CHIP eligibility systems, report the number of individuals </t>
    </r>
    <r>
      <rPr>
        <i/>
        <u/>
        <sz val="11"/>
        <rFont val="Calibri"/>
        <family val="2"/>
        <scheme val="minor"/>
      </rPr>
      <t xml:space="preserve">assessed for CHIP eligibility  based on MAGI </t>
    </r>
    <r>
      <rPr>
        <sz val="11"/>
        <rFont val="Calibri"/>
        <family val="2"/>
        <scheme val="minor"/>
      </rPr>
      <t xml:space="preserve">during the reference period. This data element includes all CHIP MAGI assessments, whether the individuals are found to be eligible or ineligible. </t>
    </r>
  </si>
  <si>
    <t>Individuals transferred from the SBM to Medicaid/CHIP agencies</t>
  </si>
  <si>
    <t>Individuals transferred from the Medicaid/CHIP agencies to the SBM</t>
  </si>
  <si>
    <r>
      <t xml:space="preserve">For SBMs with eligibility systems that </t>
    </r>
    <r>
      <rPr>
        <i/>
        <u/>
        <sz val="11"/>
        <rFont val="Calibri"/>
        <family val="2"/>
        <scheme val="minor"/>
      </rPr>
      <t>are integrated</t>
    </r>
    <r>
      <rPr>
        <sz val="11"/>
        <rFont val="Calibri"/>
        <family val="2"/>
        <scheme val="minor"/>
      </rPr>
      <t xml:space="preserve"> with Medicaid/CHIP eligibility systems should enter -999
For SBMs with eligibility systems that </t>
    </r>
    <r>
      <rPr>
        <i/>
        <u/>
        <sz val="11"/>
        <rFont val="Calibri"/>
        <family val="2"/>
        <scheme val="minor"/>
      </rPr>
      <t>are not integrated</t>
    </r>
    <r>
      <rPr>
        <sz val="11"/>
        <rFont val="Calibri"/>
        <family val="2"/>
        <scheme val="minor"/>
      </rPr>
      <t xml:space="preserve"> with Medicaid/CHIP eligibility systems, report the number of individuals who applied for coverage through the Medicaid/CHIP agencies as the "front door" and were </t>
    </r>
    <r>
      <rPr>
        <i/>
        <u/>
        <sz val="11"/>
        <rFont val="Calibri"/>
        <family val="2"/>
        <scheme val="minor"/>
      </rPr>
      <t xml:space="preserve">deemed ineligible for Medicaid/CHIP and were transferred to the SBM </t>
    </r>
    <r>
      <rPr>
        <sz val="11"/>
        <rFont val="Calibri"/>
        <family val="2"/>
        <scheme val="minor"/>
      </rPr>
      <t xml:space="preserve">for the purposes of QHP eligibility determination during the reference period. </t>
    </r>
  </si>
  <si>
    <r>
      <t xml:space="preserve">For SBMs with eligibility systems that </t>
    </r>
    <r>
      <rPr>
        <i/>
        <u/>
        <sz val="11"/>
        <rFont val="Calibri"/>
        <family val="2"/>
        <scheme val="minor"/>
      </rPr>
      <t>are integrated</t>
    </r>
    <r>
      <rPr>
        <sz val="11"/>
        <rFont val="Calibri"/>
        <family val="2"/>
        <scheme val="minor"/>
      </rPr>
      <t xml:space="preserve"> with Medicaid/CHIP eligibility systems, report the number of individuals </t>
    </r>
    <r>
      <rPr>
        <i/>
        <u/>
        <sz val="11"/>
        <rFont val="Calibri"/>
        <family val="2"/>
        <scheme val="minor"/>
      </rPr>
      <t xml:space="preserve">assessed to be eligible based on nonMAGI and transferred </t>
    </r>
    <r>
      <rPr>
        <sz val="11"/>
        <rFont val="Calibri"/>
        <family val="2"/>
        <scheme val="minor"/>
      </rPr>
      <t xml:space="preserve">to the Medicaid/CHIP agencies during the reference period for the purposes of eligibility determination. Do not include individuals determined to be eligible and transferred for enrollment in Mediciad/CHIP. 
For SBMs with eligibility systems that </t>
    </r>
    <r>
      <rPr>
        <i/>
        <u/>
        <sz val="11"/>
        <rFont val="Calibri"/>
        <family val="2"/>
        <scheme val="minor"/>
      </rPr>
      <t>are not integrated</t>
    </r>
    <r>
      <rPr>
        <sz val="11"/>
        <rFont val="Calibri"/>
        <family val="2"/>
        <scheme val="minor"/>
      </rPr>
      <t xml:space="preserve"> with Medicaid/CHIP eligibility systems, report the number of individuals </t>
    </r>
    <r>
      <rPr>
        <i/>
        <u/>
        <sz val="11"/>
        <rFont val="Calibri"/>
        <family val="2"/>
        <scheme val="minor"/>
      </rPr>
      <t>assessed to be eligible based on either MAGI or nonMAGI and transferred</t>
    </r>
    <r>
      <rPr>
        <sz val="11"/>
        <rFont val="Calibri"/>
        <family val="2"/>
        <scheme val="minor"/>
      </rPr>
      <t xml:space="preserve"> to the Medicaid/CHIP agencies during the reference period for the purposes of eligibility determination.</t>
    </r>
  </si>
  <si>
    <t>ASSESS_MCAID_MAGI</t>
  </si>
  <si>
    <t>ASSESS_CHIP_MAGI</t>
  </si>
  <si>
    <t>ASSESS_MCAID_NONMAGI</t>
  </si>
  <si>
    <t>DET_MCAID_ELG</t>
  </si>
  <si>
    <t>DET_CHIP_ELG</t>
  </si>
  <si>
    <t>DET_CHIP_INELG</t>
  </si>
  <si>
    <t>DET_MCAID_INELG</t>
  </si>
  <si>
    <t>TRANSFER_TO_MCAID</t>
  </si>
  <si>
    <t>TRANSFER_FROM_MCAID</t>
  </si>
  <si>
    <t>Applied for coverage through SBM</t>
  </si>
  <si>
    <t xml:space="preserve">Number of individuals that submitted a complete application for coverage to the SBM during the reference period.
 A completed application is defined as an application with sufficient information to begin processing eligibility for any type of coverage (QHP or Medicaid/CHIP). 
There are three possible outcomes of completed applications: 
1) individual is determined eligible for Medicaid, CHIP or QHP (includes both provisional and final determination)
2) individual is determined ineligible for Medicaid, CHIP, or QHP; or
3) verification and additional documentation is required before eligibility can be determined.
</t>
  </si>
  <si>
    <t>Assessed Medicaid Eligible (NonMAGI) and APTC/CSR Eligible</t>
  </si>
  <si>
    <t>Assessed Medicaid Eligible (NonMAGI) and APTC/CSR Ineligible</t>
  </si>
  <si>
    <t xml:space="preserve">Ineligible for QHP </t>
  </si>
  <si>
    <t>Eligible for QHP but ineligible for APTC/CSR</t>
  </si>
  <si>
    <t>Eligible for QHP but no request for financial assistance</t>
  </si>
  <si>
    <t>QHP Enrollment</t>
  </si>
  <si>
    <r>
      <rPr>
        <b/>
        <i/>
        <u/>
        <sz val="11"/>
        <rFont val="Calibri"/>
        <family val="2"/>
        <scheme val="minor"/>
      </rPr>
      <t>Description:</t>
    </r>
    <r>
      <rPr>
        <b/>
        <i/>
        <sz val="11"/>
        <rFont val="Calibri"/>
        <family val="2"/>
        <scheme val="minor"/>
      </rPr>
      <t xml:space="preserve"> </t>
    </r>
    <r>
      <rPr>
        <b/>
        <sz val="11"/>
        <rFont val="Calibri"/>
        <family val="2"/>
        <scheme val="minor"/>
      </rPr>
      <t>Data used to measure the number of individuals that reached  various stages in application, eligibility, and enrollment during the reference period.</t>
    </r>
  </si>
  <si>
    <r>
      <rPr>
        <b/>
        <i/>
        <u/>
        <sz val="11"/>
        <rFont val="Calibri"/>
        <family val="2"/>
        <scheme val="minor"/>
      </rPr>
      <t>Unit</t>
    </r>
    <r>
      <rPr>
        <b/>
        <i/>
        <sz val="11"/>
        <rFont val="Calibri"/>
        <family val="2"/>
        <scheme val="minor"/>
      </rPr>
      <t xml:space="preserve">: </t>
    </r>
    <r>
      <rPr>
        <b/>
        <sz val="11"/>
        <rFont val="Calibri"/>
        <family val="2"/>
        <scheme val="minor"/>
      </rPr>
      <t>Number</t>
    </r>
    <r>
      <rPr>
        <b/>
        <i/>
        <sz val="11"/>
        <rFont val="Calibri"/>
        <family val="2"/>
        <scheme val="minor"/>
      </rPr>
      <t xml:space="preserve"> </t>
    </r>
    <r>
      <rPr>
        <b/>
        <sz val="11"/>
        <rFont val="Calibri"/>
        <family val="2"/>
        <scheme val="minor"/>
      </rPr>
      <t xml:space="preserve">of Individuals </t>
    </r>
  </si>
  <si>
    <r>
      <rPr>
        <b/>
        <i/>
        <u/>
        <sz val="11"/>
        <rFont val="Calibri"/>
        <family val="2"/>
        <scheme val="minor"/>
      </rPr>
      <t xml:space="preserve">Population Included: </t>
    </r>
    <r>
      <rPr>
        <b/>
        <sz val="11"/>
        <rFont val="Calibri"/>
        <family val="2"/>
        <scheme val="minor"/>
      </rPr>
      <t>Individuals determined eligible for QHP coverage</t>
    </r>
  </si>
  <si>
    <t>QHP Applications and Eligibility</t>
  </si>
  <si>
    <r>
      <rPr>
        <b/>
        <i/>
        <u/>
        <sz val="11"/>
        <rFont val="Calibri"/>
        <family val="2"/>
        <scheme val="minor"/>
      </rPr>
      <t>Description:</t>
    </r>
    <r>
      <rPr>
        <b/>
        <i/>
        <sz val="11"/>
        <rFont val="Calibri"/>
        <family val="2"/>
        <scheme val="minor"/>
      </rPr>
      <t xml:space="preserve"> </t>
    </r>
    <r>
      <rPr>
        <b/>
        <sz val="11"/>
        <rFont val="Calibri"/>
        <family val="2"/>
        <scheme val="minor"/>
      </rPr>
      <t>Data used to measure the number of individuals that applied to the SBM for coverage and were determined eligible or ineligible for QHP coverage with and without financial assistance</t>
    </r>
  </si>
  <si>
    <t>Number of individuals determined ineligible for QHP coverage during the reference period. Includes individual that requested financial assistance and did not request financial assistance</t>
  </si>
  <si>
    <t>QHP_APP_AGE1</t>
  </si>
  <si>
    <t>QHP_APP_AGE2</t>
  </si>
  <si>
    <t>QHP_APP_AGE3</t>
  </si>
  <si>
    <t>QHP_APP_AGE4</t>
  </si>
  <si>
    <t>QHP_APP_AGE5</t>
  </si>
  <si>
    <t>QHP_APP_AGE6</t>
  </si>
  <si>
    <t>QHP_APP_AGE7</t>
  </si>
  <si>
    <t>QHP_APP_ANY</t>
  </si>
  <si>
    <t>QHP_APP_WEB</t>
  </si>
  <si>
    <t>QHP_APP_PHONE</t>
  </si>
  <si>
    <t>QHP_APP_PAPER</t>
  </si>
  <si>
    <t>QHP_APP_UNK</t>
  </si>
  <si>
    <t>QHP_APP_NONE</t>
  </si>
  <si>
    <t>QHP_NONMAGI_APTC_AGE1</t>
  </si>
  <si>
    <t>QHP_NONMAGI_APTC_AGE2</t>
  </si>
  <si>
    <t>QHP_NONMAGI_APTC_AGE3</t>
  </si>
  <si>
    <t>QHP_NONMAGI_APTC_AGE4</t>
  </si>
  <si>
    <t>QHP_NONMAGI_APTC_AGE5</t>
  </si>
  <si>
    <t>QHP_NONMAGI_APTC_AGE6</t>
  </si>
  <si>
    <t>QHP_NONMAGI_APTC_AGE7</t>
  </si>
  <si>
    <t>QHP_NONMAGI_APTC_WEB</t>
  </si>
  <si>
    <t>QHP_NONMAGI_APTC_PHONE</t>
  </si>
  <si>
    <t>QHP_NONMAGI_APTC_PAPER</t>
  </si>
  <si>
    <t>QHP_NONMAGI_APTC_UNK</t>
  </si>
  <si>
    <t>QHP_NONMAGI_APTC_ANY</t>
  </si>
  <si>
    <t>QHP_NONMAGI_APTC_NONE</t>
  </si>
  <si>
    <t>QHP_NONMAGI_APTC_FPL1</t>
  </si>
  <si>
    <t>QHP_NONMAGI_APTC_FPL2</t>
  </si>
  <si>
    <t>QHP_NONMAGI_APTC_FPL3</t>
  </si>
  <si>
    <t>QHP_NONMAGI_APTC_FPL4</t>
  </si>
  <si>
    <t>QHP_NONMAGI_APTC_FPL5</t>
  </si>
  <si>
    <t>QHP_NONMAGI_APTC_FPL6</t>
  </si>
  <si>
    <t>QHP_NONMAGI_APTC_FPL7</t>
  </si>
  <si>
    <t>QHP_NONMAGI_APTC_AV1</t>
  </si>
  <si>
    <t>QHP_NONMAGI_APTC_AV2</t>
  </si>
  <si>
    <t>QHP_NONMAGI_APTC_AV3</t>
  </si>
  <si>
    <t>QHP_NONMAGI_APTC_AV4</t>
  </si>
  <si>
    <t>QHP_NONMAGI_APTC_AV5</t>
  </si>
  <si>
    <t>QHP_NONMAGI_APTC_TOTAL</t>
  </si>
  <si>
    <t>QHP_APP_TOTAL</t>
  </si>
  <si>
    <t>QHP_NONMAGI_INELGAPTC_FPL1</t>
  </si>
  <si>
    <t>QHP_NONMAGI_INELGAPTC_FPL2</t>
  </si>
  <si>
    <t>QHP_NONMAGI_INELGAPTC_FPL3</t>
  </si>
  <si>
    <t>QHP_NONMAGI_INELGAPTC_FPL4</t>
  </si>
  <si>
    <t>QHP_NONMAGI_INELGAPTC_FPL5</t>
  </si>
  <si>
    <t>QHP_NONMAGI_INELGAPTC_FPL6</t>
  </si>
  <si>
    <t>QHP_NONMAGI_INELGAPTC_FPL7</t>
  </si>
  <si>
    <t>QHP_NONMAGI_INELGAPTC_AGE1</t>
  </si>
  <si>
    <t>QHP_NONMAGI_INELGAPTC_AGE2</t>
  </si>
  <si>
    <t>QHP_NONMAGI_INELGAPTC_AGE3</t>
  </si>
  <si>
    <t>QHP_NONMAGI_INELGAPTC_AGE4</t>
  </si>
  <si>
    <t>QHP_NONMAGI_INELGAPTC_AGE5</t>
  </si>
  <si>
    <t>QHP_NONMAGI_INELGAPTC_AGE6</t>
  </si>
  <si>
    <t>QHP_NONMAGI_INELGAPTC_AGE7</t>
  </si>
  <si>
    <t>QHP_NONMAGI_INELGAPTC_WEB</t>
  </si>
  <si>
    <t>QHP_NONMAGI_INELGAPTC_PHONE</t>
  </si>
  <si>
    <t>QHP_NONMAGI_INELGAPTC_PAPER</t>
  </si>
  <si>
    <t>QHP_NONMAGI_INELGAPTC_UNK</t>
  </si>
  <si>
    <t>QHP_NONMAGI_INELGAPTC_ANY</t>
  </si>
  <si>
    <t>QHP_NONMAGI_INELGAPTC_NONE</t>
  </si>
  <si>
    <t>QHP_NONMAGI_INELGAPTC_TOTAL</t>
  </si>
  <si>
    <t>QHP_APTC_FPL1</t>
  </si>
  <si>
    <t>QHP_APTC_FPL2</t>
  </si>
  <si>
    <t>QHP_APTC_FPL3</t>
  </si>
  <si>
    <t>QHP_APTC_FPL4</t>
  </si>
  <si>
    <t>QHP_APTC_FPL5</t>
  </si>
  <si>
    <t>QHP_APTC_FPL6</t>
  </si>
  <si>
    <t>QHP_APTC_AGE1</t>
  </si>
  <si>
    <t>QHP_APTC_AGE2</t>
  </si>
  <si>
    <t>QHP_APTC_AGE3</t>
  </si>
  <si>
    <t>QHP_APTC_AGE4</t>
  </si>
  <si>
    <t>QHP_APTC_AGE5</t>
  </si>
  <si>
    <t>QHP_APTC_AGE6</t>
  </si>
  <si>
    <t>QHP_APTC_AGE7</t>
  </si>
  <si>
    <t>QHP_APTC_WEB</t>
  </si>
  <si>
    <t>QHP_APTC_PHONE</t>
  </si>
  <si>
    <t>QHP_APTC_PAPER</t>
  </si>
  <si>
    <t>QHP_APTC_UNK</t>
  </si>
  <si>
    <t>QHP_APTC_ANY</t>
  </si>
  <si>
    <t>QHP_APTC_NONE</t>
  </si>
  <si>
    <t>QHP_APTC_AV1</t>
  </si>
  <si>
    <t>QHP_APTC_AV2</t>
  </si>
  <si>
    <t>QHP_APTC_AV3</t>
  </si>
  <si>
    <t>QHP_APTC_AV4</t>
  </si>
  <si>
    <t>QHP_APTC_AV5</t>
  </si>
  <si>
    <t>QHP_APTC_TOTAL</t>
  </si>
  <si>
    <t>QHP_NONMAGI_INELGAPTC_FPL8</t>
  </si>
  <si>
    <t>QHP_NONMAGI_APTC_FPL9</t>
  </si>
  <si>
    <t>QHP_NONMAGI_INELGAPTC_FPL9</t>
  </si>
  <si>
    <t>QHP_APTC_FPL7</t>
  </si>
  <si>
    <t>QHP_APTC_FPL9</t>
  </si>
  <si>
    <t>QHP_INELGAPTC_FPL1</t>
  </si>
  <si>
    <t>QHP_INELGAPTC_FPL2</t>
  </si>
  <si>
    <t>QHP_INELGAPTC_FPL3</t>
  </si>
  <si>
    <t>QHP_INELGAPTC_FPL4</t>
  </si>
  <si>
    <t>QHP_INELGAPTC_FPL5</t>
  </si>
  <si>
    <t>QHP_INELGAPTC_FPL6</t>
  </si>
  <si>
    <t>QHP_INELGAPTC_FPL7</t>
  </si>
  <si>
    <t>QHP_INELGAPTC_FPL8</t>
  </si>
  <si>
    <t>QHP_INELGAPTC_FPL9</t>
  </si>
  <si>
    <t>QHP_INELGAPTC_AGE1</t>
  </si>
  <si>
    <t>QHP_INELGAPTC_AGE2</t>
  </si>
  <si>
    <t>QHP_INELGAPTC_AGE3</t>
  </si>
  <si>
    <t>QHP_INELGAPTC_AGE4</t>
  </si>
  <si>
    <t>QHP_INELGAPTC_AGE5</t>
  </si>
  <si>
    <t>QHP_INELGAPTC_AGE6</t>
  </si>
  <si>
    <t>QHP_INELGAPTC_AGE7</t>
  </si>
  <si>
    <t>QHP_INELGAPTC_WEB</t>
  </si>
  <si>
    <t>QHP_INELGAPTC_PHONE</t>
  </si>
  <si>
    <t>QHP_INELGAPTC_PAPER</t>
  </si>
  <si>
    <t>QHP_INELGAPTC_UNK</t>
  </si>
  <si>
    <t>QHP_INELGAPTC_ANY</t>
  </si>
  <si>
    <t>QHP_INELGAPTC_NONE</t>
  </si>
  <si>
    <t>QHP_INELGAPTC_TOTAL</t>
  </si>
  <si>
    <t>QHP_NOREQ_AGE1</t>
  </si>
  <si>
    <t>QHP_NOREQ_AGE2</t>
  </si>
  <si>
    <t>QHP_NOREQ_AGE3</t>
  </si>
  <si>
    <t>QHP_NOREQ_AGE4</t>
  </si>
  <si>
    <t>QHP_NOREQ_AGE5</t>
  </si>
  <si>
    <t>QHP_NOREQ_AGE6</t>
  </si>
  <si>
    <t>QHP_NOREQ_AGE7</t>
  </si>
  <si>
    <t>QHP_NOREQ_WEB</t>
  </si>
  <si>
    <t>QHP_NOREQ_PHONE</t>
  </si>
  <si>
    <t>QHP_NOREQ_PAPER</t>
  </si>
  <si>
    <t>QHP_NOREQ_UNK</t>
  </si>
  <si>
    <t>QHP_NOREQ_ANY</t>
  </si>
  <si>
    <t>QHP_NOREQ_NONE</t>
  </si>
  <si>
    <t>QHP_NOREQ_TOTAL</t>
  </si>
  <si>
    <t>QHP App Elg</t>
  </si>
  <si>
    <t>QHP Enr</t>
  </si>
  <si>
    <t>MCAID CHIP Elg</t>
  </si>
  <si>
    <t>Medicaid and CHIP eligibility assessments and determinations by the SBM</t>
  </si>
  <si>
    <t>Eligible for QHP and eligible for APTC/CSR</t>
  </si>
  <si>
    <t>Number of complaints submitted during the reference period that were resolved or unresolved as of the last day in the reference period</t>
  </si>
  <si>
    <r>
      <t xml:space="preserve">Number of individuals that were:
1. assessed to be Medicaid eligible based on NonMAGI 
2. determined to be QHP eligible 
3. determined </t>
    </r>
    <r>
      <rPr>
        <i/>
        <u/>
        <sz val="11"/>
        <rFont val="Calibri"/>
        <family val="2"/>
        <scheme val="minor"/>
      </rPr>
      <t>ineligible</t>
    </r>
    <r>
      <rPr>
        <sz val="11"/>
        <rFont val="Calibri"/>
        <family val="2"/>
        <scheme val="minor"/>
      </rPr>
      <t xml:space="preserve"> for APTC/CSR during the reference period</t>
    </r>
  </si>
  <si>
    <r>
      <t xml:space="preserve">Number of individuals that were:
1. assessed to be Medicaid eligible based on NonMAGI 
2. determined to be QHP eligible and
3. determined </t>
    </r>
    <r>
      <rPr>
        <i/>
        <u/>
        <sz val="11"/>
        <rFont val="Calibri"/>
        <family val="2"/>
        <scheme val="minor"/>
      </rPr>
      <t>eligible</t>
    </r>
    <r>
      <rPr>
        <sz val="11"/>
        <rFont val="Calibri"/>
        <family val="2"/>
        <scheme val="minor"/>
      </rPr>
      <t xml:space="preserve"> for APTC/CSR during the reference period during the reference period</t>
    </r>
  </si>
  <si>
    <t>QHP_ELG_TOTAL</t>
  </si>
  <si>
    <t>Number of individuals determined QHP eligible during the reference period. 
Include all individuals were or were not assessed Medicaid eligible based on nonMAGI, were or were not determined eligible for APTC/CSR, did or did not request financial assistance.  For example: QHP_ELG_TOTAL= QHP_NONMAGI_APTC_TOTAL + QHP_NONMAGI_INELGAPTC_TOTAL + QHP_APTC_TOTAL + QHP_INELGAPTC_TOTAL + QHP_NOREQ_TOTAL</t>
  </si>
  <si>
    <t>QHP Eligible</t>
  </si>
  <si>
    <r>
      <t xml:space="preserve">Number of individuals that were: 
1. determined/assessed to be ineligible for Medicaid/CHIP (based on MAGI or nonMAGI) 
2. determined QHP eligible 
3. determined </t>
    </r>
    <r>
      <rPr>
        <i/>
        <u/>
        <sz val="11"/>
        <rFont val="Calibri"/>
        <family val="2"/>
        <scheme val="minor"/>
      </rPr>
      <t>ineligible</t>
    </r>
    <r>
      <rPr>
        <sz val="11"/>
        <rFont val="Calibri"/>
        <family val="2"/>
        <scheme val="minor"/>
      </rPr>
      <t xml:space="preserve"> for  financial assistance (APTC/CSR) during the reference period </t>
    </r>
  </si>
  <si>
    <r>
      <t xml:space="preserve">Number of individuals that were: 
1. determined/assessed to be ineligible for Medicaid/CHIP (based on MAGI or nonMAGI) 
2. determined QHP eligible
3. determined </t>
    </r>
    <r>
      <rPr>
        <i/>
        <u/>
        <sz val="11"/>
        <rFont val="Calibri"/>
        <family val="2"/>
        <scheme val="minor"/>
      </rPr>
      <t>eligible</t>
    </r>
    <r>
      <rPr>
        <sz val="11"/>
        <rFont val="Calibri"/>
        <family val="2"/>
        <scheme val="minor"/>
      </rPr>
      <t xml:space="preserve"> for  financial assistance (APTC/CSR) during the reference period 
</t>
    </r>
  </si>
  <si>
    <t xml:space="preserve">Number of individuals that:
1. did not request financial assistance of any kind (Medicaid, CHIP, APTC, or CSR) and 
2. were determined QHP eligible during the reference period </t>
  </si>
  <si>
    <t>QHP_EFFECTIVE_APTC_FPL1</t>
  </si>
  <si>
    <t>QHP_EFFECTIVE_APTC_FPL2</t>
  </si>
  <si>
    <t>QHP_EFFECTIVE_APTC_FPL3</t>
  </si>
  <si>
    <t>QHP_EFFECTIVE_APTC_FPL4</t>
  </si>
  <si>
    <t>QHP_EFFECTIVE_APTC_FPL5</t>
  </si>
  <si>
    <t>QHP_EFFECTIVE_APTC_FPL6</t>
  </si>
  <si>
    <t>QHP_EFFECTIVE_APTC_FPL7</t>
  </si>
  <si>
    <t>QHP_EFFECTIVE_APTC_FPL9</t>
  </si>
  <si>
    <t>QHP_EFFECTIVE_APTC_AGE1</t>
  </si>
  <si>
    <t>QHP_EFFECTIVE_APTC_AGE2</t>
  </si>
  <si>
    <t>QHP_EFFECTIVE_APTC_AGE3</t>
  </si>
  <si>
    <t>QHP_EFFECTIVE_APTC_AGE4</t>
  </si>
  <si>
    <t>QHP_EFFECTIVE_APTC_AGE5</t>
  </si>
  <si>
    <t>QHP_EFFECTIVE_APTC_AGE6</t>
  </si>
  <si>
    <t>QHP_EFFECTIVE_APTC_AGE7</t>
  </si>
  <si>
    <t>QHP_EFFECTIVE_APTC_WEB</t>
  </si>
  <si>
    <t>QHP_EFFECTIVE_APTC_PHONE</t>
  </si>
  <si>
    <t>QHP_EFFECTIVE_APTC_PAPER</t>
  </si>
  <si>
    <t>QHP_EFFECTIVE_APTC_UNK</t>
  </si>
  <si>
    <t>QHP_EFFECTIVE_APTC_ANY</t>
  </si>
  <si>
    <t>QHP_EFFECTIVE_APTC_NONE</t>
  </si>
  <si>
    <t>QHP_EFFECTIVE_APTC_TOTAL</t>
  </si>
  <si>
    <t>QHP_EFFECTIVE_NOAPTC_FPL1</t>
  </si>
  <si>
    <t>QHP_EFFECTIVE_NOAPTC_FPL2</t>
  </si>
  <si>
    <t>QHP_EFFECTIVE_NOAPTC_FPL3</t>
  </si>
  <si>
    <t>QHP_EFFECTIVE_NOAPTC_FPL4</t>
  </si>
  <si>
    <t>QHP_EFFECTIVE_NOAPTC_FPL5</t>
  </si>
  <si>
    <t>QHP_EFFECTIVE_NOAPTC_FPL6</t>
  </si>
  <si>
    <t>QHP_EFFECTIVE_NOAPTC_FPL7</t>
  </si>
  <si>
    <t>QHP_EFFECTIVE_NOAPTC_FPL9</t>
  </si>
  <si>
    <t>QHP_EFFECTIVE_NOAPTC_AGE1</t>
  </si>
  <si>
    <t>QHP_EFFECTIVE_NOAPTC_AGE2</t>
  </si>
  <si>
    <t>QHP_EFFECTIVE_NOAPTC_AGE3</t>
  </si>
  <si>
    <t>QHP_EFFECTIVE_NOAPTC_AGE4</t>
  </si>
  <si>
    <t>QHP_EFFECTIVE_NOAPTC_AGE5</t>
  </si>
  <si>
    <t>QHP_EFFECTIVE_NOAPTC_AGE6</t>
  </si>
  <si>
    <t>QHP_EFFECTIVE_NOAPTC_AGE7</t>
  </si>
  <si>
    <t>QHP_EFFECTIVE_NOAPTC_WEB</t>
  </si>
  <si>
    <t>QHP_EFFECTIVE_NOAPTC_PHONE</t>
  </si>
  <si>
    <t>QHP_EFFECTIVE_NOAPTC_PAPER</t>
  </si>
  <si>
    <t>QHP_EFFECTIVE_NOAPTC_UNK</t>
  </si>
  <si>
    <t>QHP_EFFECTIVE_NOAPTC_ANY</t>
  </si>
  <si>
    <t>QHP_EFFECTIVE_NOAPTC_NONE</t>
  </si>
  <si>
    <t>QHP_EFFECTIVE_NOAPTC_TOTAL</t>
  </si>
  <si>
    <t>QHP_EFFECTIVE_NOAPTC_FPL8</t>
  </si>
  <si>
    <t>Median APTC Eligible Amount</t>
  </si>
  <si>
    <t>Median Percentage APTC  Selected</t>
  </si>
  <si>
    <r>
      <rPr>
        <b/>
        <i/>
        <u/>
        <sz val="11"/>
        <rFont val="Calibri"/>
        <family val="2"/>
        <scheme val="minor"/>
      </rPr>
      <t>Description:</t>
    </r>
    <r>
      <rPr>
        <b/>
        <i/>
        <sz val="11"/>
        <rFont val="Calibri"/>
        <family val="2"/>
        <scheme val="minor"/>
      </rPr>
      <t xml:space="preserve"> </t>
    </r>
    <r>
      <rPr>
        <b/>
        <sz val="11"/>
        <rFont val="Calibri"/>
        <family val="2"/>
        <scheme val="minor"/>
      </rPr>
      <t xml:space="preserve">Data use to understand the amount of Advanced Premium Tax Credit (APTC) that enrollees were deeemed eligible to receive and the percentage selected during the reference period. All calculations are median across tax households. </t>
    </r>
  </si>
  <si>
    <t>Median across all tax households</t>
  </si>
  <si>
    <t>APTC_PCTSELECT_FPL1</t>
  </si>
  <si>
    <t>APTC_PCTSELECT_FPL2</t>
  </si>
  <si>
    <t>APTC_PCTSELECT_FPL3</t>
  </si>
  <si>
    <t>APTC_PCTSELECT_FPL4</t>
  </si>
  <si>
    <t>APTC_PCTSELECT_FPL5</t>
  </si>
  <si>
    <t>APTC_PCTSELECT_ANY</t>
  </si>
  <si>
    <t>APTC_PCTSELECT_NONE</t>
  </si>
  <si>
    <t>APTC_PCTSELECT_TOTAL</t>
  </si>
  <si>
    <t>Total number of employer applications submitted with a assistance other than from agent/broker or navigator</t>
  </si>
  <si>
    <t>Median APTC Selected Amount</t>
  </si>
  <si>
    <r>
      <t xml:space="preserve">Among individuals that are </t>
    </r>
    <r>
      <rPr>
        <u/>
        <sz val="11"/>
        <rFont val="Calibri"/>
        <family val="2"/>
        <scheme val="minor"/>
      </rPr>
      <t>deemed</t>
    </r>
    <r>
      <rPr>
        <sz val="11"/>
        <rFont val="Calibri"/>
        <family val="2"/>
        <scheme val="minor"/>
      </rPr>
      <t xml:space="preserve"> </t>
    </r>
    <r>
      <rPr>
        <u/>
        <sz val="11"/>
        <rFont val="Calibri"/>
        <family val="2"/>
        <scheme val="minor"/>
      </rPr>
      <t xml:space="preserve">eligible for APTC assistance </t>
    </r>
    <r>
      <rPr>
        <sz val="11"/>
        <rFont val="Calibri"/>
        <family val="2"/>
        <scheme val="minor"/>
      </rPr>
      <t xml:space="preserve">within the reference period, monthly maximum APTC amount that enrollees were deemed eligible to receive. Report median per tax household
Include individuals that are QHP Eligible, meaning deemed eligible for QHP coverage with APTC assistance during the reference period, but may or may not have selected a QHP.
</t>
    </r>
  </si>
  <si>
    <r>
      <t xml:space="preserve">Among individuals that </t>
    </r>
    <r>
      <rPr>
        <u/>
        <sz val="11"/>
        <rFont val="Calibri"/>
        <family val="2"/>
        <scheme val="minor"/>
      </rPr>
      <t>recieve effective enrollment with APTC assistance</t>
    </r>
    <r>
      <rPr>
        <sz val="11"/>
        <rFont val="Calibri"/>
        <family val="2"/>
        <scheme val="minor"/>
      </rPr>
      <t xml:space="preserve"> within the reference period, the median amount of APTC selected. Report median per tax household.
Include individuals that are have effective enrollment, meaning deemed eligible for QHP coverage with APTC assistance and selected a QHP during the reference period, but may or may not have selected have paid the first premium.</t>
    </r>
  </si>
  <si>
    <r>
      <t>Among individuals that r</t>
    </r>
    <r>
      <rPr>
        <u/>
        <sz val="11"/>
        <rFont val="Calibri"/>
        <family val="2"/>
        <scheme val="minor"/>
      </rPr>
      <t>ecieve effective enrollment with APTC assistance</t>
    </r>
    <r>
      <rPr>
        <sz val="11"/>
        <rFont val="Calibri"/>
        <family val="2"/>
        <scheme val="minor"/>
      </rPr>
      <t xml:space="preserve"> within the reference period, the percentage of offered APTC that enrollees selected. 
Report median per tax household (no decimals). 
Include individuals that are have effective enrollment, meaning deemed eligible for QHP coverage with APTC assistance and selected a QHP during the reference period, but may or may not have selected have paid the first premium</t>
    </r>
  </si>
  <si>
    <t>APTC_SELECT_FPL1</t>
  </si>
  <si>
    <t>APTC_SELECT_FPL2</t>
  </si>
  <si>
    <t>APTC_SELECT_FPL3</t>
  </si>
  <si>
    <t>APTC_SELECT_FPL4</t>
  </si>
  <si>
    <t>APTC_SELECT_FPL5</t>
  </si>
  <si>
    <t>APTC_SELECT_ANY</t>
  </si>
  <si>
    <t>APTC_SELECT_NONE</t>
  </si>
  <si>
    <t>APTC_SELECT_TOTAL</t>
  </si>
  <si>
    <r>
      <t xml:space="preserve">Average percent employer premium contribution for </t>
    </r>
    <r>
      <rPr>
        <b/>
        <sz val="11"/>
        <rFont val="Calibri"/>
        <family val="2"/>
        <scheme val="minor"/>
      </rPr>
      <t>employees</t>
    </r>
    <r>
      <rPr>
        <sz val="11"/>
        <rFont val="Calibri"/>
        <family val="2"/>
        <scheme val="minor"/>
      </rPr>
      <t xml:space="preserve"> that enrolled in </t>
    </r>
    <r>
      <rPr>
        <b/>
        <sz val="11"/>
        <rFont val="Calibri"/>
        <family val="2"/>
        <scheme val="minor"/>
      </rPr>
      <t>medical</t>
    </r>
    <r>
      <rPr>
        <sz val="11"/>
        <rFont val="Calibri"/>
        <family val="2"/>
        <scheme val="minor"/>
      </rPr>
      <t xml:space="preserve"> coverage through SHOP as of the last day in the reference period</t>
    </r>
  </si>
  <si>
    <t>Total number of employer applications submitted with agent/broker assistance (including web brokers or related organizations such as third party assistors) as of the last day in the reference period</t>
  </si>
  <si>
    <t xml:space="preserve">Number of individuals that received effectuated enrollment with financial assistance (APTC/CSR) during the reference period. These individuals were deemed QHP eligibile with financial assistance, selected a QHP and a financial assistance amount, the SBM approved the QHP selection, and the individual made the first premium payment during the reference period.  
Includes individuals with either provisional or final eligibility determination. </t>
  </si>
  <si>
    <r>
      <t xml:space="preserve">Number of individuals that received effectuated enrollment </t>
    </r>
    <r>
      <rPr>
        <b/>
        <u/>
        <sz val="11"/>
        <rFont val="Calibri"/>
        <family val="2"/>
        <scheme val="minor"/>
      </rPr>
      <t>without</t>
    </r>
    <r>
      <rPr>
        <sz val="11"/>
        <rFont val="Calibri"/>
        <family val="2"/>
        <scheme val="minor"/>
      </rPr>
      <t xml:space="preserve"> financial assistance (APTC/CSR) during the reference period. These individuals were deemed QHP eligibile with financial assistance, selected a QHP, the SBM approved the QHP selection, and the individual made the first premium payment during the reference period
Includes all of the following: (1) individuals deemed ineligible</t>
    </r>
    <r>
      <rPr>
        <b/>
        <u/>
        <sz val="11"/>
        <rFont val="Calibri"/>
        <family val="2"/>
        <scheme val="minor"/>
      </rPr>
      <t xml:space="preserve"> </t>
    </r>
    <r>
      <rPr>
        <sz val="11"/>
        <rFont val="Calibri"/>
        <family val="2"/>
        <scheme val="minor"/>
      </rPr>
      <t>for QHP coverage with financial assistance (APTC and/or CSR); (2) individuals that requested their application not be considered for financial assistance; and (3) individuals deemed eligible for QHP coverage with financial assistance (APTC and/or CSR) and did not select financial assistance.
Includes individuals with either provisional or final eligibility determination.</t>
    </r>
  </si>
  <si>
    <t xml:space="preserve">Number of completed applications for any type of coverage submitted during the reference period. (QHP or Medicaid/CHIP). 
 A completed application is defined as an application with sufficient information to begin processing eligibility for any type of coverage (QHP or Medicaid/CHIP). 
There are three possible outcomes of completed applications: 
1) individual is determined eligible for Medicaid, CHIP or QHP (includes both provisional and final determination); or
2) individual is determined ineligible for Medicaid, CHIP, or QHP; or
3) verification and additional documentation is required before eligibility can be determined.
</t>
  </si>
  <si>
    <t>Metal Tier</t>
  </si>
  <si>
    <t xml:space="preserve">Metal tier associated with a health plan:
Catastrophic
Bronze
Silver
Gold
Platinum
</t>
  </si>
  <si>
    <r>
      <rPr>
        <b/>
        <i/>
        <u/>
        <sz val="11"/>
        <rFont val="Calibri"/>
        <family val="2"/>
        <scheme val="minor"/>
      </rPr>
      <t>Description:</t>
    </r>
    <r>
      <rPr>
        <b/>
        <i/>
        <sz val="11"/>
        <rFont val="Calibri"/>
        <family val="2"/>
        <scheme val="minor"/>
      </rPr>
      <t xml:space="preserve"> </t>
    </r>
    <r>
      <rPr>
        <b/>
        <sz val="11"/>
        <rFont val="Calibri"/>
        <family val="2"/>
        <scheme val="minor"/>
      </rPr>
      <t>Data used to report employer and employee SHOP activity. This is the only metric to includ</t>
    </r>
    <r>
      <rPr>
        <b/>
        <strike/>
        <sz val="11"/>
        <rFont val="Calibri"/>
        <family val="2"/>
        <scheme val="minor"/>
      </rPr>
      <t>e</t>
    </r>
    <r>
      <rPr>
        <b/>
        <sz val="11"/>
        <rFont val="Calibri"/>
        <family val="2"/>
        <scheme val="minor"/>
      </rPr>
      <t xml:space="preserve"> data elements about dental coverage. Data elements about dependents includes both spouse/partner and children (</t>
    </r>
    <r>
      <rPr>
        <b/>
        <sz val="11"/>
        <rFont val="Calibri"/>
        <family val="2"/>
      </rPr>
      <t>≤25 yrs). E</t>
    </r>
    <r>
      <rPr>
        <b/>
        <sz val="11"/>
        <rFont val="Calibri"/>
        <family val="2"/>
        <scheme val="minor"/>
      </rPr>
      <t xml:space="preserve">nrolled means first premium payment by employer and employee submitted.   </t>
    </r>
  </si>
  <si>
    <t xml:space="preserve">PRA Disclosure Statement
According to the Paperwork Reduction Act of 1995, no persons are required to respond to a collection of information unless it displays a valid OMB control number.  The valid OMB control number for this information collection is 0938-XXXX.  The time required to complete this information collection is estimated to average [Insert Time (hours or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1-800-MEDICARE. 
</t>
  </si>
  <si>
    <t>This document is the submission template for states with state based marketplaces to submit data to the federal government. This format does not require the submission of individual-level, granular data. The data will provide an overview of the applications submitted and eligibility determinations in the initial years of operations.</t>
  </si>
  <si>
    <t>Additional information about submission process will be sent separately. The first reporting date is February 1, 2014. Additional information about submission of test data and final data will be distributed separately at a later date. Questions should be directed to Christina Daw at Christina.Daw@cms.hhs.gov.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</si>
</sst>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8" x14ac:knownFonts="1">
    <font>
      <sz val="11"/>
      <color theme="1"/>
      <name val="Calibri"/>
      <family val="2"/>
      <scheme val="minor"/>
    </font>
    <font>
      <sz val="11"/>
      <name val="Calibri"/>
      <family val="2"/>
      <scheme val="minor"/>
    </font>
    <font>
      <b/>
      <sz val="14"/>
      <name val="Calibri"/>
      <family val="2"/>
      <scheme val="minor"/>
    </font>
    <font>
      <b/>
      <i/>
      <sz val="11"/>
      <name val="Calibri"/>
      <family val="2"/>
      <scheme val="minor"/>
    </font>
    <font>
      <b/>
      <i/>
      <u/>
      <sz val="11"/>
      <name val="Calibri"/>
      <family val="2"/>
      <scheme val="minor"/>
    </font>
    <font>
      <b/>
      <sz val="11"/>
      <name val="Calibri"/>
      <family val="2"/>
      <scheme val="minor"/>
    </font>
    <font>
      <b/>
      <sz val="11"/>
      <name val="Calibri"/>
      <family val="2"/>
    </font>
    <font>
      <b/>
      <u/>
      <sz val="11"/>
      <name val="Calibri"/>
      <family val="2"/>
      <scheme val="minor"/>
    </font>
    <font>
      <b/>
      <sz val="12"/>
      <name val="Calibri"/>
      <family val="2"/>
      <scheme val="minor"/>
    </font>
    <font>
      <sz val="12"/>
      <name val="Calibri"/>
      <family val="2"/>
      <scheme val="minor"/>
    </font>
    <font>
      <sz val="11"/>
      <name val="Calibri"/>
      <family val="2"/>
    </font>
    <font>
      <i/>
      <sz val="11"/>
      <name val="Calibri"/>
      <family val="2"/>
      <scheme val="minor"/>
    </font>
    <font>
      <u/>
      <sz val="11"/>
      <name val="Calibri"/>
      <family val="2"/>
      <scheme val="minor"/>
    </font>
    <font>
      <sz val="12"/>
      <name val="Symbol"/>
      <family val="1"/>
      <charset val="2"/>
    </font>
    <font>
      <i/>
      <u/>
      <sz val="11"/>
      <name val="Calibri"/>
      <family val="2"/>
      <scheme val="minor"/>
    </font>
    <font>
      <sz val="11"/>
      <color rgb="FFFF0000"/>
      <name val="Calibri"/>
      <family val="2"/>
      <scheme val="minor"/>
    </font>
    <font>
      <sz val="11"/>
      <color rgb="FF00B050"/>
      <name val="Calibri"/>
      <family val="2"/>
      <scheme val="minor"/>
    </font>
    <font>
      <b/>
      <strike/>
      <sz val="11"/>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rgb="FFF9F7A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224">
    <xf numFmtId="0" fontId="0" fillId="0" borderId="0" xfId="0"/>
    <xf numFmtId="0" fontId="3" fillId="0" borderId="0" xfId="0" applyFont="1" applyFill="1" applyBorder="1" applyAlignment="1">
      <alignment horizontal="left" vertical="top"/>
    </xf>
    <xf numFmtId="0" fontId="2" fillId="0" borderId="0" xfId="0" applyFont="1" applyFill="1" applyBorder="1" applyAlignment="1">
      <alignment horizontal="left" vertical="top"/>
    </xf>
    <xf numFmtId="0" fontId="1" fillId="5" borderId="3" xfId="0" applyFont="1" applyFill="1" applyBorder="1" applyAlignment="1">
      <alignment horizontal="left" vertical="top"/>
    </xf>
    <xf numFmtId="0" fontId="1" fillId="5" borderId="1" xfId="0" applyFont="1" applyFill="1" applyBorder="1" applyAlignment="1">
      <alignment horizontal="left" vertical="top"/>
    </xf>
    <xf numFmtId="0" fontId="1" fillId="5" borderId="3" xfId="0" applyFont="1" applyFill="1" applyBorder="1" applyAlignment="1">
      <alignment horizontal="left" vertical="center"/>
    </xf>
    <xf numFmtId="0" fontId="1" fillId="0" borderId="0" xfId="0" applyFont="1"/>
    <xf numFmtId="0" fontId="1" fillId="0" borderId="0" xfId="0" applyFont="1" applyAlignment="1">
      <alignment wrapText="1"/>
    </xf>
    <xf numFmtId="0" fontId="1" fillId="0" borderId="0" xfId="0" applyFont="1" applyAlignment="1">
      <alignment horizontal="left"/>
    </xf>
    <xf numFmtId="164" fontId="8" fillId="4" borderId="10" xfId="0" applyNumberFormat="1" applyFont="1" applyFill="1" applyBorder="1" applyAlignment="1"/>
    <xf numFmtId="164" fontId="8" fillId="4" borderId="12" xfId="0" applyNumberFormat="1" applyFont="1" applyFill="1" applyBorder="1" applyAlignment="1"/>
    <xf numFmtId="164" fontId="9" fillId="4" borderId="9" xfId="0" applyNumberFormat="1" applyFont="1" applyFill="1" applyBorder="1" applyAlignment="1">
      <alignment horizontal="center"/>
    </xf>
    <xf numFmtId="164" fontId="8" fillId="4" borderId="13" xfId="0" applyNumberFormat="1" applyFont="1" applyFill="1" applyBorder="1" applyAlignment="1"/>
    <xf numFmtId="164" fontId="8" fillId="4" borderId="14" xfId="0" applyNumberFormat="1" applyFont="1" applyFill="1" applyBorder="1" applyAlignment="1"/>
    <xf numFmtId="164" fontId="8" fillId="4" borderId="15" xfId="0" applyNumberFormat="1" applyFont="1" applyFill="1" applyBorder="1" applyAlignment="1"/>
    <xf numFmtId="164" fontId="8" fillId="4" borderId="17" xfId="0" applyNumberFormat="1" applyFont="1" applyFill="1" applyBorder="1" applyAlignment="1"/>
    <xf numFmtId="0" fontId="5" fillId="0" borderId="1" xfId="0" applyFont="1" applyFill="1" applyBorder="1" applyAlignment="1">
      <alignment horizontal="left" wrapText="1"/>
    </xf>
    <xf numFmtId="0" fontId="5" fillId="0" borderId="1" xfId="0" applyFont="1" applyBorder="1"/>
    <xf numFmtId="0" fontId="5" fillId="0" borderId="1" xfId="0" applyFont="1" applyBorder="1" applyAlignment="1">
      <alignment wrapText="1"/>
    </xf>
    <xf numFmtId="0" fontId="1" fillId="2" borderId="1" xfId="0" applyFont="1" applyFill="1" applyBorder="1" applyAlignment="1">
      <alignment horizontal="left" vertical="center" wrapText="1"/>
    </xf>
    <xf numFmtId="0" fontId="1" fillId="0" borderId="1" xfId="0" applyFont="1" applyBorder="1"/>
    <xf numFmtId="0" fontId="1" fillId="0" borderId="4" xfId="0" applyFont="1" applyBorder="1" applyAlignment="1">
      <alignment vertical="center" wrapText="1"/>
    </xf>
    <xf numFmtId="0" fontId="1" fillId="0" borderId="4" xfId="0" applyFont="1" applyBorder="1" applyAlignment="1">
      <alignment vertical="center"/>
    </xf>
    <xf numFmtId="0" fontId="1" fillId="0" borderId="4" xfId="0" applyFont="1" applyBorder="1" applyAlignment="1"/>
    <xf numFmtId="0" fontId="1" fillId="0" borderId="1" xfId="0" applyFont="1" applyBorder="1" applyAlignment="1">
      <alignment vertical="center" wrapText="1"/>
    </xf>
    <xf numFmtId="0" fontId="1" fillId="0" borderId="1" xfId="0" applyFont="1" applyBorder="1" applyAlignment="1">
      <alignment wrapText="1"/>
    </xf>
    <xf numFmtId="0" fontId="11" fillId="0" borderId="1" xfId="0" applyFont="1" applyBorder="1"/>
    <xf numFmtId="0" fontId="11" fillId="0" borderId="4" xfId="0" applyFont="1" applyBorder="1" applyAlignment="1"/>
    <xf numFmtId="0" fontId="1" fillId="0" borderId="1" xfId="0" applyFont="1" applyFill="1" applyBorder="1"/>
    <xf numFmtId="0" fontId="1" fillId="0" borderId="4" xfId="0" applyFont="1" applyBorder="1"/>
    <xf numFmtId="0" fontId="1" fillId="0" borderId="0" xfId="0" applyFont="1" applyFill="1" applyAlignment="1">
      <alignment horizontal="left"/>
    </xf>
    <xf numFmtId="0" fontId="5" fillId="0" borderId="1" xfId="0" applyFont="1" applyBorder="1" applyAlignment="1">
      <alignment horizontal="left" wrapText="1"/>
    </xf>
    <xf numFmtId="0" fontId="5" fillId="0" borderId="1" xfId="0" applyFont="1" applyBorder="1" applyAlignment="1">
      <alignment horizontal="left"/>
    </xf>
    <xf numFmtId="0" fontId="1" fillId="0" borderId="1" xfId="0" applyFont="1" applyBorder="1" applyAlignment="1">
      <alignment horizontal="center" vertical="center" wrapText="1"/>
    </xf>
    <xf numFmtId="0" fontId="11" fillId="0" borderId="0" xfId="0" applyFont="1"/>
    <xf numFmtId="0" fontId="1" fillId="3" borderId="1" xfId="0" applyFont="1" applyFill="1" applyBorder="1" applyAlignment="1">
      <alignment horizontal="left" vertical="center" wrapText="1"/>
    </xf>
    <xf numFmtId="0" fontId="1" fillId="0" borderId="1" xfId="0" applyFont="1" applyBorder="1" applyAlignment="1">
      <alignment vertical="center"/>
    </xf>
    <xf numFmtId="0" fontId="1" fillId="0" borderId="1" xfId="0" applyFont="1" applyFill="1" applyBorder="1" applyAlignment="1">
      <alignment vertical="center" wrapText="1"/>
    </xf>
    <xf numFmtId="0" fontId="1" fillId="0" borderId="0" xfId="0" applyFont="1" applyAlignment="1">
      <alignment horizontal="left" wrapText="1"/>
    </xf>
    <xf numFmtId="0" fontId="5" fillId="0" borderId="0" xfId="0" applyFont="1" applyAlignment="1">
      <alignment horizontal="left" wrapText="1"/>
    </xf>
    <xf numFmtId="0" fontId="5" fillId="0" borderId="1" xfId="0" applyFont="1" applyBorder="1" applyAlignment="1">
      <alignment horizontal="left" wrapText="1"/>
    </xf>
    <xf numFmtId="0" fontId="5" fillId="0" borderId="1" xfId="0" applyFont="1" applyBorder="1" applyAlignment="1">
      <alignment horizontal="left"/>
    </xf>
    <xf numFmtId="0" fontId="1" fillId="0" borderId="1" xfId="0" applyFont="1" applyBorder="1" applyAlignment="1">
      <alignment horizontal="center" vertical="center" wrapText="1"/>
    </xf>
    <xf numFmtId="0" fontId="1" fillId="3" borderId="1" xfId="0" applyFont="1" applyFill="1" applyBorder="1" applyAlignment="1">
      <alignment horizontal="left" wrapText="1"/>
    </xf>
    <xf numFmtId="0" fontId="1" fillId="0" borderId="2" xfId="0" applyFont="1" applyBorder="1" applyAlignment="1">
      <alignment wrapText="1"/>
    </xf>
    <xf numFmtId="0" fontId="1" fillId="0" borderId="0" xfId="0" applyFont="1" applyAlignment="1">
      <alignment vertical="center" wrapText="1"/>
    </xf>
    <xf numFmtId="0" fontId="1" fillId="0" borderId="0" xfId="0" applyFont="1" applyAlignment="1">
      <alignment vertical="center"/>
    </xf>
    <xf numFmtId="0" fontId="13" fillId="0" borderId="0" xfId="0" applyFont="1" applyAlignment="1">
      <alignment horizontal="left" indent="4"/>
    </xf>
    <xf numFmtId="164" fontId="9" fillId="0" borderId="0" xfId="0" applyNumberFormat="1" applyFont="1" applyFill="1" applyBorder="1" applyAlignment="1">
      <alignment horizontal="center"/>
    </xf>
    <xf numFmtId="0" fontId="1" fillId="0" borderId="0" xfId="0" applyFont="1" applyFill="1"/>
    <xf numFmtId="0" fontId="5" fillId="0" borderId="1" xfId="0" applyFont="1" applyBorder="1" applyAlignment="1">
      <alignment horizontal="center" vertical="center"/>
    </xf>
    <xf numFmtId="0" fontId="5" fillId="0" borderId="1" xfId="0" applyFont="1" applyBorder="1" applyAlignment="1">
      <alignment vertical="center" wrapText="1"/>
    </xf>
    <xf numFmtId="0" fontId="1" fillId="5" borderId="0" xfId="0" applyFont="1" applyFill="1" applyAlignment="1">
      <alignment horizontal="left" vertical="center"/>
    </xf>
    <xf numFmtId="0" fontId="1" fillId="5" borderId="1" xfId="0" applyFont="1" applyFill="1" applyBorder="1" applyAlignment="1">
      <alignment horizontal="center" vertical="center"/>
    </xf>
    <xf numFmtId="0" fontId="1" fillId="0" borderId="1" xfId="0" applyFont="1" applyBorder="1" applyAlignment="1">
      <alignment horizontal="left" wrapText="1"/>
    </xf>
    <xf numFmtId="0" fontId="14" fillId="0" borderId="0" xfId="0" applyFont="1"/>
    <xf numFmtId="0" fontId="1" fillId="6" borderId="1" xfId="0" applyFont="1" applyFill="1" applyBorder="1" applyAlignment="1">
      <alignment wrapText="1"/>
    </xf>
    <xf numFmtId="0" fontId="1" fillId="6" borderId="1" xfId="0" applyFont="1" applyFill="1" applyBorder="1" applyAlignment="1">
      <alignment vertical="center"/>
    </xf>
    <xf numFmtId="0" fontId="1" fillId="6" borderId="1" xfId="0" applyFont="1" applyFill="1" applyBorder="1"/>
    <xf numFmtId="0" fontId="1" fillId="6" borderId="4" xfId="0" applyFont="1" applyFill="1" applyBorder="1"/>
    <xf numFmtId="0" fontId="1" fillId="6" borderId="1" xfId="0" applyFont="1" applyFill="1" applyBorder="1" applyAlignment="1">
      <alignment vertical="center" wrapText="1"/>
    </xf>
    <xf numFmtId="0" fontId="1" fillId="6" borderId="4" xfId="0" applyFont="1" applyFill="1" applyBorder="1" applyAlignment="1">
      <alignment vertical="center"/>
    </xf>
    <xf numFmtId="0" fontId="1" fillId="7" borderId="1" xfId="0" applyFont="1" applyFill="1" applyBorder="1" applyAlignment="1">
      <alignment wrapText="1"/>
    </xf>
    <xf numFmtId="0" fontId="1" fillId="7" borderId="1" xfId="0" applyFont="1" applyFill="1" applyBorder="1" applyAlignment="1">
      <alignment vertical="center"/>
    </xf>
    <xf numFmtId="0" fontId="1" fillId="7" borderId="1" xfId="0" applyFont="1" applyFill="1" applyBorder="1"/>
    <xf numFmtId="0" fontId="1" fillId="7" borderId="4" xfId="0" applyFont="1" applyFill="1" applyBorder="1"/>
    <xf numFmtId="0" fontId="1" fillId="0" borderId="1" xfId="0" applyFont="1" applyFill="1" applyBorder="1" applyAlignment="1">
      <alignment wrapText="1"/>
    </xf>
    <xf numFmtId="0" fontId="1" fillId="0" borderId="4" xfId="0" applyFont="1" applyFill="1" applyBorder="1"/>
    <xf numFmtId="0" fontId="1" fillId="0" borderId="0" xfId="0" applyFont="1" applyAlignment="1"/>
    <xf numFmtId="0" fontId="1" fillId="2" borderId="1" xfId="0" applyFont="1" applyFill="1" applyBorder="1" applyAlignment="1">
      <alignment horizontal="left" wrapText="1"/>
    </xf>
    <xf numFmtId="0" fontId="5" fillId="0" borderId="0" xfId="0" applyFont="1"/>
    <xf numFmtId="0" fontId="1" fillId="0" borderId="7" xfId="0" applyFont="1" applyFill="1" applyBorder="1"/>
    <xf numFmtId="0" fontId="1" fillId="0" borderId="4" xfId="0" applyFont="1" applyFill="1" applyBorder="1" applyAlignment="1">
      <alignment vertical="center" wrapText="1"/>
    </xf>
    <xf numFmtId="164" fontId="8" fillId="0" borderId="0" xfId="0" applyNumberFormat="1" applyFont="1" applyFill="1" applyBorder="1" applyAlignment="1"/>
    <xf numFmtId="0" fontId="1" fillId="0" borderId="0" xfId="0" applyFont="1" applyFill="1" applyAlignment="1">
      <alignment wrapText="1"/>
    </xf>
    <xf numFmtId="0" fontId="1" fillId="0" borderId="1" xfId="0" applyNumberFormat="1" applyFont="1" applyBorder="1" applyAlignment="1">
      <alignment horizontal="left" vertical="center" wrapText="1"/>
    </xf>
    <xf numFmtId="0" fontId="5" fillId="0" borderId="0" xfId="0" applyFont="1" applyAlignment="1">
      <alignment horizontal="left"/>
    </xf>
    <xf numFmtId="164" fontId="8" fillId="4" borderId="12" xfId="0" applyNumberFormat="1" applyFont="1" applyFill="1" applyBorder="1" applyAlignment="1">
      <alignment horizontal="left"/>
    </xf>
    <xf numFmtId="164" fontId="9" fillId="4" borderId="9" xfId="0" applyNumberFormat="1" applyFont="1" applyFill="1" applyBorder="1" applyAlignment="1">
      <alignment horizontal="left"/>
    </xf>
    <xf numFmtId="164" fontId="8" fillId="4" borderId="14" xfId="0" applyNumberFormat="1" applyFont="1" applyFill="1" applyBorder="1" applyAlignment="1">
      <alignment horizontal="left"/>
    </xf>
    <xf numFmtId="164" fontId="8" fillId="4" borderId="17" xfId="0" applyNumberFormat="1" applyFont="1" applyFill="1" applyBorder="1" applyAlignment="1">
      <alignment horizontal="left"/>
    </xf>
    <xf numFmtId="0" fontId="7" fillId="0" borderId="0" xfId="0" applyFont="1"/>
    <xf numFmtId="0" fontId="2" fillId="0" borderId="0" xfId="0" applyFont="1"/>
    <xf numFmtId="0" fontId="2" fillId="0" borderId="0" xfId="0" applyFont="1" applyAlignment="1">
      <alignment wrapText="1"/>
    </xf>
    <xf numFmtId="164" fontId="8" fillId="4" borderId="10" xfId="0" applyNumberFormat="1" applyFont="1" applyFill="1" applyBorder="1" applyAlignment="1">
      <alignment horizontal="left"/>
    </xf>
    <xf numFmtId="164" fontId="8" fillId="4" borderId="11" xfId="0" applyNumberFormat="1" applyFont="1" applyFill="1" applyBorder="1" applyAlignment="1">
      <alignment horizontal="left"/>
    </xf>
    <xf numFmtId="0" fontId="9" fillId="4" borderId="11" xfId="0" applyFont="1" applyFill="1" applyBorder="1"/>
    <xf numFmtId="0" fontId="9" fillId="4" borderId="12" xfId="0" applyFont="1" applyFill="1" applyBorder="1"/>
    <xf numFmtId="0" fontId="9" fillId="4" borderId="9" xfId="0" applyFont="1" applyFill="1" applyBorder="1" applyAlignment="1">
      <alignment horizontal="center"/>
    </xf>
    <xf numFmtId="0" fontId="9" fillId="4" borderId="17" xfId="0" applyFont="1" applyFill="1" applyBorder="1" applyAlignment="1">
      <alignment horizontal="center"/>
    </xf>
    <xf numFmtId="164" fontId="8" fillId="0" borderId="0" xfId="0" applyNumberFormat="1" applyFont="1" applyFill="1" applyBorder="1" applyAlignment="1">
      <alignment horizontal="right"/>
    </xf>
    <xf numFmtId="0" fontId="9" fillId="0" borderId="0" xfId="0" applyFont="1" applyFill="1" applyBorder="1" applyAlignment="1">
      <alignment horizontal="center"/>
    </xf>
    <xf numFmtId="0" fontId="1" fillId="0" borderId="0" xfId="0" applyFont="1" applyFill="1" applyAlignment="1"/>
    <xf numFmtId="164" fontId="1" fillId="0" borderId="1" xfId="0" applyNumberFormat="1" applyFont="1" applyFill="1" applyBorder="1" applyAlignment="1">
      <alignment horizontal="left"/>
    </xf>
    <xf numFmtId="0" fontId="5" fillId="0" borderId="0" xfId="0" applyFont="1" applyAlignment="1">
      <alignment wrapText="1"/>
    </xf>
    <xf numFmtId="0" fontId="5" fillId="0" borderId="0" xfId="0" applyFont="1" applyAlignment="1"/>
    <xf numFmtId="0" fontId="1" fillId="0" borderId="1" xfId="0" applyFont="1" applyFill="1" applyBorder="1" applyAlignment="1">
      <alignment horizontal="left" wrapText="1"/>
    </xf>
    <xf numFmtId="0" fontId="1" fillId="0" borderId="0" xfId="0" applyFont="1" applyFill="1" applyBorder="1"/>
    <xf numFmtId="0" fontId="1" fillId="0" borderId="0" xfId="0" applyFont="1" applyFill="1" applyBorder="1" applyAlignment="1"/>
    <xf numFmtId="0" fontId="15" fillId="0" borderId="0" xfId="0" applyFont="1"/>
    <xf numFmtId="0" fontId="15" fillId="0" borderId="0" xfId="0" applyFont="1" applyAlignment="1"/>
    <xf numFmtId="0" fontId="16" fillId="0" borderId="0" xfId="0" applyFont="1"/>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horizontal="left" vertical="center"/>
    </xf>
    <xf numFmtId="0" fontId="1" fillId="0" borderId="1" xfId="0" applyFont="1" applyFill="1" applyBorder="1" applyAlignment="1">
      <alignment vertical="center"/>
    </xf>
    <xf numFmtId="0" fontId="0" fillId="0" borderId="0" xfId="0" applyBorder="1"/>
    <xf numFmtId="0" fontId="1" fillId="0" borderId="1" xfId="0" applyFont="1" applyBorder="1" applyAlignment="1">
      <alignment horizontal="left" vertical="center" wrapText="1"/>
    </xf>
    <xf numFmtId="0" fontId="5" fillId="0" borderId="1" xfId="0" applyFont="1" applyBorder="1" applyAlignment="1">
      <alignment horizontal="left" wrapText="1"/>
    </xf>
    <xf numFmtId="0" fontId="5" fillId="0" borderId="1" xfId="0" applyFont="1" applyBorder="1" applyAlignment="1">
      <alignment horizontal="left"/>
    </xf>
    <xf numFmtId="0" fontId="1" fillId="0" borderId="4"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wrapText="1"/>
    </xf>
    <xf numFmtId="0" fontId="1" fillId="0" borderId="1" xfId="0" applyFont="1" applyBorder="1" applyAlignment="1">
      <alignment vertical="center" wrapText="1"/>
    </xf>
    <xf numFmtId="0" fontId="1" fillId="0" borderId="4" xfId="0" applyFont="1" applyFill="1" applyBorder="1" applyAlignment="1">
      <alignment vertical="center" wrapText="1"/>
    </xf>
    <xf numFmtId="0" fontId="1" fillId="0" borderId="4" xfId="0" applyFont="1" applyBorder="1" applyAlignment="1">
      <alignment vertical="center" wrapText="1"/>
    </xf>
    <xf numFmtId="0" fontId="1" fillId="0" borderId="4" xfId="0" applyFont="1" applyFill="1" applyBorder="1" applyAlignment="1">
      <alignmen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5" fillId="0" borderId="1" xfId="0" applyFont="1" applyBorder="1" applyAlignment="1">
      <alignment horizontal="left" wrapText="1"/>
    </xf>
    <xf numFmtId="0" fontId="5" fillId="0" borderId="1" xfId="0" applyFont="1" applyBorder="1" applyAlignment="1">
      <alignment horizontal="left"/>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1" fillId="6" borderId="5" xfId="0" applyFont="1" applyFill="1" applyBorder="1" applyAlignment="1">
      <alignment horizontal="lef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1" fillId="6" borderId="5" xfId="0" applyFont="1" applyFill="1" applyBorder="1" applyAlignment="1">
      <alignment vertical="center" wrapText="1"/>
    </xf>
    <xf numFmtId="0" fontId="1" fillId="0" borderId="1" xfId="0" applyFont="1" applyBorder="1" applyAlignment="1">
      <alignment horizontal="left" vertical="center" wrapText="1"/>
    </xf>
    <xf numFmtId="0" fontId="1" fillId="0" borderId="0" xfId="0" applyFont="1" applyAlignment="1">
      <alignment horizontal="left" wrapText="1"/>
    </xf>
    <xf numFmtId="164" fontId="8" fillId="4" borderId="13" xfId="0" applyNumberFormat="1" applyFont="1" applyFill="1" applyBorder="1" applyAlignment="1">
      <alignment horizontal="right"/>
    </xf>
    <xf numFmtId="164" fontId="8" fillId="4" borderId="0" xfId="0" applyNumberFormat="1" applyFont="1" applyFill="1" applyBorder="1" applyAlignment="1">
      <alignment horizontal="right"/>
    </xf>
    <xf numFmtId="164" fontId="8" fillId="4" borderId="14" xfId="0" applyNumberFormat="1" applyFont="1" applyFill="1" applyBorder="1" applyAlignment="1">
      <alignment horizontal="right"/>
    </xf>
    <xf numFmtId="164" fontId="8" fillId="4" borderId="15" xfId="0" applyNumberFormat="1" applyFont="1" applyFill="1" applyBorder="1" applyAlignment="1">
      <alignment horizontal="right"/>
    </xf>
    <xf numFmtId="164" fontId="8" fillId="4" borderId="16" xfId="0" applyNumberFormat="1" applyFont="1" applyFill="1" applyBorder="1" applyAlignment="1">
      <alignment horizontal="right"/>
    </xf>
    <xf numFmtId="164" fontId="8" fillId="4" borderId="17" xfId="0" applyNumberFormat="1" applyFont="1" applyFill="1" applyBorder="1" applyAlignment="1">
      <alignment horizontal="right"/>
    </xf>
    <xf numFmtId="0" fontId="1" fillId="0" borderId="8" xfId="0" applyFont="1" applyFill="1" applyBorder="1" applyAlignment="1">
      <alignment horizontal="left" wrapText="1"/>
    </xf>
    <xf numFmtId="0" fontId="1" fillId="0" borderId="23" xfId="0" applyFont="1" applyFill="1" applyBorder="1" applyAlignment="1">
      <alignment horizontal="left" wrapText="1"/>
    </xf>
    <xf numFmtId="0" fontId="1" fillId="0" borderId="18" xfId="0" applyFont="1" applyFill="1" applyBorder="1" applyAlignment="1">
      <alignment horizontal="left" wrapText="1"/>
    </xf>
    <xf numFmtId="0" fontId="1" fillId="0" borderId="21" xfId="0" applyFont="1" applyFill="1" applyBorder="1" applyAlignment="1">
      <alignment horizontal="left" wrapText="1"/>
    </xf>
    <xf numFmtId="0" fontId="1" fillId="0" borderId="0" xfId="0" applyFont="1" applyFill="1" applyBorder="1" applyAlignment="1">
      <alignment horizontal="left" wrapText="1"/>
    </xf>
    <xf numFmtId="0" fontId="1" fillId="0" borderId="22" xfId="0" applyFont="1" applyFill="1" applyBorder="1" applyAlignment="1">
      <alignment horizontal="left" wrapText="1"/>
    </xf>
    <xf numFmtId="0" fontId="1" fillId="0" borderId="20" xfId="0" applyFont="1" applyFill="1" applyBorder="1" applyAlignment="1">
      <alignment horizontal="left" wrapText="1"/>
    </xf>
    <xf numFmtId="0" fontId="1" fillId="0" borderId="24" xfId="0" applyFont="1" applyFill="1" applyBorder="1" applyAlignment="1">
      <alignment horizontal="left" wrapText="1"/>
    </xf>
    <xf numFmtId="0" fontId="1" fillId="0" borderId="19" xfId="0" applyFont="1" applyFill="1" applyBorder="1" applyAlignment="1">
      <alignment horizontal="left"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wrapText="1"/>
    </xf>
    <xf numFmtId="0" fontId="1" fillId="0" borderId="1" xfId="0" applyFont="1" applyBorder="1" applyAlignment="1">
      <alignment horizontal="center" vertical="center" wrapText="1"/>
    </xf>
    <xf numFmtId="0" fontId="3" fillId="0" borderId="0" xfId="0" applyFont="1" applyFill="1" applyBorder="1" applyAlignment="1">
      <alignment horizontal="left" vertical="top" wrapText="1"/>
    </xf>
    <xf numFmtId="0" fontId="5" fillId="0" borderId="1" xfId="0" applyFont="1" applyBorder="1" applyAlignment="1">
      <alignment horizontal="left" wrapText="1"/>
    </xf>
    <xf numFmtId="0" fontId="5" fillId="0" borderId="1" xfId="0" applyFont="1" applyBorder="1" applyAlignment="1">
      <alignment horizontal="left"/>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7" xfId="0" applyFont="1" applyFill="1" applyBorder="1" applyAlignment="1">
      <alignment horizontal="left" vertical="top"/>
    </xf>
    <xf numFmtId="0" fontId="3" fillId="0" borderId="0" xfId="0" applyFont="1" applyFill="1" applyAlignment="1">
      <alignment horizontal="left" wrapText="1"/>
    </xf>
    <xf numFmtId="0" fontId="4" fillId="0" borderId="0" xfId="0" applyFont="1" applyFill="1" applyBorder="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horizontal="left"/>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0" xfId="0" applyFont="1" applyAlignment="1">
      <alignment horizontal="left" wrapText="1"/>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7" xfId="0" applyFont="1" applyBorder="1" applyAlignment="1">
      <alignment horizontal="left" vertical="center"/>
    </xf>
    <xf numFmtId="0" fontId="0" fillId="0" borderId="5" xfId="0" applyBorder="1" applyAlignment="1">
      <alignment horizontal="center" vertical="center" wrapText="1"/>
    </xf>
    <xf numFmtId="0" fontId="1" fillId="0" borderId="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 xfId="0" applyFont="1" applyBorder="1" applyAlignment="1">
      <alignment horizontal="left" vertical="center"/>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1" fillId="3" borderId="7" xfId="0" applyFont="1" applyFill="1" applyBorder="1" applyAlignment="1">
      <alignment horizontal="left" vertical="top"/>
    </xf>
    <xf numFmtId="0" fontId="1" fillId="6" borderId="4" xfId="0" applyFont="1" applyFill="1" applyBorder="1" applyAlignment="1">
      <alignment vertical="center" wrapText="1"/>
    </xf>
    <xf numFmtId="0" fontId="1" fillId="6" borderId="5" xfId="0" applyFont="1" applyFill="1" applyBorder="1" applyAlignment="1">
      <alignment vertical="center" wrapText="1"/>
    </xf>
    <xf numFmtId="0" fontId="1" fillId="6" borderId="2" xfId="0" applyFont="1" applyFill="1" applyBorder="1" applyAlignment="1">
      <alignment vertical="center" wrapText="1"/>
    </xf>
    <xf numFmtId="0" fontId="1" fillId="6" borderId="7" xfId="0" applyFont="1" applyFill="1" applyBorder="1" applyAlignment="1">
      <alignment vertical="center"/>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8" borderId="4" xfId="0" applyFont="1" applyFill="1" applyBorder="1" applyAlignment="1">
      <alignment vertical="center" wrapText="1"/>
    </xf>
    <xf numFmtId="0" fontId="1" fillId="8" borderId="5" xfId="0" applyFont="1" applyFill="1" applyBorder="1" applyAlignment="1">
      <alignment vertical="center" wrapText="1"/>
    </xf>
    <xf numFmtId="0" fontId="1" fillId="0" borderId="2" xfId="0" applyFont="1" applyFill="1" applyBorder="1" applyAlignment="1">
      <alignment vertical="center" wrapText="1"/>
    </xf>
    <xf numFmtId="0" fontId="1" fillId="0" borderId="7" xfId="0" applyFont="1" applyFill="1" applyBorder="1" applyAlignment="1"/>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7" borderId="2" xfId="0" applyFont="1" applyFill="1" applyBorder="1" applyAlignment="1">
      <alignment vertical="center" wrapText="1"/>
    </xf>
    <xf numFmtId="0" fontId="1" fillId="7" borderId="7" xfId="0" applyFont="1" applyFill="1" applyBorder="1" applyAlignment="1"/>
    <xf numFmtId="0" fontId="1" fillId="7" borderId="4" xfId="0" applyFont="1" applyFill="1" applyBorder="1" applyAlignment="1">
      <alignment vertical="center" wrapText="1"/>
    </xf>
    <xf numFmtId="0" fontId="1" fillId="7" borderId="5" xfId="0" applyFont="1" applyFill="1" applyBorder="1" applyAlignment="1">
      <alignment vertical="center" wrapText="1"/>
    </xf>
    <xf numFmtId="0" fontId="1" fillId="7" borderId="6" xfId="0" applyFont="1" applyFill="1" applyBorder="1" applyAlignment="1">
      <alignment vertical="center" wrapText="1"/>
    </xf>
    <xf numFmtId="0" fontId="1" fillId="6" borderId="2" xfId="0" applyFont="1" applyFill="1" applyBorder="1" applyAlignment="1">
      <alignment horizontal="left" vertical="center" wrapText="1"/>
    </xf>
    <xf numFmtId="0" fontId="1" fillId="6" borderId="7"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xf numFmtId="0" fontId="5" fillId="0" borderId="2" xfId="0" applyFont="1" applyBorder="1" applyAlignment="1">
      <alignment horizontal="left"/>
    </xf>
    <xf numFmtId="0" fontId="1" fillId="0" borderId="7" xfId="0" applyFont="1" applyBorder="1" applyAlignment="1">
      <alignment horizontal="left"/>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6" xfId="0" applyFont="1" applyFill="1" applyBorder="1" applyAlignment="1">
      <alignment vertical="center" wrapText="1"/>
    </xf>
    <xf numFmtId="0" fontId="1" fillId="6" borderId="7" xfId="0" applyFont="1" applyFill="1" applyBorder="1" applyAlignment="1"/>
    <xf numFmtId="0" fontId="1" fillId="6" borderId="4"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Border="1" applyAlignment="1">
      <alignment horizontal="left" vertical="center" wrapText="1"/>
    </xf>
    <xf numFmtId="0" fontId="1" fillId="0" borderId="18"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00"/>
      <color rgb="FFF9F7A5"/>
      <color rgb="FFE9EEA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treeter/AppData/Local/Microsoft/Windows/Temporary%20Internet%20Files/Content.Outlook/GCAXTF8L/20130808%20v2%20MORe%20Supplemental%20SBM%20data%20coll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Glossary of Breakouts"/>
      <sheetName val="Crnt hth cvg"/>
      <sheetName val="QHP App Elg Enr"/>
      <sheetName val="Conversion"/>
      <sheetName val="Transfers"/>
      <sheetName val="APTC"/>
      <sheetName val="Fin Assist Det Time"/>
      <sheetName val="Effectuated Time"/>
      <sheetName val="QHP eligible-assist"/>
      <sheetName val="QHP eligible-channel"/>
      <sheetName val="Appeals"/>
      <sheetName val="SHOP"/>
      <sheetName val="Complaints"/>
      <sheetName val="Exemptions"/>
    </sheetNames>
    <sheetDataSet>
      <sheetData sheetId="0">
        <row r="12">
          <cell r="D12" t="str">
            <v>(please select)</v>
          </cell>
        </row>
        <row r="13">
          <cell r="D13" t="str">
            <v>(please select)</v>
          </cell>
        </row>
        <row r="14">
          <cell r="D14" t="str">
            <v>(please select)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workbookViewId="0">
      <selection activeCell="A6" sqref="A6:E6"/>
    </sheetView>
  </sheetViews>
  <sheetFormatPr defaultRowHeight="15" x14ac:dyDescent="0.25"/>
  <cols>
    <col min="1" max="1" width="7.85546875" style="6" customWidth="1"/>
    <col min="2" max="2" width="27.85546875" style="7" customWidth="1"/>
    <col min="3" max="3" width="37.28515625" style="6" customWidth="1"/>
    <col min="4" max="4" width="29.42578125" style="6" customWidth="1"/>
    <col min="5" max="5" width="12.42578125" style="8" customWidth="1"/>
    <col min="6" max="6" width="9.140625" style="68"/>
    <col min="7" max="7" width="7.28515625" style="6" customWidth="1"/>
    <col min="8" max="9" width="9.140625" style="6"/>
    <col min="10" max="10" width="9.140625" style="6" customWidth="1"/>
    <col min="11" max="12" width="9.140625" style="6" hidden="1" customWidth="1"/>
    <col min="13" max="13" width="13.140625" style="6" hidden="1" customWidth="1"/>
    <col min="14" max="16" width="9.140625" style="6" hidden="1" customWidth="1"/>
    <col min="17" max="18" width="9.140625" style="6" customWidth="1"/>
    <col min="19" max="19" width="9.140625" style="6"/>
    <col min="20" max="20" width="16.140625" style="6" customWidth="1"/>
    <col min="21" max="16384" width="9.140625" style="6"/>
  </cols>
  <sheetData>
    <row r="1" spans="1:15" x14ac:dyDescent="0.25">
      <c r="A1" s="38"/>
      <c r="B1" s="38"/>
      <c r="C1" s="38"/>
      <c r="D1" s="38"/>
      <c r="E1" s="38"/>
    </row>
    <row r="2" spans="1:15" ht="18.75" x14ac:dyDescent="0.3">
      <c r="A2" s="82" t="s">
        <v>44</v>
      </c>
      <c r="B2" s="83"/>
    </row>
    <row r="3" spans="1:15" ht="46.5" customHeight="1" x14ac:dyDescent="0.25">
      <c r="A3" s="134" t="s">
        <v>1081</v>
      </c>
      <c r="B3" s="134"/>
      <c r="C3" s="134"/>
      <c r="D3" s="134"/>
      <c r="E3" s="134"/>
    </row>
    <row r="4" spans="1:15" ht="33.75" customHeight="1" x14ac:dyDescent="0.25">
      <c r="A4" s="134" t="s">
        <v>589</v>
      </c>
      <c r="B4" s="134"/>
      <c r="C4" s="134"/>
      <c r="D4" s="134"/>
      <c r="E4" s="134"/>
    </row>
    <row r="5" spans="1:15" ht="107.25" customHeight="1" x14ac:dyDescent="0.25">
      <c r="A5" s="134" t="s">
        <v>638</v>
      </c>
      <c r="B5" s="134"/>
      <c r="C5" s="134"/>
      <c r="D5" s="134"/>
      <c r="E5" s="134"/>
    </row>
    <row r="6" spans="1:15" ht="49.5" customHeight="1" x14ac:dyDescent="0.25">
      <c r="A6" s="134" t="s">
        <v>1082</v>
      </c>
      <c r="B6" s="134"/>
      <c r="C6" s="134"/>
      <c r="D6" s="134"/>
      <c r="E6" s="134"/>
    </row>
    <row r="7" spans="1:15" ht="18.75" x14ac:dyDescent="0.3">
      <c r="B7" s="83"/>
    </row>
    <row r="8" spans="1:15" ht="19.5" thickBot="1" x14ac:dyDescent="0.35">
      <c r="A8" s="82"/>
      <c r="B8" s="83"/>
    </row>
    <row r="9" spans="1:15" ht="16.5" thickBot="1" x14ac:dyDescent="0.3">
      <c r="A9" s="84" t="s">
        <v>41</v>
      </c>
      <c r="B9" s="85"/>
      <c r="C9" s="86"/>
      <c r="D9" s="87"/>
    </row>
    <row r="10" spans="1:15" ht="16.5" thickBot="1" x14ac:dyDescent="0.3">
      <c r="A10" s="135" t="s">
        <v>9</v>
      </c>
      <c r="B10" s="136"/>
      <c r="C10" s="137"/>
      <c r="D10" s="88" t="s">
        <v>68</v>
      </c>
      <c r="M10" s="68"/>
    </row>
    <row r="11" spans="1:15" ht="16.5" thickBot="1" x14ac:dyDescent="0.3">
      <c r="A11" s="135" t="s">
        <v>40</v>
      </c>
      <c r="B11" s="136"/>
      <c r="C11" s="137"/>
      <c r="D11" s="88" t="s">
        <v>68</v>
      </c>
      <c r="K11" s="6" t="s">
        <v>35</v>
      </c>
      <c r="M11" s="68" t="s">
        <v>36</v>
      </c>
    </row>
    <row r="12" spans="1:15" ht="16.5" thickBot="1" x14ac:dyDescent="0.3">
      <c r="A12" s="138" t="s">
        <v>43</v>
      </c>
      <c r="B12" s="139"/>
      <c r="C12" s="140"/>
      <c r="D12" s="89" t="s">
        <v>68</v>
      </c>
      <c r="K12" s="34" t="s">
        <v>68</v>
      </c>
      <c r="M12" s="34" t="s">
        <v>68</v>
      </c>
      <c r="O12" s="34" t="s">
        <v>68</v>
      </c>
    </row>
    <row r="13" spans="1:15" s="49" customFormat="1" ht="15.75" x14ac:dyDescent="0.25">
      <c r="A13" s="90"/>
      <c r="B13" s="90"/>
      <c r="C13" s="90"/>
      <c r="D13" s="91"/>
      <c r="E13" s="30"/>
      <c r="F13" s="92"/>
      <c r="K13" s="107" t="s">
        <v>730</v>
      </c>
      <c r="M13" s="93" t="s">
        <v>16</v>
      </c>
      <c r="O13" s="49" t="s">
        <v>66</v>
      </c>
    </row>
    <row r="14" spans="1:15" x14ac:dyDescent="0.25">
      <c r="H14" s="49"/>
      <c r="J14" s="94"/>
      <c r="K14" s="107" t="s">
        <v>731</v>
      </c>
      <c r="L14" s="7"/>
      <c r="M14" s="68" t="s">
        <v>37</v>
      </c>
      <c r="N14" s="94"/>
      <c r="O14" s="6" t="s">
        <v>67</v>
      </c>
    </row>
    <row r="15" spans="1:15" s="94" customFormat="1" ht="30" x14ac:dyDescent="0.25">
      <c r="A15" s="18" t="s">
        <v>25</v>
      </c>
      <c r="B15" s="18" t="s">
        <v>13</v>
      </c>
      <c r="C15" s="18" t="s">
        <v>26</v>
      </c>
      <c r="D15" s="18" t="s">
        <v>14</v>
      </c>
      <c r="E15" s="95"/>
      <c r="F15" s="6"/>
      <c r="G15" s="68"/>
      <c r="H15" s="95"/>
      <c r="I15" s="7"/>
      <c r="J15" s="7"/>
      <c r="K15" s="107" t="s">
        <v>732</v>
      </c>
      <c r="L15" s="7"/>
      <c r="M15" s="68" t="s">
        <v>38</v>
      </c>
      <c r="N15" s="7"/>
    </row>
    <row r="16" spans="1:15" s="7" customFormat="1" ht="30" x14ac:dyDescent="0.25">
      <c r="A16" s="54" t="s">
        <v>15</v>
      </c>
      <c r="B16" s="25" t="s">
        <v>30</v>
      </c>
      <c r="C16" s="25" t="s">
        <v>31</v>
      </c>
      <c r="D16" s="25" t="s">
        <v>15</v>
      </c>
      <c r="E16" s="68"/>
      <c r="F16" s="94"/>
      <c r="H16" s="100"/>
      <c r="K16" s="107" t="s">
        <v>733</v>
      </c>
      <c r="M16" s="68" t="s">
        <v>39</v>
      </c>
    </row>
    <row r="17" spans="1:13" s="7" customFormat="1" ht="45" x14ac:dyDescent="0.25">
      <c r="A17" s="96">
        <v>1</v>
      </c>
      <c r="B17" s="66" t="s">
        <v>32</v>
      </c>
      <c r="C17" s="66" t="s">
        <v>777</v>
      </c>
      <c r="D17" s="96" t="s">
        <v>17</v>
      </c>
      <c r="E17" s="68"/>
      <c r="F17" s="94"/>
      <c r="H17" s="100"/>
      <c r="K17" s="107" t="s">
        <v>734</v>
      </c>
      <c r="M17" s="68"/>
    </row>
    <row r="18" spans="1:13" s="7" customFormat="1" ht="45" x14ac:dyDescent="0.25">
      <c r="A18" s="96">
        <f t="shared" ref="A18:A28" si="0">A17+1</f>
        <v>2</v>
      </c>
      <c r="B18" s="66" t="s">
        <v>990</v>
      </c>
      <c r="C18" s="66" t="s">
        <v>991</v>
      </c>
      <c r="D18" s="96" t="s">
        <v>17</v>
      </c>
      <c r="E18" s="68"/>
      <c r="F18" s="94"/>
      <c r="H18" s="100"/>
      <c r="K18" s="107"/>
      <c r="M18" s="68"/>
    </row>
    <row r="19" spans="1:13" s="7" customFormat="1" x14ac:dyDescent="0.25">
      <c r="A19" s="96">
        <f t="shared" si="0"/>
        <v>3</v>
      </c>
      <c r="B19" s="25" t="s">
        <v>988</v>
      </c>
      <c r="C19" s="66" t="s">
        <v>857</v>
      </c>
      <c r="D19" s="96" t="s">
        <v>17</v>
      </c>
      <c r="E19" s="68"/>
      <c r="F19" s="94"/>
      <c r="K19" s="107" t="s">
        <v>735</v>
      </c>
      <c r="M19" s="68"/>
    </row>
    <row r="20" spans="1:13" s="7" customFormat="1" x14ac:dyDescent="0.25">
      <c r="A20" s="96">
        <f t="shared" si="0"/>
        <v>4</v>
      </c>
      <c r="B20" s="25" t="s">
        <v>989</v>
      </c>
      <c r="C20" s="66" t="s">
        <v>853</v>
      </c>
      <c r="D20" s="96" t="s">
        <v>17</v>
      </c>
      <c r="E20" s="68"/>
      <c r="F20" s="94"/>
      <c r="K20" s="107"/>
      <c r="M20" s="68"/>
    </row>
    <row r="21" spans="1:13" s="7" customFormat="1" ht="30" x14ac:dyDescent="0.25">
      <c r="A21" s="96">
        <f t="shared" si="0"/>
        <v>5</v>
      </c>
      <c r="B21" s="25" t="s">
        <v>556</v>
      </c>
      <c r="C21" s="66" t="s">
        <v>557</v>
      </c>
      <c r="D21" s="66" t="s">
        <v>17</v>
      </c>
      <c r="E21" s="68"/>
      <c r="F21" s="94"/>
      <c r="K21" s="107" t="s">
        <v>736</v>
      </c>
      <c r="M21" s="68"/>
    </row>
    <row r="22" spans="1:13" s="7" customFormat="1" ht="30" x14ac:dyDescent="0.25">
      <c r="A22" s="96">
        <f t="shared" si="0"/>
        <v>6</v>
      </c>
      <c r="B22" s="66" t="s">
        <v>580</v>
      </c>
      <c r="C22" s="66" t="s">
        <v>582</v>
      </c>
      <c r="D22" s="25" t="s">
        <v>17</v>
      </c>
      <c r="E22" s="68"/>
      <c r="F22" s="94"/>
      <c r="K22" s="107" t="s">
        <v>737</v>
      </c>
      <c r="M22" s="68"/>
    </row>
    <row r="23" spans="1:13" s="7" customFormat="1" ht="30" x14ac:dyDescent="0.25">
      <c r="A23" s="96">
        <f t="shared" si="0"/>
        <v>7</v>
      </c>
      <c r="B23" s="25" t="s">
        <v>416</v>
      </c>
      <c r="C23" s="66" t="s">
        <v>417</v>
      </c>
      <c r="D23" s="66" t="s">
        <v>17</v>
      </c>
      <c r="E23" s="68"/>
      <c r="F23" s="94"/>
      <c r="K23" s="107" t="s">
        <v>738</v>
      </c>
      <c r="M23" s="68"/>
    </row>
    <row r="24" spans="1:13" s="7" customFormat="1" x14ac:dyDescent="0.25">
      <c r="A24" s="96">
        <f t="shared" si="0"/>
        <v>8</v>
      </c>
      <c r="B24" s="25" t="s">
        <v>423</v>
      </c>
      <c r="C24" s="66" t="s">
        <v>424</v>
      </c>
      <c r="D24" s="66" t="s">
        <v>17</v>
      </c>
      <c r="E24" s="68"/>
      <c r="F24" s="94"/>
      <c r="K24" s="107" t="s">
        <v>739</v>
      </c>
      <c r="M24" s="68"/>
    </row>
    <row r="25" spans="1:13" s="7" customFormat="1" ht="30" x14ac:dyDescent="0.25">
      <c r="A25" s="96">
        <f t="shared" si="0"/>
        <v>9</v>
      </c>
      <c r="B25" s="66" t="s">
        <v>354</v>
      </c>
      <c r="C25" s="66" t="s">
        <v>356</v>
      </c>
      <c r="D25" s="66" t="s">
        <v>17</v>
      </c>
      <c r="G25" s="97"/>
      <c r="H25" s="6"/>
      <c r="K25" s="107" t="s">
        <v>740</v>
      </c>
      <c r="M25" s="68"/>
    </row>
    <row r="26" spans="1:13" s="7" customFormat="1" x14ac:dyDescent="0.25">
      <c r="A26" s="96">
        <f t="shared" si="0"/>
        <v>10</v>
      </c>
      <c r="B26" s="66" t="s">
        <v>328</v>
      </c>
      <c r="C26" s="66" t="s">
        <v>328</v>
      </c>
      <c r="D26" s="66" t="s">
        <v>17</v>
      </c>
      <c r="E26" s="98"/>
      <c r="G26" s="97"/>
      <c r="H26" s="6"/>
      <c r="K26" s="107" t="s">
        <v>741</v>
      </c>
      <c r="M26" s="68"/>
    </row>
    <row r="27" spans="1:13" s="49" customFormat="1" x14ac:dyDescent="0.25">
      <c r="A27" s="96">
        <f t="shared" si="0"/>
        <v>11</v>
      </c>
      <c r="B27" s="66" t="s">
        <v>18</v>
      </c>
      <c r="C27" s="66" t="s">
        <v>24</v>
      </c>
      <c r="D27" s="25" t="s">
        <v>17</v>
      </c>
      <c r="E27" s="92"/>
      <c r="K27" s="107" t="s">
        <v>742</v>
      </c>
    </row>
    <row r="28" spans="1:13" s="49" customFormat="1" ht="30" x14ac:dyDescent="0.25">
      <c r="A28" s="96">
        <f t="shared" si="0"/>
        <v>12</v>
      </c>
      <c r="B28" s="66" t="s">
        <v>583</v>
      </c>
      <c r="C28" s="66" t="s">
        <v>588</v>
      </c>
      <c r="D28" s="25" t="s">
        <v>17</v>
      </c>
      <c r="E28" s="92"/>
    </row>
    <row r="29" spans="1:13" s="49" customFormat="1" x14ac:dyDescent="0.25">
      <c r="K29" s="107"/>
    </row>
    <row r="30" spans="1:13" s="49" customFormat="1" ht="15" customHeight="1" x14ac:dyDescent="0.25">
      <c r="A30" s="141" t="s">
        <v>1080</v>
      </c>
      <c r="B30" s="142"/>
      <c r="C30" s="142"/>
      <c r="D30" s="143"/>
      <c r="K30" s="107"/>
    </row>
    <row r="31" spans="1:13" s="49" customFormat="1" x14ac:dyDescent="0.25">
      <c r="A31" s="144"/>
      <c r="B31" s="145"/>
      <c r="C31" s="145"/>
      <c r="D31" s="146"/>
      <c r="K31" s="107"/>
    </row>
    <row r="32" spans="1:13" x14ac:dyDescent="0.25">
      <c r="A32" s="144"/>
      <c r="B32" s="145"/>
      <c r="C32" s="145"/>
      <c r="D32" s="146"/>
    </row>
    <row r="33" spans="1:8" x14ac:dyDescent="0.25">
      <c r="A33" s="144"/>
      <c r="B33" s="145"/>
      <c r="C33" s="145"/>
      <c r="D33" s="146"/>
      <c r="E33" s="134"/>
    </row>
    <row r="34" spans="1:8" x14ac:dyDescent="0.25">
      <c r="A34" s="144"/>
      <c r="B34" s="145"/>
      <c r="C34" s="145"/>
      <c r="D34" s="146"/>
      <c r="E34" s="134"/>
    </row>
    <row r="35" spans="1:8" x14ac:dyDescent="0.25">
      <c r="A35" s="144"/>
      <c r="B35" s="145"/>
      <c r="C35" s="145"/>
      <c r="D35" s="146"/>
      <c r="E35" s="6"/>
    </row>
    <row r="36" spans="1:8" x14ac:dyDescent="0.25">
      <c r="A36" s="144"/>
      <c r="B36" s="145"/>
      <c r="C36" s="145"/>
      <c r="D36" s="146"/>
      <c r="G36" s="68"/>
      <c r="H36" s="68"/>
    </row>
    <row r="37" spans="1:8" x14ac:dyDescent="0.25">
      <c r="A37" s="144"/>
      <c r="B37" s="145"/>
      <c r="C37" s="145"/>
      <c r="D37" s="146"/>
    </row>
    <row r="38" spans="1:8" x14ac:dyDescent="0.25">
      <c r="A38" s="144"/>
      <c r="B38" s="145"/>
      <c r="C38" s="145"/>
      <c r="D38" s="146"/>
    </row>
    <row r="39" spans="1:8" x14ac:dyDescent="0.25">
      <c r="A39" s="144"/>
      <c r="B39" s="145"/>
      <c r="C39" s="145"/>
      <c r="D39" s="146"/>
    </row>
    <row r="40" spans="1:8" x14ac:dyDescent="0.25">
      <c r="A40" s="144"/>
      <c r="B40" s="145"/>
      <c r="C40" s="145"/>
      <c r="D40" s="146"/>
    </row>
    <row r="41" spans="1:8" x14ac:dyDescent="0.25">
      <c r="A41" s="144"/>
      <c r="B41" s="145"/>
      <c r="C41" s="145"/>
      <c r="D41" s="146"/>
    </row>
    <row r="42" spans="1:8" x14ac:dyDescent="0.25">
      <c r="A42" s="147"/>
      <c r="B42" s="148"/>
      <c r="C42" s="148"/>
      <c r="D42" s="149"/>
    </row>
  </sheetData>
  <mergeCells count="9">
    <mergeCell ref="A3:E3"/>
    <mergeCell ref="E33:E34"/>
    <mergeCell ref="A10:C10"/>
    <mergeCell ref="A11:C11"/>
    <mergeCell ref="A12:C12"/>
    <mergeCell ref="A6:E6"/>
    <mergeCell ref="A4:E4"/>
    <mergeCell ref="A5:E5"/>
    <mergeCell ref="A30:D42"/>
  </mergeCells>
  <dataValidations count="4">
    <dataValidation type="list" allowBlank="1" showInputMessage="1" showErrorMessage="1" sqref="D13">
      <formula1>$O$12:$O$13</formula1>
    </dataValidation>
    <dataValidation type="list" allowBlank="1" showInputMessage="1" showErrorMessage="1" sqref="D12">
      <formula1>$O$12:$O$14</formula1>
    </dataValidation>
    <dataValidation type="list" allowBlank="1" showInputMessage="1" showErrorMessage="1" sqref="D11">
      <formula1>$M$12:$M$25</formula1>
    </dataValidation>
    <dataValidation type="list" allowBlank="1" showInputMessage="1" showErrorMessage="1" sqref="D10">
      <formula1>$K$12:$K$27</formula1>
    </dataValidation>
  </dataValidations>
  <pageMargins left="0.7" right="0.7" top="0.75" bottom="0.75" header="0.3" footer="0.3"/>
  <pageSetup paperSize="5" scale="70" orientation="portrait" r:id="rId1"/>
  <headerFooter>
    <oddHeader xml:space="preserve">&amp;CCenter for Consumer Information &amp; Insurance Oversight Centers for Medicare &amp; Medicaid Services  Department of Health &amp; Human Services </oddHeader>
    <oddFooter xml:space="preserve">&amp;L&amp;P&amp;CState-based Marketplace Data Collection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8"/>
  <sheetViews>
    <sheetView zoomScaleNormal="100" workbookViewId="0">
      <selection sqref="A1:XFD1"/>
    </sheetView>
  </sheetViews>
  <sheetFormatPr defaultRowHeight="15" x14ac:dyDescent="0.25"/>
  <cols>
    <col min="1" max="1" width="4.5703125" style="30" customWidth="1"/>
    <col min="2" max="2" width="16.140625" style="6" customWidth="1"/>
    <col min="3" max="3" width="38.5703125" style="6" customWidth="1"/>
    <col min="4" max="4" width="11.28515625" style="6" customWidth="1"/>
    <col min="5" max="5" width="28.5703125" style="7" customWidth="1"/>
    <col min="6" max="6" width="34" style="7" customWidth="1"/>
    <col min="7" max="7" width="9.5703125" style="6" customWidth="1"/>
    <col min="8" max="8" width="11.28515625" style="6" customWidth="1"/>
    <col min="9" max="16384" width="9.140625" style="6"/>
  </cols>
  <sheetData>
    <row r="2" spans="1:12" ht="18.75" x14ac:dyDescent="0.25">
      <c r="A2" s="2" t="s">
        <v>421</v>
      </c>
    </row>
    <row r="3" spans="1:12" ht="80.25" customHeight="1" x14ac:dyDescent="0.25">
      <c r="A3" s="156" t="s">
        <v>781</v>
      </c>
      <c r="B3" s="156"/>
      <c r="C3" s="156"/>
      <c r="D3" s="156"/>
      <c r="E3" s="156"/>
      <c r="F3" s="156"/>
      <c r="G3" s="156"/>
      <c r="H3" s="156"/>
    </row>
    <row r="4" spans="1:12" x14ac:dyDescent="0.25">
      <c r="A4" s="1" t="s">
        <v>420</v>
      </c>
    </row>
    <row r="5" spans="1:12" ht="61.5" customHeight="1" x14ac:dyDescent="0.25">
      <c r="A5" s="156" t="s">
        <v>422</v>
      </c>
      <c r="B5" s="156"/>
      <c r="C5" s="156"/>
      <c r="D5" s="156"/>
      <c r="E5" s="156"/>
      <c r="F5" s="156"/>
      <c r="G5" s="156"/>
      <c r="H5" s="156"/>
    </row>
    <row r="6" spans="1:12" x14ac:dyDescent="0.25">
      <c r="A6" s="162" t="s">
        <v>628</v>
      </c>
      <c r="B6" s="162"/>
      <c r="C6" s="162"/>
      <c r="D6" s="162"/>
      <c r="E6" s="162"/>
      <c r="F6" s="162"/>
      <c r="G6" s="162"/>
    </row>
    <row r="7" spans="1:12" x14ac:dyDescent="0.25">
      <c r="A7" s="1" t="s">
        <v>47</v>
      </c>
    </row>
    <row r="8" spans="1:12" ht="51.75" customHeight="1" x14ac:dyDescent="0.25">
      <c r="A8" s="156" t="s">
        <v>639</v>
      </c>
      <c r="B8" s="156"/>
      <c r="C8" s="156"/>
      <c r="D8" s="156"/>
      <c r="E8" s="156"/>
      <c r="F8" s="156"/>
    </row>
    <row r="9" spans="1:12" ht="19.5" thickBot="1" x14ac:dyDescent="0.3">
      <c r="A9" s="2"/>
      <c r="L9" s="101"/>
    </row>
    <row r="10" spans="1:12" ht="16.5" thickBot="1" x14ac:dyDescent="0.3">
      <c r="A10" s="9" t="s">
        <v>9</v>
      </c>
      <c r="B10" s="10"/>
      <c r="C10" s="11" t="str">
        <f>'Table of Contents'!$D$10</f>
        <v>(please select)</v>
      </c>
    </row>
    <row r="11" spans="1:12" ht="16.5" thickBot="1" x14ac:dyDescent="0.3">
      <c r="A11" s="12" t="s">
        <v>40</v>
      </c>
      <c r="B11" s="13"/>
      <c r="C11" s="11" t="str">
        <f>'Table of Contents'!$D$11</f>
        <v>(please select)</v>
      </c>
    </row>
    <row r="12" spans="1:12" ht="16.5" thickBot="1" x14ac:dyDescent="0.3">
      <c r="A12" s="14" t="s">
        <v>42</v>
      </c>
      <c r="B12" s="15"/>
      <c r="C12" s="11" t="str">
        <f>'Table of Contents'!$D$12</f>
        <v>(please select)</v>
      </c>
    </row>
    <row r="13" spans="1:12" s="49" customFormat="1" ht="15.75" x14ac:dyDescent="0.25">
      <c r="A13" s="73"/>
      <c r="B13" s="73"/>
      <c r="C13" s="48"/>
      <c r="E13" s="74"/>
      <c r="F13" s="74"/>
    </row>
    <row r="14" spans="1:12" ht="30" customHeight="1" x14ac:dyDescent="0.25">
      <c r="A14" s="16" t="s">
        <v>0</v>
      </c>
      <c r="B14" s="17" t="s">
        <v>1</v>
      </c>
      <c r="C14" s="41" t="s">
        <v>614</v>
      </c>
      <c r="D14" s="157" t="s">
        <v>29</v>
      </c>
      <c r="E14" s="158"/>
      <c r="F14" s="18" t="s">
        <v>5</v>
      </c>
      <c r="G14" s="18" t="s">
        <v>2</v>
      </c>
      <c r="H14" s="40" t="s">
        <v>46</v>
      </c>
    </row>
    <row r="15" spans="1:12" x14ac:dyDescent="0.25">
      <c r="A15" s="159" t="s">
        <v>28</v>
      </c>
      <c r="B15" s="160"/>
      <c r="C15" s="160"/>
      <c r="D15" s="160"/>
      <c r="E15" s="160"/>
      <c r="F15" s="160"/>
      <c r="G15" s="160"/>
      <c r="H15" s="161"/>
    </row>
    <row r="16" spans="1:12" ht="15" customHeight="1" x14ac:dyDescent="0.25">
      <c r="A16" s="69">
        <v>1</v>
      </c>
      <c r="B16" s="155" t="s">
        <v>480</v>
      </c>
      <c r="C16" s="164" t="s">
        <v>629</v>
      </c>
      <c r="D16" s="166" t="s">
        <v>4</v>
      </c>
      <c r="E16" s="20" t="s">
        <v>590</v>
      </c>
      <c r="F16" s="24" t="s">
        <v>481</v>
      </c>
      <c r="G16" s="25" t="s">
        <v>3</v>
      </c>
      <c r="H16" s="20"/>
    </row>
    <row r="17" spans="1:8" x14ac:dyDescent="0.25">
      <c r="A17" s="69">
        <f t="shared" ref="A17:A38" si="0">A16+1</f>
        <v>2</v>
      </c>
      <c r="B17" s="155"/>
      <c r="C17" s="164"/>
      <c r="D17" s="167"/>
      <c r="E17" s="20" t="s">
        <v>617</v>
      </c>
      <c r="F17" s="24" t="s">
        <v>482</v>
      </c>
      <c r="G17" s="25" t="s">
        <v>3</v>
      </c>
      <c r="H17" s="26"/>
    </row>
    <row r="18" spans="1:8" x14ac:dyDescent="0.25">
      <c r="A18" s="69">
        <f t="shared" si="0"/>
        <v>3</v>
      </c>
      <c r="B18" s="155"/>
      <c r="C18" s="164"/>
      <c r="D18" s="167"/>
      <c r="E18" s="20" t="s">
        <v>429</v>
      </c>
      <c r="F18" s="24" t="s">
        <v>483</v>
      </c>
      <c r="G18" s="25" t="s">
        <v>3</v>
      </c>
      <c r="H18" s="20"/>
    </row>
    <row r="19" spans="1:8" x14ac:dyDescent="0.25">
      <c r="A19" s="69">
        <f t="shared" si="0"/>
        <v>4</v>
      </c>
      <c r="B19" s="155"/>
      <c r="C19" s="164"/>
      <c r="D19" s="167"/>
      <c r="E19" s="20" t="s">
        <v>431</v>
      </c>
      <c r="F19" s="24" t="s">
        <v>484</v>
      </c>
      <c r="G19" s="25" t="s">
        <v>3</v>
      </c>
      <c r="H19" s="20"/>
    </row>
    <row r="20" spans="1:8" ht="15" customHeight="1" x14ac:dyDescent="0.25">
      <c r="A20" s="69">
        <f t="shared" si="0"/>
        <v>5</v>
      </c>
      <c r="B20" s="155"/>
      <c r="C20" s="164"/>
      <c r="D20" s="167"/>
      <c r="E20" s="20" t="s">
        <v>430</v>
      </c>
      <c r="F20" s="24" t="s">
        <v>485</v>
      </c>
      <c r="G20" s="25" t="s">
        <v>3</v>
      </c>
      <c r="H20" s="26"/>
    </row>
    <row r="21" spans="1:8" ht="15" customHeight="1" x14ac:dyDescent="0.25">
      <c r="A21" s="69">
        <f t="shared" si="0"/>
        <v>6</v>
      </c>
      <c r="B21" s="155"/>
      <c r="C21" s="164"/>
      <c r="D21" s="167"/>
      <c r="E21" s="20" t="s">
        <v>432</v>
      </c>
      <c r="F21" s="24" t="s">
        <v>486</v>
      </c>
      <c r="G21" s="25" t="s">
        <v>3</v>
      </c>
      <c r="H21" s="26"/>
    </row>
    <row r="22" spans="1:8" ht="15" customHeight="1" x14ac:dyDescent="0.25">
      <c r="A22" s="69">
        <f t="shared" si="0"/>
        <v>7</v>
      </c>
      <c r="B22" s="155"/>
      <c r="C22" s="164"/>
      <c r="D22" s="167"/>
      <c r="E22" s="20" t="s">
        <v>428</v>
      </c>
      <c r="F22" s="24" t="s">
        <v>487</v>
      </c>
      <c r="G22" s="25" t="s">
        <v>3</v>
      </c>
      <c r="H22" s="26"/>
    </row>
    <row r="23" spans="1:8" ht="15" customHeight="1" x14ac:dyDescent="0.25">
      <c r="A23" s="69">
        <f t="shared" si="0"/>
        <v>8</v>
      </c>
      <c r="B23" s="155"/>
      <c r="C23" s="164"/>
      <c r="D23" s="167"/>
      <c r="E23" s="20" t="s">
        <v>8</v>
      </c>
      <c r="F23" s="24" t="s">
        <v>488</v>
      </c>
      <c r="G23" s="25" t="s">
        <v>3</v>
      </c>
      <c r="H23" s="26"/>
    </row>
    <row r="24" spans="1:8" ht="15" customHeight="1" x14ac:dyDescent="0.25">
      <c r="A24" s="69">
        <f t="shared" si="0"/>
        <v>9</v>
      </c>
      <c r="B24" s="155"/>
      <c r="C24" s="164"/>
      <c r="D24" s="168"/>
      <c r="E24" s="20" t="s">
        <v>48</v>
      </c>
      <c r="F24" s="24" t="s">
        <v>489</v>
      </c>
      <c r="G24" s="25" t="s">
        <v>3</v>
      </c>
      <c r="H24" s="26"/>
    </row>
    <row r="25" spans="1:8" x14ac:dyDescent="0.25">
      <c r="A25" s="69">
        <f t="shared" si="0"/>
        <v>10</v>
      </c>
      <c r="B25" s="155"/>
      <c r="C25" s="164"/>
      <c r="D25" s="155" t="s">
        <v>12</v>
      </c>
      <c r="E25" s="28" t="s">
        <v>10</v>
      </c>
      <c r="F25" s="24" t="s">
        <v>490</v>
      </c>
      <c r="G25" s="25" t="s">
        <v>3</v>
      </c>
      <c r="H25" s="20"/>
    </row>
    <row r="26" spans="1:8" x14ac:dyDescent="0.25">
      <c r="A26" s="69">
        <f t="shared" si="0"/>
        <v>11</v>
      </c>
      <c r="B26" s="155"/>
      <c r="C26" s="164"/>
      <c r="D26" s="155"/>
      <c r="E26" s="28" t="s">
        <v>11</v>
      </c>
      <c r="F26" s="24" t="s">
        <v>491</v>
      </c>
      <c r="G26" s="25" t="s">
        <v>3</v>
      </c>
      <c r="H26" s="20"/>
    </row>
    <row r="27" spans="1:8" x14ac:dyDescent="0.25">
      <c r="A27" s="69">
        <f t="shared" si="0"/>
        <v>12</v>
      </c>
      <c r="B27" s="155"/>
      <c r="C27" s="164"/>
      <c r="D27" s="155"/>
      <c r="E27" s="28" t="s">
        <v>141</v>
      </c>
      <c r="F27" s="24" t="s">
        <v>492</v>
      </c>
      <c r="G27" s="25" t="s">
        <v>3</v>
      </c>
      <c r="H27" s="20"/>
    </row>
    <row r="28" spans="1:8" x14ac:dyDescent="0.25">
      <c r="A28" s="69">
        <f t="shared" si="0"/>
        <v>13</v>
      </c>
      <c r="B28" s="155"/>
      <c r="C28" s="164"/>
      <c r="D28" s="155"/>
      <c r="E28" s="28" t="s">
        <v>329</v>
      </c>
      <c r="F28" s="24" t="s">
        <v>493</v>
      </c>
      <c r="G28" s="25" t="s">
        <v>3</v>
      </c>
      <c r="H28" s="26"/>
    </row>
    <row r="29" spans="1:8" x14ac:dyDescent="0.25">
      <c r="A29" s="69">
        <f t="shared" si="0"/>
        <v>14</v>
      </c>
      <c r="B29" s="155"/>
      <c r="C29" s="164"/>
      <c r="D29" s="166" t="s">
        <v>389</v>
      </c>
      <c r="E29" s="28" t="s">
        <v>61</v>
      </c>
      <c r="F29" s="24" t="s">
        <v>494</v>
      </c>
      <c r="G29" s="25" t="s">
        <v>3</v>
      </c>
      <c r="H29" s="20"/>
    </row>
    <row r="30" spans="1:8" x14ac:dyDescent="0.25">
      <c r="A30" s="69">
        <f t="shared" si="0"/>
        <v>15</v>
      </c>
      <c r="B30" s="155"/>
      <c r="C30" s="164"/>
      <c r="D30" s="168"/>
      <c r="E30" s="28" t="s">
        <v>62</v>
      </c>
      <c r="F30" s="24" t="s">
        <v>495</v>
      </c>
      <c r="G30" s="25" t="s">
        <v>3</v>
      </c>
      <c r="H30" s="20"/>
    </row>
    <row r="31" spans="1:8" x14ac:dyDescent="0.25">
      <c r="A31" s="69">
        <f t="shared" si="0"/>
        <v>16</v>
      </c>
      <c r="B31" s="155"/>
      <c r="C31" s="164"/>
      <c r="D31" s="164" t="s">
        <v>6</v>
      </c>
      <c r="E31" s="164"/>
      <c r="F31" s="24" t="s">
        <v>496</v>
      </c>
      <c r="G31" s="25" t="s">
        <v>3</v>
      </c>
      <c r="H31" s="20"/>
    </row>
    <row r="32" spans="1:8" x14ac:dyDescent="0.25">
      <c r="A32" s="69">
        <f t="shared" si="0"/>
        <v>17</v>
      </c>
      <c r="B32" s="166" t="s">
        <v>504</v>
      </c>
      <c r="C32" s="150" t="s">
        <v>630</v>
      </c>
      <c r="D32" s="155" t="s">
        <v>12</v>
      </c>
      <c r="E32" s="28" t="s">
        <v>10</v>
      </c>
      <c r="F32" s="24" t="s">
        <v>497</v>
      </c>
      <c r="G32" s="25" t="s">
        <v>3</v>
      </c>
      <c r="H32" s="20"/>
    </row>
    <row r="33" spans="1:8" x14ac:dyDescent="0.25">
      <c r="A33" s="69">
        <f t="shared" si="0"/>
        <v>18</v>
      </c>
      <c r="B33" s="167"/>
      <c r="C33" s="151"/>
      <c r="D33" s="155"/>
      <c r="E33" s="28" t="s">
        <v>11</v>
      </c>
      <c r="F33" s="24" t="s">
        <v>498</v>
      </c>
      <c r="G33" s="25" t="s">
        <v>3</v>
      </c>
      <c r="H33" s="20"/>
    </row>
    <row r="34" spans="1:8" x14ac:dyDescent="0.25">
      <c r="A34" s="69">
        <f t="shared" si="0"/>
        <v>19</v>
      </c>
      <c r="B34" s="167"/>
      <c r="C34" s="151"/>
      <c r="D34" s="155"/>
      <c r="E34" s="28" t="s">
        <v>141</v>
      </c>
      <c r="F34" s="24" t="s">
        <v>499</v>
      </c>
      <c r="G34" s="25" t="s">
        <v>3</v>
      </c>
      <c r="H34" s="20"/>
    </row>
    <row r="35" spans="1:8" x14ac:dyDescent="0.25">
      <c r="A35" s="69">
        <f t="shared" si="0"/>
        <v>20</v>
      </c>
      <c r="B35" s="167"/>
      <c r="C35" s="151"/>
      <c r="D35" s="155"/>
      <c r="E35" s="28" t="s">
        <v>329</v>
      </c>
      <c r="F35" s="24" t="s">
        <v>500</v>
      </c>
      <c r="G35" s="25" t="s">
        <v>3</v>
      </c>
      <c r="H35" s="26"/>
    </row>
    <row r="36" spans="1:8" x14ac:dyDescent="0.25">
      <c r="A36" s="69">
        <f t="shared" si="0"/>
        <v>21</v>
      </c>
      <c r="B36" s="167"/>
      <c r="C36" s="151"/>
      <c r="D36" s="166" t="s">
        <v>389</v>
      </c>
      <c r="E36" s="28" t="s">
        <v>61</v>
      </c>
      <c r="F36" s="24" t="s">
        <v>501</v>
      </c>
      <c r="G36" s="25" t="s">
        <v>3</v>
      </c>
      <c r="H36" s="20"/>
    </row>
    <row r="37" spans="1:8" x14ac:dyDescent="0.25">
      <c r="A37" s="69">
        <f t="shared" si="0"/>
        <v>22</v>
      </c>
      <c r="B37" s="167"/>
      <c r="C37" s="151"/>
      <c r="D37" s="168"/>
      <c r="E37" s="28" t="s">
        <v>62</v>
      </c>
      <c r="F37" s="24" t="s">
        <v>502</v>
      </c>
      <c r="G37" s="25" t="s">
        <v>3</v>
      </c>
      <c r="H37" s="20"/>
    </row>
    <row r="38" spans="1:8" x14ac:dyDescent="0.25">
      <c r="A38" s="69">
        <f t="shared" si="0"/>
        <v>23</v>
      </c>
      <c r="B38" s="168"/>
      <c r="C38" s="152"/>
      <c r="D38" s="164" t="s">
        <v>6</v>
      </c>
      <c r="E38" s="164"/>
      <c r="F38" s="24" t="s">
        <v>503</v>
      </c>
      <c r="G38" s="25" t="s">
        <v>3</v>
      </c>
      <c r="H38" s="20"/>
    </row>
  </sheetData>
  <mergeCells count="17">
    <mergeCell ref="D32:D35"/>
    <mergeCell ref="D36:D37"/>
    <mergeCell ref="D38:E38"/>
    <mergeCell ref="C32:C38"/>
    <mergeCell ref="B32:B38"/>
    <mergeCell ref="A3:H3"/>
    <mergeCell ref="A6:G6"/>
    <mergeCell ref="D14:E14"/>
    <mergeCell ref="A5:H5"/>
    <mergeCell ref="A8:F8"/>
    <mergeCell ref="A15:H15"/>
    <mergeCell ref="B16:B31"/>
    <mergeCell ref="C16:C31"/>
    <mergeCell ref="D25:D28"/>
    <mergeCell ref="D29:D30"/>
    <mergeCell ref="D31:E31"/>
    <mergeCell ref="D16:D24"/>
  </mergeCells>
  <pageMargins left="0.45" right="0.45" top="0.5" bottom="0.5" header="0.3" footer="0.3"/>
  <pageSetup paperSize="5" scale="65"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7"/>
  <sheetViews>
    <sheetView zoomScaleNormal="100" workbookViewId="0">
      <selection sqref="A1:XFD1"/>
    </sheetView>
  </sheetViews>
  <sheetFormatPr defaultRowHeight="15" x14ac:dyDescent="0.25"/>
  <cols>
    <col min="1" max="1" width="4.5703125" style="30" customWidth="1"/>
    <col min="2" max="2" width="15" style="6" customWidth="1"/>
    <col min="3" max="3" width="38.5703125" style="6" customWidth="1"/>
    <col min="4" max="4" width="10.42578125" style="6" customWidth="1"/>
    <col min="5" max="5" width="34.28515625" style="7" customWidth="1"/>
    <col min="6" max="6" width="34.7109375" style="7" customWidth="1"/>
    <col min="7" max="7" width="9.5703125" style="6" customWidth="1"/>
    <col min="8" max="8" width="11.42578125" style="6" customWidth="1"/>
    <col min="9" max="16384" width="9.140625" style="6"/>
  </cols>
  <sheetData>
    <row r="2" spans="1:10" ht="18.75" x14ac:dyDescent="0.25">
      <c r="A2" s="2" t="s">
        <v>355</v>
      </c>
    </row>
    <row r="3" spans="1:10" ht="129" customHeight="1" x14ac:dyDescent="0.25">
      <c r="A3" s="156" t="s">
        <v>810</v>
      </c>
      <c r="B3" s="156"/>
      <c r="C3" s="156"/>
      <c r="D3" s="156"/>
      <c r="E3" s="156"/>
      <c r="F3" s="156"/>
      <c r="G3" s="156"/>
      <c r="H3" s="156"/>
    </row>
    <row r="4" spans="1:10" x14ac:dyDescent="0.25">
      <c r="A4" s="1" t="s">
        <v>811</v>
      </c>
    </row>
    <row r="5" spans="1:10" ht="30" customHeight="1" x14ac:dyDescent="0.25">
      <c r="A5" s="156" t="s">
        <v>74</v>
      </c>
      <c r="B5" s="156"/>
      <c r="C5" s="156"/>
      <c r="D5" s="156"/>
      <c r="E5" s="156"/>
      <c r="F5" s="156"/>
      <c r="G5" s="156"/>
      <c r="J5" s="99"/>
    </row>
    <row r="6" spans="1:10" ht="30.75" customHeight="1" x14ac:dyDescent="0.25">
      <c r="A6" s="162" t="s">
        <v>626</v>
      </c>
      <c r="B6" s="162"/>
      <c r="C6" s="162"/>
      <c r="D6" s="162"/>
      <c r="E6" s="162"/>
      <c r="F6" s="162"/>
      <c r="G6" s="162"/>
      <c r="J6" s="99"/>
    </row>
    <row r="7" spans="1:10" x14ac:dyDescent="0.25">
      <c r="A7" s="1" t="s">
        <v>47</v>
      </c>
    </row>
    <row r="8" spans="1:10" ht="51" customHeight="1" x14ac:dyDescent="0.25">
      <c r="A8" s="156" t="s">
        <v>639</v>
      </c>
      <c r="B8" s="156"/>
      <c r="C8" s="156"/>
      <c r="D8" s="156"/>
      <c r="E8" s="156"/>
      <c r="F8" s="156"/>
    </row>
    <row r="9" spans="1:10" ht="15.75" thickBot="1" x14ac:dyDescent="0.3">
      <c r="A9" s="1"/>
      <c r="B9" s="70"/>
    </row>
    <row r="10" spans="1:10" ht="16.5" thickBot="1" x14ac:dyDescent="0.3">
      <c r="A10" s="9" t="s">
        <v>9</v>
      </c>
      <c r="B10" s="10"/>
      <c r="C10" s="11" t="str">
        <f>'Table of Contents'!D10</f>
        <v>(please select)</v>
      </c>
      <c r="D10" s="7"/>
      <c r="E10" s="6"/>
      <c r="F10" s="6"/>
    </row>
    <row r="11" spans="1:10" ht="16.5" thickBot="1" x14ac:dyDescent="0.3">
      <c r="A11" s="12" t="s">
        <v>40</v>
      </c>
      <c r="B11" s="13"/>
      <c r="C11" s="11" t="str">
        <f>'Table of Contents'!D11</f>
        <v>(please select)</v>
      </c>
      <c r="D11" s="7"/>
      <c r="E11" s="6"/>
      <c r="F11" s="6"/>
    </row>
    <row r="12" spans="1:10" ht="16.5" thickBot="1" x14ac:dyDescent="0.3">
      <c r="A12" s="14" t="s">
        <v>42</v>
      </c>
      <c r="B12" s="15"/>
      <c r="C12" s="11" t="str">
        <f>'Table of Contents'!D12</f>
        <v>(please select)</v>
      </c>
      <c r="D12" s="7"/>
      <c r="E12" s="6"/>
      <c r="F12" s="6"/>
    </row>
    <row r="13" spans="1:10" x14ac:dyDescent="0.25">
      <c r="A13" s="1"/>
    </row>
    <row r="14" spans="1:10" ht="30" x14ac:dyDescent="0.25">
      <c r="A14" s="16" t="s">
        <v>0</v>
      </c>
      <c r="B14" s="17" t="s">
        <v>1</v>
      </c>
      <c r="C14" s="41" t="s">
        <v>614</v>
      </c>
      <c r="D14" s="157" t="s">
        <v>29</v>
      </c>
      <c r="E14" s="158"/>
      <c r="F14" s="18" t="s">
        <v>5</v>
      </c>
      <c r="G14" s="18" t="s">
        <v>2</v>
      </c>
      <c r="H14" s="40" t="s">
        <v>46</v>
      </c>
    </row>
    <row r="15" spans="1:10" x14ac:dyDescent="0.25">
      <c r="A15" s="159" t="s">
        <v>28</v>
      </c>
      <c r="B15" s="160"/>
      <c r="C15" s="160"/>
      <c r="D15" s="160"/>
      <c r="E15" s="160"/>
      <c r="F15" s="160"/>
      <c r="G15" s="160"/>
      <c r="H15" s="161"/>
    </row>
    <row r="16" spans="1:10" x14ac:dyDescent="0.25">
      <c r="A16" s="69">
        <v>1</v>
      </c>
      <c r="B16" s="166" t="s">
        <v>353</v>
      </c>
      <c r="C16" s="150" t="s">
        <v>627</v>
      </c>
      <c r="D16" s="166" t="s">
        <v>4</v>
      </c>
      <c r="E16" s="20" t="s">
        <v>590</v>
      </c>
      <c r="F16" s="21" t="s">
        <v>142</v>
      </c>
      <c r="G16" s="44" t="s">
        <v>3</v>
      </c>
      <c r="H16" s="20"/>
    </row>
    <row r="17" spans="1:10" x14ac:dyDescent="0.25">
      <c r="A17" s="69">
        <f t="shared" ref="A17" si="0">A16+1</f>
        <v>2</v>
      </c>
      <c r="B17" s="167"/>
      <c r="C17" s="151"/>
      <c r="D17" s="167"/>
      <c r="E17" s="20" t="s">
        <v>617</v>
      </c>
      <c r="F17" s="21" t="s">
        <v>143</v>
      </c>
      <c r="G17" s="44" t="s">
        <v>3</v>
      </c>
      <c r="H17" s="20"/>
    </row>
    <row r="18" spans="1:10" x14ac:dyDescent="0.25">
      <c r="A18" s="69">
        <f t="shared" ref="A18:A105" si="1">A17+1</f>
        <v>3</v>
      </c>
      <c r="B18" s="167"/>
      <c r="C18" s="151"/>
      <c r="D18" s="167"/>
      <c r="E18" s="20" t="s">
        <v>429</v>
      </c>
      <c r="F18" s="21" t="s">
        <v>144</v>
      </c>
      <c r="G18" s="44" t="s">
        <v>3</v>
      </c>
      <c r="H18" s="20"/>
    </row>
    <row r="19" spans="1:10" x14ac:dyDescent="0.25">
      <c r="A19" s="69">
        <f t="shared" si="1"/>
        <v>4</v>
      </c>
      <c r="B19" s="167"/>
      <c r="C19" s="151"/>
      <c r="D19" s="167"/>
      <c r="E19" s="20" t="s">
        <v>431</v>
      </c>
      <c r="F19" s="21" t="s">
        <v>145</v>
      </c>
      <c r="G19" s="44" t="s">
        <v>3</v>
      </c>
      <c r="H19" s="20"/>
    </row>
    <row r="20" spans="1:10" x14ac:dyDescent="0.25">
      <c r="A20" s="69">
        <f t="shared" si="1"/>
        <v>5</v>
      </c>
      <c r="B20" s="167"/>
      <c r="C20" s="151"/>
      <c r="D20" s="167"/>
      <c r="E20" s="20" t="s">
        <v>430</v>
      </c>
      <c r="F20" s="21" t="s">
        <v>146</v>
      </c>
      <c r="G20" s="44" t="s">
        <v>3</v>
      </c>
      <c r="H20" s="20"/>
    </row>
    <row r="21" spans="1:10" x14ac:dyDescent="0.25">
      <c r="A21" s="69">
        <f t="shared" si="1"/>
        <v>6</v>
      </c>
      <c r="B21" s="167"/>
      <c r="C21" s="151"/>
      <c r="D21" s="167"/>
      <c r="E21" s="20" t="s">
        <v>432</v>
      </c>
      <c r="F21" s="21" t="s">
        <v>147</v>
      </c>
      <c r="G21" s="44" t="s">
        <v>3</v>
      </c>
      <c r="H21" s="20"/>
    </row>
    <row r="22" spans="1:10" x14ac:dyDescent="0.25">
      <c r="A22" s="69">
        <f t="shared" si="1"/>
        <v>7</v>
      </c>
      <c r="B22" s="167"/>
      <c r="C22" s="151"/>
      <c r="D22" s="167"/>
      <c r="E22" s="20" t="s">
        <v>428</v>
      </c>
      <c r="F22" s="21" t="s">
        <v>148</v>
      </c>
      <c r="G22" s="44" t="s">
        <v>3</v>
      </c>
      <c r="H22" s="20"/>
    </row>
    <row r="23" spans="1:10" x14ac:dyDescent="0.25">
      <c r="A23" s="69">
        <f t="shared" si="1"/>
        <v>8</v>
      </c>
      <c r="B23" s="167"/>
      <c r="C23" s="151"/>
      <c r="D23" s="167"/>
      <c r="E23" s="20" t="s">
        <v>8</v>
      </c>
      <c r="F23" s="21" t="s">
        <v>457</v>
      </c>
      <c r="G23" s="44" t="s">
        <v>3</v>
      </c>
      <c r="H23" s="20"/>
    </row>
    <row r="24" spans="1:10" x14ac:dyDescent="0.25">
      <c r="A24" s="69">
        <f t="shared" si="1"/>
        <v>9</v>
      </c>
      <c r="B24" s="167"/>
      <c r="C24" s="151"/>
      <c r="D24" s="168"/>
      <c r="E24" s="20" t="s">
        <v>48</v>
      </c>
      <c r="F24" s="21" t="s">
        <v>458</v>
      </c>
      <c r="G24" s="44" t="s">
        <v>3</v>
      </c>
      <c r="H24" s="20"/>
    </row>
    <row r="25" spans="1:10" x14ac:dyDescent="0.25">
      <c r="A25" s="69">
        <f t="shared" si="1"/>
        <v>10</v>
      </c>
      <c r="B25" s="167"/>
      <c r="C25" s="151"/>
      <c r="D25" s="155" t="s">
        <v>12</v>
      </c>
      <c r="E25" s="71" t="s">
        <v>10</v>
      </c>
      <c r="F25" s="21" t="s">
        <v>149</v>
      </c>
      <c r="G25" s="44" t="s">
        <v>3</v>
      </c>
      <c r="H25" s="20"/>
    </row>
    <row r="26" spans="1:10" x14ac:dyDescent="0.25">
      <c r="A26" s="69">
        <f t="shared" si="1"/>
        <v>11</v>
      </c>
      <c r="B26" s="167"/>
      <c r="C26" s="151"/>
      <c r="D26" s="155"/>
      <c r="E26" s="71" t="s">
        <v>11</v>
      </c>
      <c r="F26" s="21" t="s">
        <v>150</v>
      </c>
      <c r="G26" s="44" t="s">
        <v>3</v>
      </c>
      <c r="H26" s="20"/>
    </row>
    <row r="27" spans="1:10" x14ac:dyDescent="0.25">
      <c r="A27" s="69">
        <f t="shared" si="1"/>
        <v>12</v>
      </c>
      <c r="B27" s="167"/>
      <c r="C27" s="151"/>
      <c r="D27" s="155"/>
      <c r="E27" s="71" t="s">
        <v>141</v>
      </c>
      <c r="F27" s="21" t="s">
        <v>151</v>
      </c>
      <c r="G27" s="44" t="s">
        <v>3</v>
      </c>
      <c r="H27" s="20"/>
    </row>
    <row r="28" spans="1:10" x14ac:dyDescent="0.25">
      <c r="A28" s="69">
        <f t="shared" si="1"/>
        <v>13</v>
      </c>
      <c r="B28" s="167"/>
      <c r="C28" s="151"/>
      <c r="D28" s="155"/>
      <c r="E28" s="71" t="s">
        <v>329</v>
      </c>
      <c r="F28" s="72" t="s">
        <v>152</v>
      </c>
      <c r="G28" s="44" t="s">
        <v>3</v>
      </c>
      <c r="H28" s="20"/>
    </row>
    <row r="29" spans="1:10" x14ac:dyDescent="0.25">
      <c r="A29" s="69">
        <f t="shared" si="1"/>
        <v>14</v>
      </c>
      <c r="B29" s="168"/>
      <c r="C29" s="152"/>
      <c r="D29" s="153" t="s">
        <v>6</v>
      </c>
      <c r="E29" s="179"/>
      <c r="F29" s="21" t="s">
        <v>153</v>
      </c>
      <c r="G29" s="44" t="s">
        <v>3</v>
      </c>
      <c r="H29" s="20"/>
      <c r="J29" s="34"/>
    </row>
    <row r="30" spans="1:10" x14ac:dyDescent="0.25">
      <c r="A30" s="69">
        <f t="shared" si="1"/>
        <v>15</v>
      </c>
      <c r="B30" s="166" t="s">
        <v>794</v>
      </c>
      <c r="C30" s="150" t="s">
        <v>795</v>
      </c>
      <c r="D30" s="166" t="s">
        <v>4</v>
      </c>
      <c r="E30" s="20" t="s">
        <v>590</v>
      </c>
      <c r="F30" s="116" t="s">
        <v>796</v>
      </c>
      <c r="G30" s="44" t="s">
        <v>3</v>
      </c>
      <c r="H30" s="20"/>
      <c r="J30" s="34"/>
    </row>
    <row r="31" spans="1:10" x14ac:dyDescent="0.25">
      <c r="A31" s="69">
        <f t="shared" si="1"/>
        <v>16</v>
      </c>
      <c r="B31" s="167"/>
      <c r="C31" s="151"/>
      <c r="D31" s="167"/>
      <c r="E31" s="20" t="s">
        <v>617</v>
      </c>
      <c r="F31" s="116" t="s">
        <v>797</v>
      </c>
      <c r="G31" s="44" t="s">
        <v>3</v>
      </c>
      <c r="H31" s="20"/>
      <c r="J31" s="34"/>
    </row>
    <row r="32" spans="1:10" x14ac:dyDescent="0.25">
      <c r="A32" s="69">
        <f t="shared" si="1"/>
        <v>17</v>
      </c>
      <c r="B32" s="167"/>
      <c r="C32" s="151"/>
      <c r="D32" s="167"/>
      <c r="E32" s="20" t="s">
        <v>429</v>
      </c>
      <c r="F32" s="116" t="s">
        <v>798</v>
      </c>
      <c r="G32" s="44" t="s">
        <v>3</v>
      </c>
      <c r="H32" s="20"/>
      <c r="J32" s="34"/>
    </row>
    <row r="33" spans="1:10" x14ac:dyDescent="0.25">
      <c r="A33" s="69">
        <f t="shared" si="1"/>
        <v>18</v>
      </c>
      <c r="B33" s="167"/>
      <c r="C33" s="151"/>
      <c r="D33" s="167"/>
      <c r="E33" s="20" t="s">
        <v>431</v>
      </c>
      <c r="F33" s="116" t="s">
        <v>799</v>
      </c>
      <c r="G33" s="44" t="s">
        <v>3</v>
      </c>
      <c r="H33" s="20"/>
      <c r="J33" s="34"/>
    </row>
    <row r="34" spans="1:10" x14ac:dyDescent="0.25">
      <c r="A34" s="69">
        <f t="shared" si="1"/>
        <v>19</v>
      </c>
      <c r="B34" s="167"/>
      <c r="C34" s="151"/>
      <c r="D34" s="167"/>
      <c r="E34" s="20" t="s">
        <v>430</v>
      </c>
      <c r="F34" s="116" t="s">
        <v>800</v>
      </c>
      <c r="G34" s="44" t="s">
        <v>3</v>
      </c>
      <c r="H34" s="20"/>
      <c r="J34" s="34"/>
    </row>
    <row r="35" spans="1:10" x14ac:dyDescent="0.25">
      <c r="A35" s="69">
        <f t="shared" si="1"/>
        <v>20</v>
      </c>
      <c r="B35" s="167"/>
      <c r="C35" s="151"/>
      <c r="D35" s="167"/>
      <c r="E35" s="20" t="s">
        <v>432</v>
      </c>
      <c r="F35" s="116" t="s">
        <v>801</v>
      </c>
      <c r="G35" s="44" t="s">
        <v>3</v>
      </c>
      <c r="H35" s="20"/>
      <c r="J35" s="34"/>
    </row>
    <row r="36" spans="1:10" x14ac:dyDescent="0.25">
      <c r="A36" s="69">
        <f t="shared" si="1"/>
        <v>21</v>
      </c>
      <c r="B36" s="167"/>
      <c r="C36" s="151"/>
      <c r="D36" s="167"/>
      <c r="E36" s="20" t="s">
        <v>428</v>
      </c>
      <c r="F36" s="116" t="s">
        <v>802</v>
      </c>
      <c r="G36" s="44" t="s">
        <v>3</v>
      </c>
      <c r="H36" s="20"/>
      <c r="J36" s="34"/>
    </row>
    <row r="37" spans="1:10" x14ac:dyDescent="0.25">
      <c r="A37" s="69">
        <f t="shared" si="1"/>
        <v>22</v>
      </c>
      <c r="B37" s="167"/>
      <c r="C37" s="151"/>
      <c r="D37" s="167"/>
      <c r="E37" s="20" t="s">
        <v>8</v>
      </c>
      <c r="F37" s="116" t="s">
        <v>803</v>
      </c>
      <c r="G37" s="44" t="s">
        <v>3</v>
      </c>
      <c r="H37" s="20"/>
      <c r="J37" s="34"/>
    </row>
    <row r="38" spans="1:10" x14ac:dyDescent="0.25">
      <c r="A38" s="69">
        <f t="shared" si="1"/>
        <v>23</v>
      </c>
      <c r="B38" s="167"/>
      <c r="C38" s="151"/>
      <c r="D38" s="168"/>
      <c r="E38" s="20" t="s">
        <v>48</v>
      </c>
      <c r="F38" s="116" t="s">
        <v>804</v>
      </c>
      <c r="G38" s="44" t="s">
        <v>3</v>
      </c>
      <c r="H38" s="20"/>
      <c r="J38" s="34"/>
    </row>
    <row r="39" spans="1:10" x14ac:dyDescent="0.25">
      <c r="A39" s="69">
        <f t="shared" si="1"/>
        <v>24</v>
      </c>
      <c r="B39" s="167"/>
      <c r="C39" s="151"/>
      <c r="D39" s="155" t="s">
        <v>12</v>
      </c>
      <c r="E39" s="71" t="s">
        <v>10</v>
      </c>
      <c r="F39" s="116" t="s">
        <v>805</v>
      </c>
      <c r="G39" s="44" t="s">
        <v>3</v>
      </c>
      <c r="H39" s="20"/>
      <c r="J39" s="34"/>
    </row>
    <row r="40" spans="1:10" x14ac:dyDescent="0.25">
      <c r="A40" s="69">
        <f t="shared" si="1"/>
        <v>25</v>
      </c>
      <c r="B40" s="167"/>
      <c r="C40" s="151"/>
      <c r="D40" s="155"/>
      <c r="E40" s="71" t="s">
        <v>11</v>
      </c>
      <c r="F40" s="116" t="s">
        <v>806</v>
      </c>
      <c r="G40" s="44" t="s">
        <v>3</v>
      </c>
      <c r="H40" s="20"/>
      <c r="J40" s="34"/>
    </row>
    <row r="41" spans="1:10" x14ac:dyDescent="0.25">
      <c r="A41" s="69">
        <f t="shared" si="1"/>
        <v>26</v>
      </c>
      <c r="B41" s="167"/>
      <c r="C41" s="151"/>
      <c r="D41" s="155"/>
      <c r="E41" s="71" t="s">
        <v>141</v>
      </c>
      <c r="F41" s="116" t="s">
        <v>807</v>
      </c>
      <c r="G41" s="44" t="s">
        <v>3</v>
      </c>
      <c r="H41" s="20"/>
      <c r="J41" s="34"/>
    </row>
    <row r="42" spans="1:10" x14ac:dyDescent="0.25">
      <c r="A42" s="69">
        <f t="shared" si="1"/>
        <v>27</v>
      </c>
      <c r="B42" s="167"/>
      <c r="C42" s="151"/>
      <c r="D42" s="155"/>
      <c r="E42" s="71" t="s">
        <v>329</v>
      </c>
      <c r="F42" s="115" t="s">
        <v>808</v>
      </c>
      <c r="G42" s="44" t="s">
        <v>3</v>
      </c>
      <c r="H42" s="20"/>
      <c r="J42" s="34"/>
    </row>
    <row r="43" spans="1:10" x14ac:dyDescent="0.25">
      <c r="A43" s="69">
        <f t="shared" si="1"/>
        <v>28</v>
      </c>
      <c r="B43" s="168"/>
      <c r="C43" s="152"/>
      <c r="D43" s="153" t="s">
        <v>6</v>
      </c>
      <c r="E43" s="179"/>
      <c r="F43" s="116" t="s">
        <v>809</v>
      </c>
      <c r="G43" s="44" t="s">
        <v>3</v>
      </c>
      <c r="H43" s="20"/>
      <c r="J43" s="34"/>
    </row>
    <row r="44" spans="1:10" x14ac:dyDescent="0.25">
      <c r="A44" s="69">
        <f t="shared" si="1"/>
        <v>29</v>
      </c>
      <c r="B44" s="166" t="s">
        <v>352</v>
      </c>
      <c r="C44" s="150" t="s">
        <v>782</v>
      </c>
      <c r="D44" s="166" t="s">
        <v>4</v>
      </c>
      <c r="E44" s="20" t="s">
        <v>590</v>
      </c>
      <c r="F44" s="21" t="s">
        <v>154</v>
      </c>
      <c r="G44" s="44" t="s">
        <v>3</v>
      </c>
      <c r="H44" s="20"/>
    </row>
    <row r="45" spans="1:10" x14ac:dyDescent="0.25">
      <c r="A45" s="69">
        <f t="shared" si="1"/>
        <v>30</v>
      </c>
      <c r="B45" s="167"/>
      <c r="C45" s="151"/>
      <c r="D45" s="167"/>
      <c r="E45" s="20" t="s">
        <v>617</v>
      </c>
      <c r="F45" s="21" t="s">
        <v>155</v>
      </c>
      <c r="G45" s="44" t="s">
        <v>3</v>
      </c>
      <c r="H45" s="20"/>
    </row>
    <row r="46" spans="1:10" x14ac:dyDescent="0.25">
      <c r="A46" s="69">
        <f t="shared" si="1"/>
        <v>31</v>
      </c>
      <c r="B46" s="167"/>
      <c r="C46" s="151"/>
      <c r="D46" s="167"/>
      <c r="E46" s="20" t="s">
        <v>429</v>
      </c>
      <c r="F46" s="21" t="s">
        <v>156</v>
      </c>
      <c r="G46" s="44" t="s">
        <v>3</v>
      </c>
      <c r="H46" s="20"/>
    </row>
    <row r="47" spans="1:10" x14ac:dyDescent="0.25">
      <c r="A47" s="69">
        <f t="shared" si="1"/>
        <v>32</v>
      </c>
      <c r="B47" s="167"/>
      <c r="C47" s="151"/>
      <c r="D47" s="167"/>
      <c r="E47" s="20" t="s">
        <v>431</v>
      </c>
      <c r="F47" s="21" t="s">
        <v>157</v>
      </c>
      <c r="G47" s="44" t="s">
        <v>3</v>
      </c>
      <c r="H47" s="20"/>
    </row>
    <row r="48" spans="1:10" x14ac:dyDescent="0.25">
      <c r="A48" s="69">
        <f t="shared" si="1"/>
        <v>33</v>
      </c>
      <c r="B48" s="167"/>
      <c r="C48" s="151"/>
      <c r="D48" s="167"/>
      <c r="E48" s="20" t="s">
        <v>430</v>
      </c>
      <c r="F48" s="21" t="s">
        <v>158</v>
      </c>
      <c r="G48" s="44" t="s">
        <v>3</v>
      </c>
      <c r="H48" s="20"/>
    </row>
    <row r="49" spans="1:8" x14ac:dyDescent="0.25">
      <c r="A49" s="69">
        <f t="shared" si="1"/>
        <v>34</v>
      </c>
      <c r="B49" s="167"/>
      <c r="C49" s="151"/>
      <c r="D49" s="167"/>
      <c r="E49" s="20" t="s">
        <v>432</v>
      </c>
      <c r="F49" s="21" t="s">
        <v>159</v>
      </c>
      <c r="G49" s="44" t="s">
        <v>3</v>
      </c>
      <c r="H49" s="20"/>
    </row>
    <row r="50" spans="1:8" x14ac:dyDescent="0.25">
      <c r="A50" s="69">
        <f t="shared" si="1"/>
        <v>35</v>
      </c>
      <c r="B50" s="167"/>
      <c r="C50" s="151"/>
      <c r="D50" s="167"/>
      <c r="E50" s="20" t="s">
        <v>428</v>
      </c>
      <c r="F50" s="21" t="s">
        <v>160</v>
      </c>
      <c r="G50" s="44" t="s">
        <v>3</v>
      </c>
      <c r="H50" s="20"/>
    </row>
    <row r="51" spans="1:8" x14ac:dyDescent="0.25">
      <c r="A51" s="69">
        <f t="shared" si="1"/>
        <v>36</v>
      </c>
      <c r="B51" s="167"/>
      <c r="C51" s="151"/>
      <c r="D51" s="167"/>
      <c r="E51" s="20" t="s">
        <v>8</v>
      </c>
      <c r="F51" s="21" t="s">
        <v>459</v>
      </c>
      <c r="G51" s="44" t="s">
        <v>3</v>
      </c>
      <c r="H51" s="20"/>
    </row>
    <row r="52" spans="1:8" x14ac:dyDescent="0.25">
      <c r="A52" s="69">
        <f t="shared" si="1"/>
        <v>37</v>
      </c>
      <c r="B52" s="167"/>
      <c r="C52" s="151"/>
      <c r="D52" s="168"/>
      <c r="E52" s="20" t="s">
        <v>48</v>
      </c>
      <c r="F52" s="21" t="s">
        <v>460</v>
      </c>
      <c r="G52" s="44" t="s">
        <v>3</v>
      </c>
      <c r="H52" s="20"/>
    </row>
    <row r="53" spans="1:8" x14ac:dyDescent="0.25">
      <c r="A53" s="69">
        <f t="shared" si="1"/>
        <v>38</v>
      </c>
      <c r="B53" s="167"/>
      <c r="C53" s="151"/>
      <c r="D53" s="155" t="s">
        <v>12</v>
      </c>
      <c r="E53" s="71" t="s">
        <v>10</v>
      </c>
      <c r="F53" s="21" t="s">
        <v>161</v>
      </c>
      <c r="G53" s="44" t="s">
        <v>3</v>
      </c>
      <c r="H53" s="20"/>
    </row>
    <row r="54" spans="1:8" x14ac:dyDescent="0.25">
      <c r="A54" s="69">
        <f t="shared" si="1"/>
        <v>39</v>
      </c>
      <c r="B54" s="167"/>
      <c r="C54" s="151"/>
      <c r="D54" s="155"/>
      <c r="E54" s="71" t="s">
        <v>11</v>
      </c>
      <c r="F54" s="21" t="s">
        <v>162</v>
      </c>
      <c r="G54" s="44" t="s">
        <v>3</v>
      </c>
      <c r="H54" s="26"/>
    </row>
    <row r="55" spans="1:8" x14ac:dyDescent="0.25">
      <c r="A55" s="69">
        <f t="shared" si="1"/>
        <v>40</v>
      </c>
      <c r="B55" s="167"/>
      <c r="C55" s="151"/>
      <c r="D55" s="155"/>
      <c r="E55" s="71" t="s">
        <v>141</v>
      </c>
      <c r="F55" s="21" t="s">
        <v>163</v>
      </c>
      <c r="G55" s="44" t="s">
        <v>3</v>
      </c>
      <c r="H55" s="26"/>
    </row>
    <row r="56" spans="1:8" x14ac:dyDescent="0.25">
      <c r="A56" s="69">
        <f t="shared" si="1"/>
        <v>41</v>
      </c>
      <c r="B56" s="167"/>
      <c r="C56" s="151"/>
      <c r="D56" s="155"/>
      <c r="E56" s="71" t="s">
        <v>329</v>
      </c>
      <c r="F56" s="72" t="s">
        <v>164</v>
      </c>
      <c r="G56" s="44" t="s">
        <v>3</v>
      </c>
      <c r="H56" s="20"/>
    </row>
    <row r="57" spans="1:8" x14ac:dyDescent="0.25">
      <c r="A57" s="69">
        <f t="shared" si="1"/>
        <v>42</v>
      </c>
      <c r="B57" s="168"/>
      <c r="C57" s="152"/>
      <c r="D57" s="153" t="s">
        <v>6</v>
      </c>
      <c r="E57" s="179"/>
      <c r="F57" s="21" t="s">
        <v>165</v>
      </c>
      <c r="G57" s="44" t="s">
        <v>3</v>
      </c>
      <c r="H57" s="20"/>
    </row>
    <row r="58" spans="1:8" x14ac:dyDescent="0.25">
      <c r="A58" s="69">
        <f t="shared" si="1"/>
        <v>43</v>
      </c>
      <c r="B58" s="166" t="s">
        <v>351</v>
      </c>
      <c r="C58" s="150" t="s">
        <v>783</v>
      </c>
      <c r="D58" s="166" t="s">
        <v>4</v>
      </c>
      <c r="E58" s="20" t="s">
        <v>590</v>
      </c>
      <c r="F58" s="21" t="s">
        <v>166</v>
      </c>
      <c r="G58" s="44" t="s">
        <v>3</v>
      </c>
      <c r="H58" s="20"/>
    </row>
    <row r="59" spans="1:8" x14ac:dyDescent="0.25">
      <c r="A59" s="69">
        <f t="shared" si="1"/>
        <v>44</v>
      </c>
      <c r="B59" s="167"/>
      <c r="C59" s="151"/>
      <c r="D59" s="167"/>
      <c r="E59" s="20" t="s">
        <v>617</v>
      </c>
      <c r="F59" s="21" t="s">
        <v>167</v>
      </c>
      <c r="G59" s="44" t="s">
        <v>3</v>
      </c>
      <c r="H59" s="20"/>
    </row>
    <row r="60" spans="1:8" x14ac:dyDescent="0.25">
      <c r="A60" s="69">
        <f t="shared" si="1"/>
        <v>45</v>
      </c>
      <c r="B60" s="167"/>
      <c r="C60" s="151"/>
      <c r="D60" s="167"/>
      <c r="E60" s="20" t="s">
        <v>429</v>
      </c>
      <c r="F60" s="21" t="s">
        <v>168</v>
      </c>
      <c r="G60" s="44" t="s">
        <v>3</v>
      </c>
      <c r="H60" s="20"/>
    </row>
    <row r="61" spans="1:8" x14ac:dyDescent="0.25">
      <c r="A61" s="69">
        <f t="shared" si="1"/>
        <v>46</v>
      </c>
      <c r="B61" s="167"/>
      <c r="C61" s="151"/>
      <c r="D61" s="167"/>
      <c r="E61" s="20" t="s">
        <v>431</v>
      </c>
      <c r="F61" s="21" t="s">
        <v>169</v>
      </c>
      <c r="G61" s="44" t="s">
        <v>3</v>
      </c>
      <c r="H61" s="20"/>
    </row>
    <row r="62" spans="1:8" x14ac:dyDescent="0.25">
      <c r="A62" s="69">
        <f t="shared" si="1"/>
        <v>47</v>
      </c>
      <c r="B62" s="167"/>
      <c r="C62" s="151"/>
      <c r="D62" s="167"/>
      <c r="E62" s="20" t="s">
        <v>430</v>
      </c>
      <c r="F62" s="21" t="s">
        <v>170</v>
      </c>
      <c r="G62" s="44" t="s">
        <v>3</v>
      </c>
      <c r="H62" s="20"/>
    </row>
    <row r="63" spans="1:8" x14ac:dyDescent="0.25">
      <c r="A63" s="69">
        <f t="shared" si="1"/>
        <v>48</v>
      </c>
      <c r="B63" s="167"/>
      <c r="C63" s="151"/>
      <c r="D63" s="167"/>
      <c r="E63" s="20" t="s">
        <v>432</v>
      </c>
      <c r="F63" s="21" t="s">
        <v>171</v>
      </c>
      <c r="G63" s="44" t="s">
        <v>3</v>
      </c>
      <c r="H63" s="20"/>
    </row>
    <row r="64" spans="1:8" x14ac:dyDescent="0.25">
      <c r="A64" s="69">
        <f t="shared" si="1"/>
        <v>49</v>
      </c>
      <c r="B64" s="167"/>
      <c r="C64" s="151"/>
      <c r="D64" s="167"/>
      <c r="E64" s="20" t="s">
        <v>428</v>
      </c>
      <c r="F64" s="21" t="s">
        <v>172</v>
      </c>
      <c r="G64" s="44" t="s">
        <v>3</v>
      </c>
      <c r="H64" s="20"/>
    </row>
    <row r="65" spans="1:8" x14ac:dyDescent="0.25">
      <c r="A65" s="69">
        <f t="shared" si="1"/>
        <v>50</v>
      </c>
      <c r="B65" s="167"/>
      <c r="C65" s="151"/>
      <c r="D65" s="167"/>
      <c r="E65" s="20" t="s">
        <v>8</v>
      </c>
      <c r="F65" s="21" t="s">
        <v>461</v>
      </c>
      <c r="G65" s="44" t="s">
        <v>3</v>
      </c>
      <c r="H65" s="20"/>
    </row>
    <row r="66" spans="1:8" x14ac:dyDescent="0.25">
      <c r="A66" s="69">
        <f t="shared" si="1"/>
        <v>51</v>
      </c>
      <c r="B66" s="167"/>
      <c r="C66" s="151"/>
      <c r="D66" s="168"/>
      <c r="E66" s="20" t="s">
        <v>48</v>
      </c>
      <c r="F66" s="21" t="s">
        <v>462</v>
      </c>
      <c r="G66" s="44" t="s">
        <v>3</v>
      </c>
      <c r="H66" s="20"/>
    </row>
    <row r="67" spans="1:8" x14ac:dyDescent="0.25">
      <c r="A67" s="69">
        <f t="shared" si="1"/>
        <v>52</v>
      </c>
      <c r="B67" s="167"/>
      <c r="C67" s="151"/>
      <c r="D67" s="155" t="s">
        <v>12</v>
      </c>
      <c r="E67" s="71" t="s">
        <v>10</v>
      </c>
      <c r="F67" s="21" t="s">
        <v>173</v>
      </c>
      <c r="G67" s="44" t="s">
        <v>3</v>
      </c>
      <c r="H67" s="20"/>
    </row>
    <row r="68" spans="1:8" x14ac:dyDescent="0.25">
      <c r="A68" s="69">
        <f t="shared" si="1"/>
        <v>53</v>
      </c>
      <c r="B68" s="167"/>
      <c r="C68" s="151"/>
      <c r="D68" s="155"/>
      <c r="E68" s="71" t="s">
        <v>11</v>
      </c>
      <c r="F68" s="21" t="s">
        <v>174</v>
      </c>
      <c r="G68" s="44" t="s">
        <v>3</v>
      </c>
      <c r="H68" s="20"/>
    </row>
    <row r="69" spans="1:8" x14ac:dyDescent="0.25">
      <c r="A69" s="69">
        <f t="shared" si="1"/>
        <v>54</v>
      </c>
      <c r="B69" s="167"/>
      <c r="C69" s="151"/>
      <c r="D69" s="155"/>
      <c r="E69" s="71" t="s">
        <v>141</v>
      </c>
      <c r="F69" s="21" t="s">
        <v>175</v>
      </c>
      <c r="G69" s="44" t="s">
        <v>3</v>
      </c>
      <c r="H69" s="20"/>
    </row>
    <row r="70" spans="1:8" x14ac:dyDescent="0.25">
      <c r="A70" s="69">
        <f t="shared" si="1"/>
        <v>55</v>
      </c>
      <c r="B70" s="167"/>
      <c r="C70" s="151"/>
      <c r="D70" s="155"/>
      <c r="E70" s="71" t="s">
        <v>329</v>
      </c>
      <c r="F70" s="21" t="s">
        <v>176</v>
      </c>
      <c r="G70" s="44" t="s">
        <v>3</v>
      </c>
      <c r="H70" s="20"/>
    </row>
    <row r="71" spans="1:8" x14ac:dyDescent="0.25">
      <c r="A71" s="69">
        <f t="shared" si="1"/>
        <v>56</v>
      </c>
      <c r="B71" s="168"/>
      <c r="C71" s="152"/>
      <c r="D71" s="153" t="s">
        <v>6</v>
      </c>
      <c r="E71" s="179"/>
      <c r="F71" s="126" t="s">
        <v>177</v>
      </c>
      <c r="G71" s="44" t="s">
        <v>3</v>
      </c>
      <c r="H71" s="20"/>
    </row>
    <row r="72" spans="1:8" x14ac:dyDescent="0.25">
      <c r="A72" s="69">
        <f t="shared" si="1"/>
        <v>57</v>
      </c>
      <c r="B72" s="166" t="s">
        <v>350</v>
      </c>
      <c r="C72" s="150" t="s">
        <v>784</v>
      </c>
      <c r="D72" s="166" t="s">
        <v>4</v>
      </c>
      <c r="E72" s="20" t="s">
        <v>590</v>
      </c>
      <c r="F72" s="21" t="s">
        <v>178</v>
      </c>
      <c r="G72" s="44" t="s">
        <v>3</v>
      </c>
      <c r="H72" s="20"/>
    </row>
    <row r="73" spans="1:8" x14ac:dyDescent="0.25">
      <c r="A73" s="69">
        <f t="shared" si="1"/>
        <v>58</v>
      </c>
      <c r="B73" s="167"/>
      <c r="C73" s="151"/>
      <c r="D73" s="167"/>
      <c r="E73" s="20" t="s">
        <v>617</v>
      </c>
      <c r="F73" s="21" t="s">
        <v>179</v>
      </c>
      <c r="G73" s="44" t="s">
        <v>3</v>
      </c>
      <c r="H73" s="20"/>
    </row>
    <row r="74" spans="1:8" x14ac:dyDescent="0.25">
      <c r="A74" s="69">
        <f t="shared" si="1"/>
        <v>59</v>
      </c>
      <c r="B74" s="167"/>
      <c r="C74" s="151"/>
      <c r="D74" s="167"/>
      <c r="E74" s="20" t="s">
        <v>429</v>
      </c>
      <c r="F74" s="21" t="s">
        <v>180</v>
      </c>
      <c r="G74" s="44" t="s">
        <v>3</v>
      </c>
      <c r="H74" s="20"/>
    </row>
    <row r="75" spans="1:8" x14ac:dyDescent="0.25">
      <c r="A75" s="69">
        <f t="shared" si="1"/>
        <v>60</v>
      </c>
      <c r="B75" s="167"/>
      <c r="C75" s="151"/>
      <c r="D75" s="167"/>
      <c r="E75" s="20" t="s">
        <v>431</v>
      </c>
      <c r="F75" s="21" t="s">
        <v>181</v>
      </c>
      <c r="G75" s="44" t="s">
        <v>3</v>
      </c>
      <c r="H75" s="20"/>
    </row>
    <row r="76" spans="1:8" x14ac:dyDescent="0.25">
      <c r="A76" s="69">
        <f t="shared" si="1"/>
        <v>61</v>
      </c>
      <c r="B76" s="167"/>
      <c r="C76" s="151"/>
      <c r="D76" s="167"/>
      <c r="E76" s="20" t="s">
        <v>430</v>
      </c>
      <c r="F76" s="21" t="s">
        <v>182</v>
      </c>
      <c r="G76" s="44" t="s">
        <v>3</v>
      </c>
      <c r="H76" s="20"/>
    </row>
    <row r="77" spans="1:8" x14ac:dyDescent="0.25">
      <c r="A77" s="69">
        <f t="shared" si="1"/>
        <v>62</v>
      </c>
      <c r="B77" s="167"/>
      <c r="C77" s="151"/>
      <c r="D77" s="167"/>
      <c r="E77" s="20" t="s">
        <v>432</v>
      </c>
      <c r="F77" s="21" t="s">
        <v>183</v>
      </c>
      <c r="G77" s="44" t="s">
        <v>3</v>
      </c>
      <c r="H77" s="20"/>
    </row>
    <row r="78" spans="1:8" x14ac:dyDescent="0.25">
      <c r="A78" s="69">
        <f t="shared" si="1"/>
        <v>63</v>
      </c>
      <c r="B78" s="167"/>
      <c r="C78" s="151"/>
      <c r="D78" s="167"/>
      <c r="E78" s="20" t="s">
        <v>428</v>
      </c>
      <c r="F78" s="21" t="s">
        <v>184</v>
      </c>
      <c r="G78" s="44" t="s">
        <v>3</v>
      </c>
      <c r="H78" s="20"/>
    </row>
    <row r="79" spans="1:8" x14ac:dyDescent="0.25">
      <c r="A79" s="69">
        <f t="shared" si="1"/>
        <v>64</v>
      </c>
      <c r="B79" s="167"/>
      <c r="C79" s="151"/>
      <c r="D79" s="167"/>
      <c r="E79" s="20" t="s">
        <v>8</v>
      </c>
      <c r="F79" s="21" t="s">
        <v>463</v>
      </c>
      <c r="G79" s="44" t="s">
        <v>3</v>
      </c>
      <c r="H79" s="20"/>
    </row>
    <row r="80" spans="1:8" x14ac:dyDescent="0.25">
      <c r="A80" s="69">
        <f t="shared" si="1"/>
        <v>65</v>
      </c>
      <c r="B80" s="167"/>
      <c r="C80" s="151"/>
      <c r="D80" s="168"/>
      <c r="E80" s="20" t="s">
        <v>48</v>
      </c>
      <c r="F80" s="21" t="s">
        <v>464</v>
      </c>
      <c r="G80" s="44" t="s">
        <v>3</v>
      </c>
      <c r="H80" s="20"/>
    </row>
    <row r="81" spans="1:8" x14ac:dyDescent="0.25">
      <c r="A81" s="69">
        <f t="shared" si="1"/>
        <v>66</v>
      </c>
      <c r="B81" s="167"/>
      <c r="C81" s="151"/>
      <c r="D81" s="155" t="s">
        <v>12</v>
      </c>
      <c r="E81" s="71" t="s">
        <v>10</v>
      </c>
      <c r="F81" s="21" t="s">
        <v>185</v>
      </c>
      <c r="G81" s="44" t="s">
        <v>3</v>
      </c>
      <c r="H81" s="20"/>
    </row>
    <row r="82" spans="1:8" x14ac:dyDescent="0.25">
      <c r="A82" s="69">
        <f t="shared" si="1"/>
        <v>67</v>
      </c>
      <c r="B82" s="167"/>
      <c r="C82" s="151"/>
      <c r="D82" s="155"/>
      <c r="E82" s="71" t="s">
        <v>11</v>
      </c>
      <c r="F82" s="21" t="s">
        <v>186</v>
      </c>
      <c r="G82" s="44" t="s">
        <v>3</v>
      </c>
      <c r="H82" s="20"/>
    </row>
    <row r="83" spans="1:8" x14ac:dyDescent="0.25">
      <c r="A83" s="69">
        <f t="shared" si="1"/>
        <v>68</v>
      </c>
      <c r="B83" s="167"/>
      <c r="C83" s="151"/>
      <c r="D83" s="155"/>
      <c r="E83" s="71" t="s">
        <v>141</v>
      </c>
      <c r="F83" s="21" t="s">
        <v>187</v>
      </c>
      <c r="G83" s="44" t="s">
        <v>3</v>
      </c>
      <c r="H83" s="20"/>
    </row>
    <row r="84" spans="1:8" x14ac:dyDescent="0.25">
      <c r="A84" s="69">
        <f t="shared" si="1"/>
        <v>69</v>
      </c>
      <c r="B84" s="167"/>
      <c r="C84" s="151"/>
      <c r="D84" s="155"/>
      <c r="E84" s="71" t="s">
        <v>329</v>
      </c>
      <c r="F84" s="21" t="s">
        <v>188</v>
      </c>
      <c r="G84" s="44" t="s">
        <v>3</v>
      </c>
      <c r="H84" s="20"/>
    </row>
    <row r="85" spans="1:8" x14ac:dyDescent="0.25">
      <c r="A85" s="69">
        <f t="shared" si="1"/>
        <v>70</v>
      </c>
      <c r="B85" s="168"/>
      <c r="C85" s="152"/>
      <c r="D85" s="153" t="s">
        <v>6</v>
      </c>
      <c r="E85" s="179"/>
      <c r="F85" s="126" t="s">
        <v>189</v>
      </c>
      <c r="G85" s="44" t="s">
        <v>3</v>
      </c>
      <c r="H85" s="20"/>
    </row>
    <row r="86" spans="1:8" x14ac:dyDescent="0.25">
      <c r="A86" s="69">
        <f t="shared" si="1"/>
        <v>71</v>
      </c>
      <c r="B86" s="166" t="s">
        <v>349</v>
      </c>
      <c r="C86" s="150" t="s">
        <v>346</v>
      </c>
      <c r="D86" s="166" t="s">
        <v>4</v>
      </c>
      <c r="E86" s="20" t="s">
        <v>590</v>
      </c>
      <c r="F86" s="21" t="s">
        <v>190</v>
      </c>
      <c r="G86" s="44" t="s">
        <v>3</v>
      </c>
      <c r="H86" s="20"/>
    </row>
    <row r="87" spans="1:8" x14ac:dyDescent="0.25">
      <c r="A87" s="69">
        <f t="shared" si="1"/>
        <v>72</v>
      </c>
      <c r="B87" s="167"/>
      <c r="C87" s="151"/>
      <c r="D87" s="167"/>
      <c r="E87" s="20" t="s">
        <v>617</v>
      </c>
      <c r="F87" s="21" t="s">
        <v>191</v>
      </c>
      <c r="G87" s="44" t="s">
        <v>3</v>
      </c>
      <c r="H87" s="20"/>
    </row>
    <row r="88" spans="1:8" x14ac:dyDescent="0.25">
      <c r="A88" s="69">
        <f t="shared" si="1"/>
        <v>73</v>
      </c>
      <c r="B88" s="167"/>
      <c r="C88" s="151"/>
      <c r="D88" s="167"/>
      <c r="E88" s="20" t="s">
        <v>429</v>
      </c>
      <c r="F88" s="21" t="s">
        <v>192</v>
      </c>
      <c r="G88" s="44" t="s">
        <v>3</v>
      </c>
      <c r="H88" s="20"/>
    </row>
    <row r="89" spans="1:8" x14ac:dyDescent="0.25">
      <c r="A89" s="69">
        <f t="shared" si="1"/>
        <v>74</v>
      </c>
      <c r="B89" s="167"/>
      <c r="C89" s="151"/>
      <c r="D89" s="167"/>
      <c r="E89" s="20" t="s">
        <v>431</v>
      </c>
      <c r="F89" s="21" t="s">
        <v>193</v>
      </c>
      <c r="G89" s="44" t="s">
        <v>3</v>
      </c>
      <c r="H89" s="20"/>
    </row>
    <row r="90" spans="1:8" x14ac:dyDescent="0.25">
      <c r="A90" s="69">
        <f t="shared" si="1"/>
        <v>75</v>
      </c>
      <c r="B90" s="167"/>
      <c r="C90" s="151"/>
      <c r="D90" s="167"/>
      <c r="E90" s="20" t="s">
        <v>430</v>
      </c>
      <c r="F90" s="21" t="s">
        <v>194</v>
      </c>
      <c r="G90" s="44" t="s">
        <v>3</v>
      </c>
      <c r="H90" s="20"/>
    </row>
    <row r="91" spans="1:8" x14ac:dyDescent="0.25">
      <c r="A91" s="69">
        <f t="shared" si="1"/>
        <v>76</v>
      </c>
      <c r="B91" s="167"/>
      <c r="C91" s="151"/>
      <c r="D91" s="167"/>
      <c r="E91" s="20" t="s">
        <v>432</v>
      </c>
      <c r="F91" s="21" t="s">
        <v>195</v>
      </c>
      <c r="G91" s="44" t="s">
        <v>3</v>
      </c>
      <c r="H91" s="20"/>
    </row>
    <row r="92" spans="1:8" x14ac:dyDescent="0.25">
      <c r="A92" s="69">
        <f t="shared" si="1"/>
        <v>77</v>
      </c>
      <c r="B92" s="167"/>
      <c r="C92" s="151"/>
      <c r="D92" s="167"/>
      <c r="E92" s="20" t="s">
        <v>428</v>
      </c>
      <c r="F92" s="21" t="s">
        <v>196</v>
      </c>
      <c r="G92" s="44" t="s">
        <v>3</v>
      </c>
      <c r="H92" s="20"/>
    </row>
    <row r="93" spans="1:8" x14ac:dyDescent="0.25">
      <c r="A93" s="69">
        <f t="shared" si="1"/>
        <v>78</v>
      </c>
      <c r="B93" s="167"/>
      <c r="C93" s="151"/>
      <c r="D93" s="167"/>
      <c r="E93" s="20" t="s">
        <v>8</v>
      </c>
      <c r="F93" s="21" t="s">
        <v>466</v>
      </c>
      <c r="G93" s="44" t="s">
        <v>3</v>
      </c>
      <c r="H93" s="20"/>
    </row>
    <row r="94" spans="1:8" x14ac:dyDescent="0.25">
      <c r="A94" s="69">
        <f t="shared" si="1"/>
        <v>79</v>
      </c>
      <c r="B94" s="167"/>
      <c r="C94" s="151"/>
      <c r="D94" s="168"/>
      <c r="E94" s="20" t="s">
        <v>48</v>
      </c>
      <c r="F94" s="21" t="s">
        <v>465</v>
      </c>
      <c r="G94" s="44" t="s">
        <v>3</v>
      </c>
      <c r="H94" s="20"/>
    </row>
    <row r="95" spans="1:8" x14ac:dyDescent="0.25">
      <c r="A95" s="69">
        <f t="shared" si="1"/>
        <v>80</v>
      </c>
      <c r="B95" s="167"/>
      <c r="C95" s="151"/>
      <c r="D95" s="155" t="s">
        <v>12</v>
      </c>
      <c r="E95" s="71" t="s">
        <v>10</v>
      </c>
      <c r="F95" s="21" t="s">
        <v>197</v>
      </c>
      <c r="G95" s="44" t="s">
        <v>3</v>
      </c>
      <c r="H95" s="20"/>
    </row>
    <row r="96" spans="1:8" x14ac:dyDescent="0.25">
      <c r="A96" s="69">
        <f t="shared" si="1"/>
        <v>81</v>
      </c>
      <c r="B96" s="167"/>
      <c r="C96" s="151"/>
      <c r="D96" s="155"/>
      <c r="E96" s="71" t="s">
        <v>11</v>
      </c>
      <c r="F96" s="21" t="s">
        <v>198</v>
      </c>
      <c r="G96" s="44" t="s">
        <v>3</v>
      </c>
      <c r="H96" s="20"/>
    </row>
    <row r="97" spans="1:8" x14ac:dyDescent="0.25">
      <c r="A97" s="69">
        <f t="shared" si="1"/>
        <v>82</v>
      </c>
      <c r="B97" s="167"/>
      <c r="C97" s="151"/>
      <c r="D97" s="155"/>
      <c r="E97" s="71" t="s">
        <v>141</v>
      </c>
      <c r="F97" s="21" t="s">
        <v>199</v>
      </c>
      <c r="G97" s="44" t="s">
        <v>3</v>
      </c>
      <c r="H97" s="20"/>
    </row>
    <row r="98" spans="1:8" x14ac:dyDescent="0.25">
      <c r="A98" s="69">
        <f t="shared" si="1"/>
        <v>83</v>
      </c>
      <c r="B98" s="167"/>
      <c r="C98" s="151"/>
      <c r="D98" s="155"/>
      <c r="E98" s="71" t="s">
        <v>329</v>
      </c>
      <c r="F98" s="21" t="s">
        <v>200</v>
      </c>
      <c r="G98" s="44" t="s">
        <v>3</v>
      </c>
      <c r="H98" s="20"/>
    </row>
    <row r="99" spans="1:8" x14ac:dyDescent="0.25">
      <c r="A99" s="69">
        <f t="shared" si="1"/>
        <v>84</v>
      </c>
      <c r="B99" s="168"/>
      <c r="C99" s="152"/>
      <c r="D99" s="153" t="s">
        <v>6</v>
      </c>
      <c r="E99" s="179"/>
      <c r="F99" s="126" t="s">
        <v>201</v>
      </c>
      <c r="G99" s="44" t="s">
        <v>3</v>
      </c>
      <c r="H99" s="20"/>
    </row>
    <row r="100" spans="1:8" x14ac:dyDescent="0.25">
      <c r="A100" s="69">
        <f t="shared" si="1"/>
        <v>85</v>
      </c>
      <c r="B100" s="166" t="s">
        <v>644</v>
      </c>
      <c r="C100" s="150" t="s">
        <v>645</v>
      </c>
      <c r="D100" s="166" t="s">
        <v>4</v>
      </c>
      <c r="E100" s="20" t="s">
        <v>590</v>
      </c>
      <c r="F100" s="104" t="s">
        <v>646</v>
      </c>
      <c r="G100" s="44" t="s">
        <v>3</v>
      </c>
      <c r="H100" s="20"/>
    </row>
    <row r="101" spans="1:8" x14ac:dyDescent="0.25">
      <c r="A101" s="69">
        <f t="shared" si="1"/>
        <v>86</v>
      </c>
      <c r="B101" s="167"/>
      <c r="C101" s="151"/>
      <c r="D101" s="167"/>
      <c r="E101" s="20" t="s">
        <v>617</v>
      </c>
      <c r="F101" s="104" t="s">
        <v>647</v>
      </c>
      <c r="G101" s="44" t="s">
        <v>3</v>
      </c>
      <c r="H101" s="20"/>
    </row>
    <row r="102" spans="1:8" x14ac:dyDescent="0.25">
      <c r="A102" s="69">
        <f t="shared" si="1"/>
        <v>87</v>
      </c>
      <c r="B102" s="167"/>
      <c r="C102" s="151"/>
      <c r="D102" s="167"/>
      <c r="E102" s="20" t="s">
        <v>429</v>
      </c>
      <c r="F102" s="104" t="s">
        <v>648</v>
      </c>
      <c r="G102" s="44" t="s">
        <v>3</v>
      </c>
      <c r="H102" s="20"/>
    </row>
    <row r="103" spans="1:8" x14ac:dyDescent="0.25">
      <c r="A103" s="69">
        <f t="shared" si="1"/>
        <v>88</v>
      </c>
      <c r="B103" s="167"/>
      <c r="C103" s="151"/>
      <c r="D103" s="167"/>
      <c r="E103" s="20" t="s">
        <v>431</v>
      </c>
      <c r="F103" s="104" t="s">
        <v>649</v>
      </c>
      <c r="G103" s="44" t="s">
        <v>3</v>
      </c>
      <c r="H103" s="20"/>
    </row>
    <row r="104" spans="1:8" x14ac:dyDescent="0.25">
      <c r="A104" s="69">
        <f t="shared" si="1"/>
        <v>89</v>
      </c>
      <c r="B104" s="167"/>
      <c r="C104" s="151"/>
      <c r="D104" s="167"/>
      <c r="E104" s="20" t="s">
        <v>430</v>
      </c>
      <c r="F104" s="104" t="s">
        <v>650</v>
      </c>
      <c r="G104" s="44" t="s">
        <v>3</v>
      </c>
      <c r="H104" s="20"/>
    </row>
    <row r="105" spans="1:8" x14ac:dyDescent="0.25">
      <c r="A105" s="69">
        <f t="shared" si="1"/>
        <v>90</v>
      </c>
      <c r="B105" s="167"/>
      <c r="C105" s="151"/>
      <c r="D105" s="167"/>
      <c r="E105" s="20" t="s">
        <v>432</v>
      </c>
      <c r="F105" s="104" t="s">
        <v>651</v>
      </c>
      <c r="G105" s="44" t="s">
        <v>3</v>
      </c>
      <c r="H105" s="20"/>
    </row>
    <row r="106" spans="1:8" x14ac:dyDescent="0.25">
      <c r="A106" s="69">
        <f t="shared" ref="A106:A127" si="2">A105+1</f>
        <v>91</v>
      </c>
      <c r="B106" s="167"/>
      <c r="C106" s="151"/>
      <c r="D106" s="167"/>
      <c r="E106" s="20" t="s">
        <v>428</v>
      </c>
      <c r="F106" s="104" t="s">
        <v>652</v>
      </c>
      <c r="G106" s="44" t="s">
        <v>3</v>
      </c>
      <c r="H106" s="20"/>
    </row>
    <row r="107" spans="1:8" x14ac:dyDescent="0.25">
      <c r="A107" s="69">
        <f t="shared" si="2"/>
        <v>92</v>
      </c>
      <c r="B107" s="167"/>
      <c r="C107" s="151"/>
      <c r="D107" s="167"/>
      <c r="E107" s="20" t="s">
        <v>8</v>
      </c>
      <c r="F107" s="104" t="s">
        <v>653</v>
      </c>
      <c r="G107" s="44" t="s">
        <v>3</v>
      </c>
      <c r="H107" s="20"/>
    </row>
    <row r="108" spans="1:8" x14ac:dyDescent="0.25">
      <c r="A108" s="69">
        <f t="shared" si="2"/>
        <v>93</v>
      </c>
      <c r="B108" s="167"/>
      <c r="C108" s="151"/>
      <c r="D108" s="168"/>
      <c r="E108" s="20" t="s">
        <v>48</v>
      </c>
      <c r="F108" s="104" t="s">
        <v>654</v>
      </c>
      <c r="G108" s="44" t="s">
        <v>3</v>
      </c>
      <c r="H108" s="20"/>
    </row>
    <row r="109" spans="1:8" x14ac:dyDescent="0.25">
      <c r="A109" s="69">
        <f t="shared" si="2"/>
        <v>94</v>
      </c>
      <c r="B109" s="167"/>
      <c r="C109" s="151"/>
      <c r="D109" s="166" t="s">
        <v>12</v>
      </c>
      <c r="E109" s="71" t="s">
        <v>10</v>
      </c>
      <c r="F109" s="104" t="s">
        <v>655</v>
      </c>
      <c r="G109" s="44" t="s">
        <v>3</v>
      </c>
      <c r="H109" s="20"/>
    </row>
    <row r="110" spans="1:8" x14ac:dyDescent="0.25">
      <c r="A110" s="69">
        <f t="shared" si="2"/>
        <v>95</v>
      </c>
      <c r="B110" s="167"/>
      <c r="C110" s="151"/>
      <c r="D110" s="167"/>
      <c r="E110" s="71" t="s">
        <v>11</v>
      </c>
      <c r="F110" s="104" t="s">
        <v>656</v>
      </c>
      <c r="G110" s="44" t="s">
        <v>3</v>
      </c>
      <c r="H110" s="20"/>
    </row>
    <row r="111" spans="1:8" x14ac:dyDescent="0.25">
      <c r="A111" s="69">
        <f t="shared" si="2"/>
        <v>96</v>
      </c>
      <c r="B111" s="167"/>
      <c r="C111" s="151"/>
      <c r="D111" s="167"/>
      <c r="E111" s="71" t="s">
        <v>141</v>
      </c>
      <c r="F111" s="104" t="s">
        <v>657</v>
      </c>
      <c r="G111" s="44" t="s">
        <v>3</v>
      </c>
      <c r="H111" s="20"/>
    </row>
    <row r="112" spans="1:8" x14ac:dyDescent="0.25">
      <c r="A112" s="69">
        <f t="shared" si="2"/>
        <v>97</v>
      </c>
      <c r="B112" s="167"/>
      <c r="C112" s="151"/>
      <c r="D112" s="167"/>
      <c r="E112" s="71" t="s">
        <v>329</v>
      </c>
      <c r="F112" s="104" t="s">
        <v>658</v>
      </c>
      <c r="G112" s="44" t="s">
        <v>3</v>
      </c>
      <c r="H112" s="20"/>
    </row>
    <row r="113" spans="1:8" x14ac:dyDescent="0.25">
      <c r="A113" s="69">
        <f t="shared" si="2"/>
        <v>98</v>
      </c>
      <c r="B113" s="168"/>
      <c r="C113" s="152"/>
      <c r="D113" s="153" t="s">
        <v>6</v>
      </c>
      <c r="E113" s="179"/>
      <c r="F113" s="126" t="s">
        <v>659</v>
      </c>
      <c r="G113" s="44" t="s">
        <v>3</v>
      </c>
      <c r="H113" s="20"/>
    </row>
    <row r="114" spans="1:8" x14ac:dyDescent="0.25">
      <c r="A114" s="69">
        <f t="shared" si="2"/>
        <v>99</v>
      </c>
      <c r="B114" s="166" t="s">
        <v>348</v>
      </c>
      <c r="C114" s="150" t="s">
        <v>347</v>
      </c>
      <c r="D114" s="166" t="s">
        <v>4</v>
      </c>
      <c r="E114" s="20" t="s">
        <v>590</v>
      </c>
      <c r="F114" s="21" t="s">
        <v>202</v>
      </c>
      <c r="G114" s="44" t="s">
        <v>3</v>
      </c>
      <c r="H114" s="20"/>
    </row>
    <row r="115" spans="1:8" x14ac:dyDescent="0.25">
      <c r="A115" s="69">
        <f t="shared" si="2"/>
        <v>100</v>
      </c>
      <c r="B115" s="167"/>
      <c r="C115" s="151"/>
      <c r="D115" s="167"/>
      <c r="E115" s="20" t="s">
        <v>617</v>
      </c>
      <c r="F115" s="21" t="s">
        <v>203</v>
      </c>
      <c r="G115" s="44" t="s">
        <v>3</v>
      </c>
      <c r="H115" s="20"/>
    </row>
    <row r="116" spans="1:8" x14ac:dyDescent="0.25">
      <c r="A116" s="69">
        <f t="shared" si="2"/>
        <v>101</v>
      </c>
      <c r="B116" s="167"/>
      <c r="C116" s="151"/>
      <c r="D116" s="167"/>
      <c r="E116" s="20" t="s">
        <v>429</v>
      </c>
      <c r="F116" s="21" t="s">
        <v>204</v>
      </c>
      <c r="G116" s="44" t="s">
        <v>3</v>
      </c>
      <c r="H116" s="20"/>
    </row>
    <row r="117" spans="1:8" x14ac:dyDescent="0.25">
      <c r="A117" s="69">
        <f t="shared" si="2"/>
        <v>102</v>
      </c>
      <c r="B117" s="167"/>
      <c r="C117" s="151"/>
      <c r="D117" s="167"/>
      <c r="E117" s="20" t="s">
        <v>431</v>
      </c>
      <c r="F117" s="21" t="s">
        <v>205</v>
      </c>
      <c r="G117" s="44" t="s">
        <v>3</v>
      </c>
      <c r="H117" s="20"/>
    </row>
    <row r="118" spans="1:8" x14ac:dyDescent="0.25">
      <c r="A118" s="69">
        <f t="shared" si="2"/>
        <v>103</v>
      </c>
      <c r="B118" s="167"/>
      <c r="C118" s="151"/>
      <c r="D118" s="167"/>
      <c r="E118" s="20" t="s">
        <v>430</v>
      </c>
      <c r="F118" s="21" t="s">
        <v>206</v>
      </c>
      <c r="G118" s="44" t="s">
        <v>3</v>
      </c>
      <c r="H118" s="20"/>
    </row>
    <row r="119" spans="1:8" x14ac:dyDescent="0.25">
      <c r="A119" s="69">
        <f t="shared" si="2"/>
        <v>104</v>
      </c>
      <c r="B119" s="167"/>
      <c r="C119" s="151"/>
      <c r="D119" s="167"/>
      <c r="E119" s="20" t="s">
        <v>432</v>
      </c>
      <c r="F119" s="21" t="s">
        <v>207</v>
      </c>
      <c r="G119" s="44" t="s">
        <v>3</v>
      </c>
      <c r="H119" s="20"/>
    </row>
    <row r="120" spans="1:8" x14ac:dyDescent="0.25">
      <c r="A120" s="69">
        <f t="shared" si="2"/>
        <v>105</v>
      </c>
      <c r="B120" s="167"/>
      <c r="C120" s="151"/>
      <c r="D120" s="167"/>
      <c r="E120" s="20" t="s">
        <v>428</v>
      </c>
      <c r="F120" s="21" t="s">
        <v>208</v>
      </c>
      <c r="G120" s="44" t="s">
        <v>3</v>
      </c>
      <c r="H120" s="20"/>
    </row>
    <row r="121" spans="1:8" x14ac:dyDescent="0.25">
      <c r="A121" s="69">
        <f t="shared" si="2"/>
        <v>106</v>
      </c>
      <c r="B121" s="167"/>
      <c r="C121" s="151"/>
      <c r="D121" s="167"/>
      <c r="E121" s="20" t="s">
        <v>8</v>
      </c>
      <c r="F121" s="21" t="s">
        <v>467</v>
      </c>
      <c r="G121" s="44" t="s">
        <v>3</v>
      </c>
      <c r="H121" s="20"/>
    </row>
    <row r="122" spans="1:8" x14ac:dyDescent="0.25">
      <c r="A122" s="69">
        <f t="shared" si="2"/>
        <v>107</v>
      </c>
      <c r="B122" s="167"/>
      <c r="C122" s="151"/>
      <c r="D122" s="168"/>
      <c r="E122" s="20" t="s">
        <v>48</v>
      </c>
      <c r="F122" s="21" t="s">
        <v>468</v>
      </c>
      <c r="G122" s="44" t="s">
        <v>3</v>
      </c>
      <c r="H122" s="20"/>
    </row>
    <row r="123" spans="1:8" x14ac:dyDescent="0.25">
      <c r="A123" s="69">
        <f t="shared" si="2"/>
        <v>108</v>
      </c>
      <c r="B123" s="167"/>
      <c r="C123" s="151"/>
      <c r="D123" s="166" t="s">
        <v>12</v>
      </c>
      <c r="E123" s="71" t="s">
        <v>10</v>
      </c>
      <c r="F123" s="21" t="s">
        <v>209</v>
      </c>
      <c r="G123" s="44" t="s">
        <v>3</v>
      </c>
      <c r="H123" s="20"/>
    </row>
    <row r="124" spans="1:8" x14ac:dyDescent="0.25">
      <c r="A124" s="69">
        <f t="shared" si="2"/>
        <v>109</v>
      </c>
      <c r="B124" s="167"/>
      <c r="C124" s="151"/>
      <c r="D124" s="167"/>
      <c r="E124" s="71" t="s">
        <v>11</v>
      </c>
      <c r="F124" s="21" t="s">
        <v>210</v>
      </c>
      <c r="G124" s="44" t="s">
        <v>3</v>
      </c>
      <c r="H124" s="20"/>
    </row>
    <row r="125" spans="1:8" x14ac:dyDescent="0.25">
      <c r="A125" s="69">
        <f t="shared" si="2"/>
        <v>110</v>
      </c>
      <c r="B125" s="167"/>
      <c r="C125" s="151"/>
      <c r="D125" s="167"/>
      <c r="E125" s="71" t="s">
        <v>141</v>
      </c>
      <c r="F125" s="21" t="s">
        <v>211</v>
      </c>
      <c r="G125" s="44" t="s">
        <v>3</v>
      </c>
      <c r="H125" s="20"/>
    </row>
    <row r="126" spans="1:8" x14ac:dyDescent="0.25">
      <c r="A126" s="69">
        <f t="shared" si="2"/>
        <v>111</v>
      </c>
      <c r="B126" s="167"/>
      <c r="C126" s="151"/>
      <c r="D126" s="167"/>
      <c r="E126" s="71" t="s">
        <v>329</v>
      </c>
      <c r="F126" s="21" t="s">
        <v>212</v>
      </c>
      <c r="G126" s="44" t="s">
        <v>3</v>
      </c>
      <c r="H126" s="20"/>
    </row>
    <row r="127" spans="1:8" x14ac:dyDescent="0.25">
      <c r="A127" s="69">
        <f t="shared" si="2"/>
        <v>112</v>
      </c>
      <c r="B127" s="168"/>
      <c r="C127" s="152"/>
      <c r="D127" s="153" t="s">
        <v>6</v>
      </c>
      <c r="E127" s="179"/>
      <c r="F127" s="24" t="s">
        <v>213</v>
      </c>
      <c r="G127" s="44" t="s">
        <v>3</v>
      </c>
      <c r="H127" s="20"/>
    </row>
  </sheetData>
  <mergeCells count="46">
    <mergeCell ref="D29:E29"/>
    <mergeCell ref="A15:H15"/>
    <mergeCell ref="A3:H3"/>
    <mergeCell ref="A5:G5"/>
    <mergeCell ref="A6:G6"/>
    <mergeCell ref="D14:E14"/>
    <mergeCell ref="B16:B29"/>
    <mergeCell ref="C16:C29"/>
    <mergeCell ref="D25:D28"/>
    <mergeCell ref="D16:D24"/>
    <mergeCell ref="A8:F8"/>
    <mergeCell ref="B114:B127"/>
    <mergeCell ref="D113:E113"/>
    <mergeCell ref="C58:C71"/>
    <mergeCell ref="D71:E71"/>
    <mergeCell ref="C72:C85"/>
    <mergeCell ref="D85:E85"/>
    <mergeCell ref="D67:D70"/>
    <mergeCell ref="D99:E99"/>
    <mergeCell ref="C86:C99"/>
    <mergeCell ref="B86:B99"/>
    <mergeCell ref="B100:B113"/>
    <mergeCell ref="D127:E127"/>
    <mergeCell ref="C100:C113"/>
    <mergeCell ref="C114:C127"/>
    <mergeCell ref="D81:D84"/>
    <mergeCell ref="D95:D98"/>
    <mergeCell ref="D109:D112"/>
    <mergeCell ref="D123:D126"/>
    <mergeCell ref="D86:D94"/>
    <mergeCell ref="D100:D108"/>
    <mergeCell ref="D114:D122"/>
    <mergeCell ref="B44:B57"/>
    <mergeCell ref="B58:B71"/>
    <mergeCell ref="B72:B85"/>
    <mergeCell ref="C44:C57"/>
    <mergeCell ref="D57:E57"/>
    <mergeCell ref="D53:D56"/>
    <mergeCell ref="D44:D52"/>
    <mergeCell ref="D58:D66"/>
    <mergeCell ref="D72:D80"/>
    <mergeCell ref="B30:B43"/>
    <mergeCell ref="C30:C43"/>
    <mergeCell ref="D30:D38"/>
    <mergeCell ref="D39:D42"/>
    <mergeCell ref="D43:E43"/>
  </mergeCells>
  <pageMargins left="0.45" right="0.45" top="0.5" bottom="0.5" header="0.3" footer="0.3"/>
  <pageSetup paperSize="5" scale="65"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5"/>
  <sheetViews>
    <sheetView zoomScaleNormal="100" workbookViewId="0">
      <selection sqref="A1:XFD1"/>
    </sheetView>
  </sheetViews>
  <sheetFormatPr defaultRowHeight="15" x14ac:dyDescent="0.25"/>
  <cols>
    <col min="1" max="1" width="4.5703125" style="30" customWidth="1"/>
    <col min="2" max="2" width="16.140625" style="6" customWidth="1"/>
    <col min="3" max="3" width="38.5703125" style="6" customWidth="1"/>
    <col min="4" max="4" width="12.42578125" style="6" customWidth="1"/>
    <col min="5" max="5" width="28.5703125" style="7" customWidth="1"/>
    <col min="6" max="6" width="34" style="7" customWidth="1"/>
    <col min="7" max="7" width="9.5703125" style="6" customWidth="1"/>
    <col min="8" max="8" width="13" style="6" customWidth="1"/>
    <col min="9" max="16384" width="9.140625" style="6"/>
  </cols>
  <sheetData>
    <row r="2" spans="1:10" ht="18.75" x14ac:dyDescent="0.25">
      <c r="A2" s="2" t="s">
        <v>18</v>
      </c>
      <c r="J2" s="101"/>
    </row>
    <row r="3" spans="1:10" ht="120" customHeight="1" x14ac:dyDescent="0.25">
      <c r="A3" s="156" t="s">
        <v>749</v>
      </c>
      <c r="B3" s="156"/>
      <c r="C3" s="156"/>
      <c r="D3" s="156"/>
      <c r="E3" s="156"/>
      <c r="F3" s="156"/>
      <c r="G3" s="156"/>
      <c r="H3" s="156"/>
    </row>
    <row r="4" spans="1:10" x14ac:dyDescent="0.25">
      <c r="A4" s="1" t="s">
        <v>64</v>
      </c>
    </row>
    <row r="5" spans="1:10" ht="29.25" customHeight="1" x14ac:dyDescent="0.25">
      <c r="A5" s="156" t="s">
        <v>65</v>
      </c>
      <c r="B5" s="156"/>
      <c r="C5" s="156"/>
      <c r="D5" s="156"/>
      <c r="E5" s="156"/>
      <c r="F5" s="156"/>
      <c r="G5" s="156"/>
      <c r="J5" s="99"/>
    </row>
    <row r="6" spans="1:10" x14ac:dyDescent="0.25">
      <c r="A6" s="162" t="s">
        <v>620</v>
      </c>
      <c r="B6" s="162"/>
      <c r="C6" s="162"/>
      <c r="D6" s="162"/>
      <c r="E6" s="162"/>
      <c r="F6" s="162"/>
      <c r="G6" s="162"/>
    </row>
    <row r="7" spans="1:10" x14ac:dyDescent="0.25">
      <c r="A7" s="1" t="s">
        <v>47</v>
      </c>
    </row>
    <row r="8" spans="1:10" ht="48" customHeight="1" x14ac:dyDescent="0.25">
      <c r="A8" s="156" t="s">
        <v>639</v>
      </c>
      <c r="B8" s="156"/>
      <c r="C8" s="156"/>
      <c r="D8" s="156"/>
      <c r="E8" s="156"/>
      <c r="F8" s="156"/>
    </row>
    <row r="9" spans="1:10" ht="15.75" thickBot="1" x14ac:dyDescent="0.3">
      <c r="A9" s="1"/>
    </row>
    <row r="10" spans="1:10" ht="16.5" thickBot="1" x14ac:dyDescent="0.3">
      <c r="A10" s="9" t="s">
        <v>9</v>
      </c>
      <c r="B10" s="10"/>
      <c r="C10" s="11" t="str">
        <f>'Table of Contents'!D10</f>
        <v>(please select)</v>
      </c>
    </row>
    <row r="11" spans="1:10" ht="16.5" thickBot="1" x14ac:dyDescent="0.3">
      <c r="A11" s="12" t="s">
        <v>40</v>
      </c>
      <c r="B11" s="13"/>
      <c r="C11" s="11" t="str">
        <f>'Table of Contents'!D11</f>
        <v>(please select)</v>
      </c>
    </row>
    <row r="12" spans="1:10" ht="16.5" thickBot="1" x14ac:dyDescent="0.3">
      <c r="A12" s="14" t="s">
        <v>42</v>
      </c>
      <c r="B12" s="15"/>
      <c r="C12" s="11" t="str">
        <f>'Table of Contents'!D12</f>
        <v>(please select)</v>
      </c>
    </row>
    <row r="13" spans="1:10" x14ac:dyDescent="0.25">
      <c r="A13" s="1"/>
      <c r="J13" s="34"/>
    </row>
    <row r="14" spans="1:10" ht="30" x14ac:dyDescent="0.25">
      <c r="A14" s="16" t="s">
        <v>0</v>
      </c>
      <c r="B14" s="17" t="s">
        <v>1</v>
      </c>
      <c r="C14" s="41" t="s">
        <v>614</v>
      </c>
      <c r="D14" s="157" t="s">
        <v>29</v>
      </c>
      <c r="E14" s="158"/>
      <c r="F14" s="18" t="s">
        <v>5</v>
      </c>
      <c r="G14" s="18" t="s">
        <v>2</v>
      </c>
      <c r="H14" s="40" t="s">
        <v>46</v>
      </c>
    </row>
    <row r="15" spans="1:10" x14ac:dyDescent="0.25">
      <c r="A15" s="183" t="s">
        <v>33</v>
      </c>
      <c r="B15" s="184"/>
      <c r="C15" s="184"/>
      <c r="D15" s="184"/>
      <c r="E15" s="184"/>
      <c r="F15" s="184"/>
      <c r="G15" s="184"/>
      <c r="H15" s="185"/>
    </row>
    <row r="16" spans="1:10" ht="15" customHeight="1" x14ac:dyDescent="0.25">
      <c r="A16" s="43">
        <v>1</v>
      </c>
      <c r="B16" s="166" t="s">
        <v>23</v>
      </c>
      <c r="C16" s="150" t="s">
        <v>621</v>
      </c>
      <c r="D16" s="166" t="s">
        <v>4</v>
      </c>
      <c r="E16" s="20" t="s">
        <v>590</v>
      </c>
      <c r="F16" s="21" t="s">
        <v>215</v>
      </c>
      <c r="G16" s="44" t="s">
        <v>3</v>
      </c>
      <c r="H16" s="20"/>
    </row>
    <row r="17" spans="1:10" ht="15" customHeight="1" x14ac:dyDescent="0.25">
      <c r="A17" s="43">
        <f>A16+1</f>
        <v>2</v>
      </c>
      <c r="B17" s="167"/>
      <c r="C17" s="151"/>
      <c r="D17" s="167"/>
      <c r="E17" s="20" t="s">
        <v>617</v>
      </c>
      <c r="F17" s="21" t="s">
        <v>216</v>
      </c>
      <c r="G17" s="44" t="s">
        <v>3</v>
      </c>
      <c r="H17" s="20"/>
    </row>
    <row r="18" spans="1:10" ht="15" customHeight="1" x14ac:dyDescent="0.25">
      <c r="A18" s="43">
        <f t="shared" ref="A18:A86" si="0">A17+1</f>
        <v>3</v>
      </c>
      <c r="B18" s="167"/>
      <c r="C18" s="151"/>
      <c r="D18" s="167"/>
      <c r="E18" s="20" t="s">
        <v>429</v>
      </c>
      <c r="F18" s="21" t="s">
        <v>217</v>
      </c>
      <c r="G18" s="44" t="s">
        <v>3</v>
      </c>
      <c r="H18" s="26"/>
    </row>
    <row r="19" spans="1:10" x14ac:dyDescent="0.25">
      <c r="A19" s="43">
        <f t="shared" si="0"/>
        <v>4</v>
      </c>
      <c r="B19" s="167"/>
      <c r="C19" s="151"/>
      <c r="D19" s="167"/>
      <c r="E19" s="20" t="s">
        <v>431</v>
      </c>
      <c r="F19" s="21" t="s">
        <v>218</v>
      </c>
      <c r="G19" s="44" t="s">
        <v>3</v>
      </c>
      <c r="H19" s="20"/>
      <c r="I19" s="34"/>
    </row>
    <row r="20" spans="1:10" x14ac:dyDescent="0.25">
      <c r="A20" s="43">
        <f t="shared" si="0"/>
        <v>5</v>
      </c>
      <c r="B20" s="167"/>
      <c r="C20" s="151"/>
      <c r="D20" s="167"/>
      <c r="E20" s="20" t="s">
        <v>430</v>
      </c>
      <c r="F20" s="21" t="s">
        <v>219</v>
      </c>
      <c r="G20" s="44" t="s">
        <v>3</v>
      </c>
      <c r="H20" s="20"/>
      <c r="I20" s="34"/>
      <c r="J20" s="34"/>
    </row>
    <row r="21" spans="1:10" x14ac:dyDescent="0.25">
      <c r="A21" s="43">
        <f t="shared" si="0"/>
        <v>6</v>
      </c>
      <c r="B21" s="167"/>
      <c r="C21" s="151"/>
      <c r="D21" s="167"/>
      <c r="E21" s="20" t="s">
        <v>432</v>
      </c>
      <c r="F21" s="21" t="s">
        <v>220</v>
      </c>
      <c r="G21" s="44" t="s">
        <v>3</v>
      </c>
      <c r="H21" s="20"/>
      <c r="I21" s="34"/>
      <c r="J21" s="34"/>
    </row>
    <row r="22" spans="1:10" x14ac:dyDescent="0.25">
      <c r="A22" s="43">
        <f t="shared" si="0"/>
        <v>7</v>
      </c>
      <c r="B22" s="167"/>
      <c r="C22" s="151"/>
      <c r="D22" s="167"/>
      <c r="E22" s="20" t="s">
        <v>428</v>
      </c>
      <c r="F22" s="21" t="s">
        <v>221</v>
      </c>
      <c r="G22" s="44" t="s">
        <v>3</v>
      </c>
      <c r="H22" s="20"/>
      <c r="I22" s="34"/>
      <c r="J22" s="34"/>
    </row>
    <row r="23" spans="1:10" x14ac:dyDescent="0.25">
      <c r="A23" s="43">
        <f t="shared" si="0"/>
        <v>8</v>
      </c>
      <c r="B23" s="167"/>
      <c r="C23" s="151"/>
      <c r="D23" s="167"/>
      <c r="E23" s="20" t="s">
        <v>8</v>
      </c>
      <c r="F23" s="21" t="s">
        <v>469</v>
      </c>
      <c r="G23" s="44" t="s">
        <v>3</v>
      </c>
      <c r="H23" s="20"/>
      <c r="I23" s="34"/>
      <c r="J23" s="34"/>
    </row>
    <row r="24" spans="1:10" x14ac:dyDescent="0.25">
      <c r="A24" s="43">
        <f t="shared" si="0"/>
        <v>9</v>
      </c>
      <c r="B24" s="167"/>
      <c r="C24" s="151"/>
      <c r="D24" s="168"/>
      <c r="E24" s="20" t="s">
        <v>48</v>
      </c>
      <c r="F24" s="21" t="s">
        <v>470</v>
      </c>
      <c r="G24" s="44" t="s">
        <v>3</v>
      </c>
      <c r="H24" s="20"/>
      <c r="I24" s="34"/>
      <c r="J24" s="34"/>
    </row>
    <row r="25" spans="1:10" x14ac:dyDescent="0.25">
      <c r="A25" s="43">
        <f t="shared" si="0"/>
        <v>10</v>
      </c>
      <c r="B25" s="167"/>
      <c r="C25" s="151"/>
      <c r="D25" s="155" t="s">
        <v>12</v>
      </c>
      <c r="E25" s="28" t="s">
        <v>10</v>
      </c>
      <c r="F25" s="21" t="s">
        <v>222</v>
      </c>
      <c r="G25" s="44" t="s">
        <v>3</v>
      </c>
      <c r="H25" s="26"/>
      <c r="I25" s="34"/>
    </row>
    <row r="26" spans="1:10" x14ac:dyDescent="0.25">
      <c r="A26" s="43">
        <f t="shared" si="0"/>
        <v>11</v>
      </c>
      <c r="B26" s="167"/>
      <c r="C26" s="151"/>
      <c r="D26" s="155"/>
      <c r="E26" s="28" t="s">
        <v>11</v>
      </c>
      <c r="F26" s="21" t="s">
        <v>223</v>
      </c>
      <c r="G26" s="44" t="s">
        <v>3</v>
      </c>
      <c r="H26" s="20"/>
      <c r="I26" s="34"/>
    </row>
    <row r="27" spans="1:10" x14ac:dyDescent="0.25">
      <c r="A27" s="43">
        <f t="shared" si="0"/>
        <v>12</v>
      </c>
      <c r="B27" s="167"/>
      <c r="C27" s="151"/>
      <c r="D27" s="155"/>
      <c r="E27" s="28" t="s">
        <v>141</v>
      </c>
      <c r="F27" s="21" t="s">
        <v>224</v>
      </c>
      <c r="G27" s="44" t="s">
        <v>3</v>
      </c>
      <c r="H27" s="26"/>
    </row>
    <row r="28" spans="1:10" x14ac:dyDescent="0.25">
      <c r="A28" s="43">
        <f t="shared" si="0"/>
        <v>13</v>
      </c>
      <c r="B28" s="167"/>
      <c r="C28" s="151"/>
      <c r="D28" s="155"/>
      <c r="E28" s="28" t="s">
        <v>329</v>
      </c>
      <c r="F28" s="21" t="s">
        <v>225</v>
      </c>
      <c r="G28" s="44" t="s">
        <v>3</v>
      </c>
      <c r="H28" s="26"/>
      <c r="I28" s="34"/>
    </row>
    <row r="29" spans="1:10" x14ac:dyDescent="0.25">
      <c r="A29" s="43">
        <f t="shared" si="0"/>
        <v>14</v>
      </c>
      <c r="B29" s="167"/>
      <c r="C29" s="151"/>
      <c r="D29" s="166" t="s">
        <v>389</v>
      </c>
      <c r="E29" s="28" t="s">
        <v>61</v>
      </c>
      <c r="F29" s="21" t="s">
        <v>226</v>
      </c>
      <c r="G29" s="44" t="s">
        <v>3</v>
      </c>
      <c r="H29" s="26"/>
      <c r="I29" s="34"/>
    </row>
    <row r="30" spans="1:10" x14ac:dyDescent="0.25">
      <c r="A30" s="43">
        <f t="shared" si="0"/>
        <v>15</v>
      </c>
      <c r="B30" s="167"/>
      <c r="C30" s="151"/>
      <c r="D30" s="168"/>
      <c r="E30" s="28" t="s">
        <v>62</v>
      </c>
      <c r="F30" s="21" t="s">
        <v>227</v>
      </c>
      <c r="G30" s="44" t="s">
        <v>3</v>
      </c>
      <c r="H30" s="26"/>
      <c r="I30" s="34"/>
      <c r="J30" s="34"/>
    </row>
    <row r="31" spans="1:10" x14ac:dyDescent="0.25">
      <c r="A31" s="43">
        <f t="shared" si="0"/>
        <v>16</v>
      </c>
      <c r="B31" s="168"/>
      <c r="C31" s="152"/>
      <c r="D31" s="164" t="s">
        <v>6</v>
      </c>
      <c r="E31" s="164"/>
      <c r="F31" s="21" t="s">
        <v>228</v>
      </c>
      <c r="G31" s="44" t="s">
        <v>3</v>
      </c>
      <c r="H31" s="26"/>
    </row>
    <row r="32" spans="1:10" ht="15" customHeight="1" x14ac:dyDescent="0.25">
      <c r="A32" s="43">
        <f t="shared" si="0"/>
        <v>17</v>
      </c>
      <c r="B32" s="166" t="s">
        <v>19</v>
      </c>
      <c r="C32" s="150" t="s">
        <v>622</v>
      </c>
      <c r="D32" s="166" t="s">
        <v>4</v>
      </c>
      <c r="E32" s="20" t="s">
        <v>590</v>
      </c>
      <c r="F32" s="21" t="s">
        <v>229</v>
      </c>
      <c r="G32" s="44" t="s">
        <v>3</v>
      </c>
      <c r="H32" s="20"/>
    </row>
    <row r="33" spans="1:8" ht="15" customHeight="1" x14ac:dyDescent="0.25">
      <c r="A33" s="43">
        <f t="shared" si="0"/>
        <v>18</v>
      </c>
      <c r="B33" s="167"/>
      <c r="C33" s="151"/>
      <c r="D33" s="167"/>
      <c r="E33" s="20" t="s">
        <v>617</v>
      </c>
      <c r="F33" s="21" t="s">
        <v>230</v>
      </c>
      <c r="G33" s="44" t="s">
        <v>3</v>
      </c>
      <c r="H33" s="20"/>
    </row>
    <row r="34" spans="1:8" x14ac:dyDescent="0.25">
      <c r="A34" s="43">
        <f t="shared" si="0"/>
        <v>19</v>
      </c>
      <c r="B34" s="167"/>
      <c r="C34" s="151"/>
      <c r="D34" s="167"/>
      <c r="E34" s="20" t="s">
        <v>429</v>
      </c>
      <c r="F34" s="21" t="s">
        <v>231</v>
      </c>
      <c r="G34" s="44" t="s">
        <v>3</v>
      </c>
      <c r="H34" s="26"/>
    </row>
    <row r="35" spans="1:8" x14ac:dyDescent="0.25">
      <c r="A35" s="43">
        <f t="shared" si="0"/>
        <v>20</v>
      </c>
      <c r="B35" s="167"/>
      <c r="C35" s="151"/>
      <c r="D35" s="167"/>
      <c r="E35" s="20" t="s">
        <v>431</v>
      </c>
      <c r="F35" s="21" t="s">
        <v>232</v>
      </c>
      <c r="G35" s="44" t="s">
        <v>3</v>
      </c>
      <c r="H35" s="20"/>
    </row>
    <row r="36" spans="1:8" x14ac:dyDescent="0.25">
      <c r="A36" s="43">
        <f t="shared" si="0"/>
        <v>21</v>
      </c>
      <c r="B36" s="167"/>
      <c r="C36" s="151"/>
      <c r="D36" s="167"/>
      <c r="E36" s="20" t="s">
        <v>430</v>
      </c>
      <c r="F36" s="21" t="s">
        <v>233</v>
      </c>
      <c r="G36" s="44" t="s">
        <v>3</v>
      </c>
      <c r="H36" s="20"/>
    </row>
    <row r="37" spans="1:8" x14ac:dyDescent="0.25">
      <c r="A37" s="43">
        <f t="shared" si="0"/>
        <v>22</v>
      </c>
      <c r="B37" s="167"/>
      <c r="C37" s="151"/>
      <c r="D37" s="167"/>
      <c r="E37" s="20" t="s">
        <v>432</v>
      </c>
      <c r="F37" s="21" t="s">
        <v>234</v>
      </c>
      <c r="G37" s="44" t="s">
        <v>3</v>
      </c>
      <c r="H37" s="20"/>
    </row>
    <row r="38" spans="1:8" x14ac:dyDescent="0.25">
      <c r="A38" s="43">
        <f t="shared" si="0"/>
        <v>23</v>
      </c>
      <c r="B38" s="167"/>
      <c r="C38" s="151"/>
      <c r="D38" s="167"/>
      <c r="E38" s="20" t="s">
        <v>428</v>
      </c>
      <c r="F38" s="21" t="s">
        <v>235</v>
      </c>
      <c r="G38" s="44" t="s">
        <v>3</v>
      </c>
      <c r="H38" s="20"/>
    </row>
    <row r="39" spans="1:8" x14ac:dyDescent="0.25">
      <c r="A39" s="43">
        <f t="shared" si="0"/>
        <v>24</v>
      </c>
      <c r="B39" s="167"/>
      <c r="C39" s="151"/>
      <c r="D39" s="167"/>
      <c r="E39" s="20" t="s">
        <v>8</v>
      </c>
      <c r="F39" s="21" t="s">
        <v>471</v>
      </c>
      <c r="G39" s="44" t="s">
        <v>3</v>
      </c>
      <c r="H39" s="20"/>
    </row>
    <row r="40" spans="1:8" x14ac:dyDescent="0.25">
      <c r="A40" s="43">
        <f t="shared" si="0"/>
        <v>25</v>
      </c>
      <c r="B40" s="167"/>
      <c r="C40" s="151"/>
      <c r="D40" s="168"/>
      <c r="E40" s="20" t="s">
        <v>48</v>
      </c>
      <c r="F40" s="21" t="s">
        <v>472</v>
      </c>
      <c r="G40" s="44" t="s">
        <v>3</v>
      </c>
      <c r="H40" s="20"/>
    </row>
    <row r="41" spans="1:8" x14ac:dyDescent="0.25">
      <c r="A41" s="43">
        <f t="shared" si="0"/>
        <v>26</v>
      </c>
      <c r="B41" s="167"/>
      <c r="C41" s="151"/>
      <c r="D41" s="155" t="s">
        <v>12</v>
      </c>
      <c r="E41" s="28" t="s">
        <v>10</v>
      </c>
      <c r="F41" s="21" t="s">
        <v>236</v>
      </c>
      <c r="G41" s="44" t="s">
        <v>3</v>
      </c>
      <c r="H41" s="20"/>
    </row>
    <row r="42" spans="1:8" x14ac:dyDescent="0.25">
      <c r="A42" s="43">
        <f t="shared" si="0"/>
        <v>27</v>
      </c>
      <c r="B42" s="167"/>
      <c r="C42" s="151"/>
      <c r="D42" s="155"/>
      <c r="E42" s="28" t="s">
        <v>11</v>
      </c>
      <c r="F42" s="21" t="s">
        <v>237</v>
      </c>
      <c r="G42" s="44" t="s">
        <v>3</v>
      </c>
      <c r="H42" s="20"/>
    </row>
    <row r="43" spans="1:8" x14ac:dyDescent="0.25">
      <c r="A43" s="43">
        <f t="shared" si="0"/>
        <v>28</v>
      </c>
      <c r="B43" s="167"/>
      <c r="C43" s="151"/>
      <c r="D43" s="155"/>
      <c r="E43" s="28" t="s">
        <v>141</v>
      </c>
      <c r="F43" s="21" t="s">
        <v>238</v>
      </c>
      <c r="G43" s="44" t="s">
        <v>3</v>
      </c>
      <c r="H43" s="20"/>
    </row>
    <row r="44" spans="1:8" x14ac:dyDescent="0.25">
      <c r="A44" s="43">
        <f t="shared" si="0"/>
        <v>29</v>
      </c>
      <c r="B44" s="167"/>
      <c r="C44" s="151"/>
      <c r="D44" s="155"/>
      <c r="E44" s="28" t="s">
        <v>329</v>
      </c>
      <c r="F44" s="21" t="s">
        <v>239</v>
      </c>
      <c r="G44" s="44" t="s">
        <v>3</v>
      </c>
      <c r="H44" s="20"/>
    </row>
    <row r="45" spans="1:8" ht="15" customHeight="1" x14ac:dyDescent="0.25">
      <c r="A45" s="43">
        <f t="shared" si="0"/>
        <v>30</v>
      </c>
      <c r="B45" s="167"/>
      <c r="C45" s="151"/>
      <c r="D45" s="166" t="s">
        <v>389</v>
      </c>
      <c r="E45" s="28" t="s">
        <v>61</v>
      </c>
      <c r="F45" s="21" t="s">
        <v>240</v>
      </c>
      <c r="G45" s="44" t="s">
        <v>3</v>
      </c>
      <c r="H45" s="20"/>
    </row>
    <row r="46" spans="1:8" x14ac:dyDescent="0.25">
      <c r="A46" s="43">
        <f t="shared" si="0"/>
        <v>31</v>
      </c>
      <c r="B46" s="167"/>
      <c r="C46" s="151"/>
      <c r="D46" s="168"/>
      <c r="E46" s="28" t="s">
        <v>62</v>
      </c>
      <c r="F46" s="21" t="s">
        <v>241</v>
      </c>
      <c r="G46" s="44" t="s">
        <v>3</v>
      </c>
      <c r="H46" s="20"/>
    </row>
    <row r="47" spans="1:8" x14ac:dyDescent="0.25">
      <c r="A47" s="43">
        <f t="shared" si="0"/>
        <v>32</v>
      </c>
      <c r="B47" s="168"/>
      <c r="C47" s="152"/>
      <c r="D47" s="164" t="s">
        <v>6</v>
      </c>
      <c r="E47" s="164"/>
      <c r="F47" s="21" t="s">
        <v>242</v>
      </c>
      <c r="G47" s="44" t="s">
        <v>3</v>
      </c>
      <c r="H47" s="20"/>
    </row>
    <row r="48" spans="1:8" ht="15" customHeight="1" x14ac:dyDescent="0.25">
      <c r="A48" s="43">
        <f t="shared" si="0"/>
        <v>33</v>
      </c>
      <c r="B48" s="166" t="s">
        <v>22</v>
      </c>
      <c r="C48" s="150" t="s">
        <v>623</v>
      </c>
      <c r="D48" s="166" t="s">
        <v>4</v>
      </c>
      <c r="E48" s="20" t="s">
        <v>590</v>
      </c>
      <c r="F48" s="21" t="s">
        <v>243</v>
      </c>
      <c r="G48" s="44" t="s">
        <v>3</v>
      </c>
      <c r="H48" s="20"/>
    </row>
    <row r="49" spans="1:8" ht="15" customHeight="1" x14ac:dyDescent="0.25">
      <c r="A49" s="43">
        <f t="shared" si="0"/>
        <v>34</v>
      </c>
      <c r="B49" s="167"/>
      <c r="C49" s="151"/>
      <c r="D49" s="167"/>
      <c r="E49" s="20" t="s">
        <v>617</v>
      </c>
      <c r="F49" s="21" t="s">
        <v>244</v>
      </c>
      <c r="G49" s="44" t="s">
        <v>3</v>
      </c>
      <c r="H49" s="20"/>
    </row>
    <row r="50" spans="1:8" x14ac:dyDescent="0.25">
      <c r="A50" s="43">
        <f t="shared" si="0"/>
        <v>35</v>
      </c>
      <c r="B50" s="167"/>
      <c r="C50" s="151"/>
      <c r="D50" s="167"/>
      <c r="E50" s="20" t="s">
        <v>429</v>
      </c>
      <c r="F50" s="21" t="s">
        <v>245</v>
      </c>
      <c r="G50" s="44" t="s">
        <v>3</v>
      </c>
      <c r="H50" s="20"/>
    </row>
    <row r="51" spans="1:8" x14ac:dyDescent="0.25">
      <c r="A51" s="43">
        <f t="shared" si="0"/>
        <v>36</v>
      </c>
      <c r="B51" s="167"/>
      <c r="C51" s="151"/>
      <c r="D51" s="167"/>
      <c r="E51" s="20" t="s">
        <v>431</v>
      </c>
      <c r="F51" s="21" t="s">
        <v>246</v>
      </c>
      <c r="G51" s="44" t="s">
        <v>3</v>
      </c>
      <c r="H51" s="20"/>
    </row>
    <row r="52" spans="1:8" x14ac:dyDescent="0.25">
      <c r="A52" s="43">
        <f t="shared" si="0"/>
        <v>37</v>
      </c>
      <c r="B52" s="167"/>
      <c r="C52" s="151"/>
      <c r="D52" s="167"/>
      <c r="E52" s="20" t="s">
        <v>430</v>
      </c>
      <c r="F52" s="21" t="s">
        <v>247</v>
      </c>
      <c r="G52" s="44" t="s">
        <v>3</v>
      </c>
      <c r="H52" s="20"/>
    </row>
    <row r="53" spans="1:8" x14ac:dyDescent="0.25">
      <c r="A53" s="43">
        <f t="shared" si="0"/>
        <v>38</v>
      </c>
      <c r="B53" s="167"/>
      <c r="C53" s="151"/>
      <c r="D53" s="167"/>
      <c r="E53" s="20" t="s">
        <v>432</v>
      </c>
      <c r="F53" s="21" t="s">
        <v>248</v>
      </c>
      <c r="G53" s="44" t="s">
        <v>3</v>
      </c>
      <c r="H53" s="20"/>
    </row>
    <row r="54" spans="1:8" x14ac:dyDescent="0.25">
      <c r="A54" s="43">
        <f t="shared" si="0"/>
        <v>39</v>
      </c>
      <c r="B54" s="167"/>
      <c r="C54" s="151"/>
      <c r="D54" s="167"/>
      <c r="E54" s="20" t="s">
        <v>428</v>
      </c>
      <c r="F54" s="21" t="s">
        <v>249</v>
      </c>
      <c r="G54" s="44" t="s">
        <v>3</v>
      </c>
      <c r="H54" s="20"/>
    </row>
    <row r="55" spans="1:8" x14ac:dyDescent="0.25">
      <c r="A55" s="43">
        <f t="shared" si="0"/>
        <v>40</v>
      </c>
      <c r="B55" s="167"/>
      <c r="C55" s="151"/>
      <c r="D55" s="167"/>
      <c r="E55" s="20" t="s">
        <v>8</v>
      </c>
      <c r="F55" s="21" t="s">
        <v>473</v>
      </c>
      <c r="G55" s="44" t="s">
        <v>3</v>
      </c>
      <c r="H55" s="20"/>
    </row>
    <row r="56" spans="1:8" x14ac:dyDescent="0.25">
      <c r="A56" s="43">
        <f t="shared" si="0"/>
        <v>41</v>
      </c>
      <c r="B56" s="167"/>
      <c r="C56" s="151"/>
      <c r="D56" s="168"/>
      <c r="E56" s="20" t="s">
        <v>48</v>
      </c>
      <c r="F56" s="21" t="s">
        <v>474</v>
      </c>
      <c r="G56" s="44" t="s">
        <v>3</v>
      </c>
      <c r="H56" s="20"/>
    </row>
    <row r="57" spans="1:8" x14ac:dyDescent="0.25">
      <c r="A57" s="43">
        <f t="shared" si="0"/>
        <v>42</v>
      </c>
      <c r="B57" s="167"/>
      <c r="C57" s="151"/>
      <c r="D57" s="155" t="s">
        <v>12</v>
      </c>
      <c r="E57" s="28" t="s">
        <v>10</v>
      </c>
      <c r="F57" s="21" t="s">
        <v>250</v>
      </c>
      <c r="G57" s="44" t="s">
        <v>3</v>
      </c>
      <c r="H57" s="20"/>
    </row>
    <row r="58" spans="1:8" x14ac:dyDescent="0.25">
      <c r="A58" s="43">
        <f t="shared" si="0"/>
        <v>43</v>
      </c>
      <c r="B58" s="167"/>
      <c r="C58" s="151"/>
      <c r="D58" s="155"/>
      <c r="E58" s="28" t="s">
        <v>11</v>
      </c>
      <c r="F58" s="21" t="s">
        <v>251</v>
      </c>
      <c r="G58" s="44" t="s">
        <v>3</v>
      </c>
      <c r="H58" s="20"/>
    </row>
    <row r="59" spans="1:8" x14ac:dyDescent="0.25">
      <c r="A59" s="43">
        <f t="shared" si="0"/>
        <v>44</v>
      </c>
      <c r="B59" s="167"/>
      <c r="C59" s="151"/>
      <c r="D59" s="155"/>
      <c r="E59" s="28" t="s">
        <v>141</v>
      </c>
      <c r="F59" s="21" t="s">
        <v>252</v>
      </c>
      <c r="G59" s="44" t="s">
        <v>3</v>
      </c>
      <c r="H59" s="20"/>
    </row>
    <row r="60" spans="1:8" x14ac:dyDescent="0.25">
      <c r="A60" s="43">
        <f t="shared" si="0"/>
        <v>45</v>
      </c>
      <c r="B60" s="167"/>
      <c r="C60" s="151"/>
      <c r="D60" s="155"/>
      <c r="E60" s="28" t="s">
        <v>329</v>
      </c>
      <c r="F60" s="21" t="s">
        <v>253</v>
      </c>
      <c r="G60" s="44" t="s">
        <v>3</v>
      </c>
      <c r="H60" s="20"/>
    </row>
    <row r="61" spans="1:8" ht="15" customHeight="1" x14ac:dyDescent="0.25">
      <c r="A61" s="43">
        <f t="shared" si="0"/>
        <v>46</v>
      </c>
      <c r="B61" s="167"/>
      <c r="C61" s="151"/>
      <c r="D61" s="166" t="s">
        <v>389</v>
      </c>
      <c r="E61" s="28" t="s">
        <v>61</v>
      </c>
      <c r="F61" s="21" t="s">
        <v>254</v>
      </c>
      <c r="G61" s="44" t="s">
        <v>3</v>
      </c>
      <c r="H61" s="20"/>
    </row>
    <row r="62" spans="1:8" x14ac:dyDescent="0.25">
      <c r="A62" s="43">
        <f t="shared" si="0"/>
        <v>47</v>
      </c>
      <c r="B62" s="167"/>
      <c r="C62" s="151"/>
      <c r="D62" s="168"/>
      <c r="E62" s="28" t="s">
        <v>62</v>
      </c>
      <c r="F62" s="21" t="s">
        <v>255</v>
      </c>
      <c r="G62" s="44" t="s">
        <v>3</v>
      </c>
      <c r="H62" s="20"/>
    </row>
    <row r="63" spans="1:8" x14ac:dyDescent="0.25">
      <c r="A63" s="43">
        <f t="shared" si="0"/>
        <v>48</v>
      </c>
      <c r="B63" s="168"/>
      <c r="C63" s="152"/>
      <c r="D63" s="164" t="s">
        <v>6</v>
      </c>
      <c r="E63" s="164"/>
      <c r="F63" s="21" t="s">
        <v>256</v>
      </c>
      <c r="G63" s="44" t="s">
        <v>3</v>
      </c>
      <c r="H63" s="20"/>
    </row>
    <row r="64" spans="1:8" ht="15" customHeight="1" x14ac:dyDescent="0.25">
      <c r="A64" s="43">
        <f t="shared" si="0"/>
        <v>49</v>
      </c>
      <c r="B64" s="166" t="s">
        <v>20</v>
      </c>
      <c r="C64" s="150" t="s">
        <v>624</v>
      </c>
      <c r="D64" s="166" t="s">
        <v>4</v>
      </c>
      <c r="E64" s="20" t="s">
        <v>590</v>
      </c>
      <c r="F64" s="21" t="s">
        <v>257</v>
      </c>
      <c r="G64" s="44" t="s">
        <v>3</v>
      </c>
      <c r="H64" s="20"/>
    </row>
    <row r="65" spans="1:8" ht="15" customHeight="1" x14ac:dyDescent="0.25">
      <c r="A65" s="43">
        <f t="shared" si="0"/>
        <v>50</v>
      </c>
      <c r="B65" s="167"/>
      <c r="C65" s="151"/>
      <c r="D65" s="167"/>
      <c r="E65" s="20" t="s">
        <v>617</v>
      </c>
      <c r="F65" s="21" t="s">
        <v>258</v>
      </c>
      <c r="G65" s="44" t="s">
        <v>3</v>
      </c>
      <c r="H65" s="20"/>
    </row>
    <row r="66" spans="1:8" x14ac:dyDescent="0.25">
      <c r="A66" s="43">
        <f t="shared" si="0"/>
        <v>51</v>
      </c>
      <c r="B66" s="167"/>
      <c r="C66" s="151"/>
      <c r="D66" s="167"/>
      <c r="E66" s="20" t="s">
        <v>429</v>
      </c>
      <c r="F66" s="21" t="s">
        <v>259</v>
      </c>
      <c r="G66" s="44" t="s">
        <v>3</v>
      </c>
      <c r="H66" s="20"/>
    </row>
    <row r="67" spans="1:8" x14ac:dyDescent="0.25">
      <c r="A67" s="43">
        <f t="shared" si="0"/>
        <v>52</v>
      </c>
      <c r="B67" s="167"/>
      <c r="C67" s="151"/>
      <c r="D67" s="167"/>
      <c r="E67" s="20" t="s">
        <v>431</v>
      </c>
      <c r="F67" s="21" t="s">
        <v>260</v>
      </c>
      <c r="G67" s="44" t="s">
        <v>3</v>
      </c>
      <c r="H67" s="20"/>
    </row>
    <row r="68" spans="1:8" x14ac:dyDescent="0.25">
      <c r="A68" s="43">
        <f t="shared" si="0"/>
        <v>53</v>
      </c>
      <c r="B68" s="167"/>
      <c r="C68" s="151"/>
      <c r="D68" s="167"/>
      <c r="E68" s="20" t="s">
        <v>430</v>
      </c>
      <c r="F68" s="21" t="s">
        <v>261</v>
      </c>
      <c r="G68" s="44" t="s">
        <v>3</v>
      </c>
      <c r="H68" s="20"/>
    </row>
    <row r="69" spans="1:8" x14ac:dyDescent="0.25">
      <c r="A69" s="43">
        <f t="shared" si="0"/>
        <v>54</v>
      </c>
      <c r="B69" s="167"/>
      <c r="C69" s="151"/>
      <c r="D69" s="167"/>
      <c r="E69" s="20" t="s">
        <v>432</v>
      </c>
      <c r="F69" s="21" t="s">
        <v>262</v>
      </c>
      <c r="G69" s="44" t="s">
        <v>3</v>
      </c>
      <c r="H69" s="20"/>
    </row>
    <row r="70" spans="1:8" x14ac:dyDescent="0.25">
      <c r="A70" s="43">
        <f t="shared" si="0"/>
        <v>55</v>
      </c>
      <c r="B70" s="167"/>
      <c r="C70" s="151"/>
      <c r="D70" s="167"/>
      <c r="E70" s="20" t="s">
        <v>428</v>
      </c>
      <c r="F70" s="21" t="s">
        <v>475</v>
      </c>
      <c r="G70" s="44" t="s">
        <v>3</v>
      </c>
      <c r="H70" s="20"/>
    </row>
    <row r="71" spans="1:8" x14ac:dyDescent="0.25">
      <c r="A71" s="43">
        <f t="shared" si="0"/>
        <v>56</v>
      </c>
      <c r="B71" s="167"/>
      <c r="C71" s="151"/>
      <c r="D71" s="167"/>
      <c r="E71" s="20" t="s">
        <v>8</v>
      </c>
      <c r="F71" s="21" t="s">
        <v>476</v>
      </c>
      <c r="G71" s="44" t="s">
        <v>3</v>
      </c>
      <c r="H71" s="20"/>
    </row>
    <row r="72" spans="1:8" x14ac:dyDescent="0.25">
      <c r="A72" s="43">
        <f t="shared" si="0"/>
        <v>57</v>
      </c>
      <c r="B72" s="167"/>
      <c r="C72" s="151"/>
      <c r="D72" s="168"/>
      <c r="E72" s="20" t="s">
        <v>48</v>
      </c>
      <c r="F72" s="21" t="s">
        <v>477</v>
      </c>
      <c r="G72" s="44" t="s">
        <v>3</v>
      </c>
      <c r="H72" s="20"/>
    </row>
    <row r="73" spans="1:8" x14ac:dyDescent="0.25">
      <c r="A73" s="43">
        <f t="shared" si="0"/>
        <v>58</v>
      </c>
      <c r="B73" s="167"/>
      <c r="C73" s="151"/>
      <c r="D73" s="155" t="s">
        <v>12</v>
      </c>
      <c r="E73" s="28" t="s">
        <v>10</v>
      </c>
      <c r="F73" s="21" t="s">
        <v>263</v>
      </c>
      <c r="G73" s="44" t="s">
        <v>3</v>
      </c>
      <c r="H73" s="20"/>
    </row>
    <row r="74" spans="1:8" x14ac:dyDescent="0.25">
      <c r="A74" s="43">
        <f t="shared" si="0"/>
        <v>59</v>
      </c>
      <c r="B74" s="167"/>
      <c r="C74" s="151"/>
      <c r="D74" s="155"/>
      <c r="E74" s="28" t="s">
        <v>11</v>
      </c>
      <c r="F74" s="21" t="s">
        <v>264</v>
      </c>
      <c r="G74" s="44" t="s">
        <v>3</v>
      </c>
      <c r="H74" s="20"/>
    </row>
    <row r="75" spans="1:8" x14ac:dyDescent="0.25">
      <c r="A75" s="43">
        <f t="shared" si="0"/>
        <v>60</v>
      </c>
      <c r="B75" s="167"/>
      <c r="C75" s="151"/>
      <c r="D75" s="155"/>
      <c r="E75" s="28" t="s">
        <v>141</v>
      </c>
      <c r="F75" s="21" t="s">
        <v>265</v>
      </c>
      <c r="G75" s="44" t="s">
        <v>3</v>
      </c>
      <c r="H75" s="20"/>
    </row>
    <row r="76" spans="1:8" x14ac:dyDescent="0.25">
      <c r="A76" s="43">
        <f t="shared" si="0"/>
        <v>61</v>
      </c>
      <c r="B76" s="167"/>
      <c r="C76" s="151"/>
      <c r="D76" s="155"/>
      <c r="E76" s="28" t="s">
        <v>329</v>
      </c>
      <c r="F76" s="21" t="s">
        <v>266</v>
      </c>
      <c r="G76" s="44" t="s">
        <v>3</v>
      </c>
      <c r="H76" s="20"/>
    </row>
    <row r="77" spans="1:8" ht="15" customHeight="1" x14ac:dyDescent="0.25">
      <c r="A77" s="43">
        <f t="shared" si="0"/>
        <v>62</v>
      </c>
      <c r="B77" s="167"/>
      <c r="C77" s="151"/>
      <c r="D77" s="166" t="s">
        <v>389</v>
      </c>
      <c r="E77" s="28" t="s">
        <v>61</v>
      </c>
      <c r="F77" s="21" t="s">
        <v>267</v>
      </c>
      <c r="G77" s="44" t="s">
        <v>3</v>
      </c>
      <c r="H77" s="20"/>
    </row>
    <row r="78" spans="1:8" x14ac:dyDescent="0.25">
      <c r="A78" s="43">
        <f t="shared" si="0"/>
        <v>63</v>
      </c>
      <c r="B78" s="167"/>
      <c r="C78" s="151"/>
      <c r="D78" s="168"/>
      <c r="E78" s="28" t="s">
        <v>62</v>
      </c>
      <c r="F78" s="21" t="s">
        <v>268</v>
      </c>
      <c r="G78" s="44" t="s">
        <v>3</v>
      </c>
      <c r="H78" s="20"/>
    </row>
    <row r="79" spans="1:8" x14ac:dyDescent="0.25">
      <c r="A79" s="43">
        <f t="shared" si="0"/>
        <v>64</v>
      </c>
      <c r="B79" s="168"/>
      <c r="C79" s="152"/>
      <c r="D79" s="164" t="s">
        <v>6</v>
      </c>
      <c r="E79" s="164"/>
      <c r="F79" s="21" t="s">
        <v>269</v>
      </c>
      <c r="G79" s="44" t="s">
        <v>3</v>
      </c>
      <c r="H79" s="20"/>
    </row>
    <row r="80" spans="1:8" ht="15" customHeight="1" x14ac:dyDescent="0.25">
      <c r="A80" s="43">
        <f t="shared" si="0"/>
        <v>65</v>
      </c>
      <c r="B80" s="155" t="s">
        <v>21</v>
      </c>
      <c r="C80" s="164" t="s">
        <v>625</v>
      </c>
      <c r="D80" s="166" t="s">
        <v>4</v>
      </c>
      <c r="E80" s="20" t="s">
        <v>590</v>
      </c>
      <c r="F80" s="21" t="s">
        <v>270</v>
      </c>
      <c r="G80" s="44" t="s">
        <v>3</v>
      </c>
      <c r="H80" s="20"/>
    </row>
    <row r="81" spans="1:9" ht="15" customHeight="1" x14ac:dyDescent="0.25">
      <c r="A81" s="43">
        <f t="shared" si="0"/>
        <v>66</v>
      </c>
      <c r="B81" s="155"/>
      <c r="C81" s="164"/>
      <c r="D81" s="167"/>
      <c r="E81" s="20" t="s">
        <v>617</v>
      </c>
      <c r="F81" s="21" t="s">
        <v>271</v>
      </c>
      <c r="G81" s="44" t="s">
        <v>3</v>
      </c>
      <c r="H81" s="20"/>
    </row>
    <row r="82" spans="1:9" x14ac:dyDescent="0.25">
      <c r="A82" s="43">
        <f t="shared" si="0"/>
        <v>67</v>
      </c>
      <c r="B82" s="155"/>
      <c r="C82" s="164"/>
      <c r="D82" s="167"/>
      <c r="E82" s="20" t="s">
        <v>429</v>
      </c>
      <c r="F82" s="21" t="s">
        <v>272</v>
      </c>
      <c r="G82" s="44" t="s">
        <v>3</v>
      </c>
      <c r="H82" s="20"/>
    </row>
    <row r="83" spans="1:9" x14ac:dyDescent="0.25">
      <c r="A83" s="43">
        <f t="shared" si="0"/>
        <v>68</v>
      </c>
      <c r="B83" s="155"/>
      <c r="C83" s="164"/>
      <c r="D83" s="167"/>
      <c r="E83" s="20" t="s">
        <v>431</v>
      </c>
      <c r="F83" s="21" t="s">
        <v>273</v>
      </c>
      <c r="G83" s="44" t="s">
        <v>3</v>
      </c>
      <c r="H83" s="20"/>
      <c r="I83" s="6" t="s">
        <v>27</v>
      </c>
    </row>
    <row r="84" spans="1:9" x14ac:dyDescent="0.25">
      <c r="A84" s="43">
        <f t="shared" si="0"/>
        <v>69</v>
      </c>
      <c r="B84" s="155"/>
      <c r="C84" s="164"/>
      <c r="D84" s="167"/>
      <c r="E84" s="20" t="s">
        <v>430</v>
      </c>
      <c r="F84" s="21" t="s">
        <v>274</v>
      </c>
      <c r="G84" s="44" t="s">
        <v>3</v>
      </c>
      <c r="H84" s="20"/>
      <c r="I84" s="34"/>
    </row>
    <row r="85" spans="1:9" x14ac:dyDescent="0.25">
      <c r="A85" s="43">
        <f t="shared" si="0"/>
        <v>70</v>
      </c>
      <c r="B85" s="155"/>
      <c r="C85" s="164"/>
      <c r="D85" s="167"/>
      <c r="E85" s="20" t="s">
        <v>432</v>
      </c>
      <c r="F85" s="21" t="s">
        <v>275</v>
      </c>
      <c r="G85" s="44" t="s">
        <v>3</v>
      </c>
      <c r="H85" s="20"/>
      <c r="I85" s="34"/>
    </row>
    <row r="86" spans="1:9" x14ac:dyDescent="0.25">
      <c r="A86" s="43">
        <f t="shared" si="0"/>
        <v>71</v>
      </c>
      <c r="B86" s="155"/>
      <c r="C86" s="164"/>
      <c r="D86" s="167"/>
      <c r="E86" s="20" t="s">
        <v>428</v>
      </c>
      <c r="F86" s="21" t="s">
        <v>276</v>
      </c>
      <c r="G86" s="44" t="s">
        <v>3</v>
      </c>
      <c r="H86" s="20"/>
      <c r="I86" s="34"/>
    </row>
    <row r="87" spans="1:9" x14ac:dyDescent="0.25">
      <c r="A87" s="43">
        <f t="shared" ref="A87:A95" si="1">A86+1</f>
        <v>72</v>
      </c>
      <c r="B87" s="155"/>
      <c r="C87" s="164"/>
      <c r="D87" s="167"/>
      <c r="E87" s="20" t="s">
        <v>8</v>
      </c>
      <c r="F87" s="21" t="s">
        <v>478</v>
      </c>
      <c r="G87" s="44" t="s">
        <v>3</v>
      </c>
      <c r="H87" s="20"/>
      <c r="I87" s="34"/>
    </row>
    <row r="88" spans="1:9" x14ac:dyDescent="0.25">
      <c r="A88" s="43">
        <f t="shared" si="1"/>
        <v>73</v>
      </c>
      <c r="B88" s="155"/>
      <c r="C88" s="164"/>
      <c r="D88" s="168"/>
      <c r="E88" s="20" t="s">
        <v>48</v>
      </c>
      <c r="F88" s="21" t="s">
        <v>479</v>
      </c>
      <c r="G88" s="44" t="s">
        <v>3</v>
      </c>
      <c r="H88" s="20"/>
      <c r="I88" s="34"/>
    </row>
    <row r="89" spans="1:9" x14ac:dyDescent="0.25">
      <c r="A89" s="43">
        <f t="shared" si="1"/>
        <v>74</v>
      </c>
      <c r="B89" s="155"/>
      <c r="C89" s="164"/>
      <c r="D89" s="155" t="s">
        <v>12</v>
      </c>
      <c r="E89" s="28" t="s">
        <v>10</v>
      </c>
      <c r="F89" s="21" t="s">
        <v>277</v>
      </c>
      <c r="G89" s="44" t="s">
        <v>3</v>
      </c>
      <c r="H89" s="20"/>
    </row>
    <row r="90" spans="1:9" x14ac:dyDescent="0.25">
      <c r="A90" s="43">
        <f t="shared" si="1"/>
        <v>75</v>
      </c>
      <c r="B90" s="155"/>
      <c r="C90" s="164"/>
      <c r="D90" s="155"/>
      <c r="E90" s="28" t="s">
        <v>11</v>
      </c>
      <c r="F90" s="21" t="s">
        <v>278</v>
      </c>
      <c r="G90" s="44" t="s">
        <v>3</v>
      </c>
      <c r="H90" s="20"/>
    </row>
    <row r="91" spans="1:9" x14ac:dyDescent="0.25">
      <c r="A91" s="43">
        <f t="shared" si="1"/>
        <v>76</v>
      </c>
      <c r="B91" s="155"/>
      <c r="C91" s="164"/>
      <c r="D91" s="155"/>
      <c r="E91" s="28" t="s">
        <v>141</v>
      </c>
      <c r="F91" s="21" t="s">
        <v>279</v>
      </c>
      <c r="G91" s="44" t="s">
        <v>3</v>
      </c>
      <c r="H91" s="20"/>
    </row>
    <row r="92" spans="1:9" x14ac:dyDescent="0.25">
      <c r="A92" s="43">
        <f t="shared" si="1"/>
        <v>77</v>
      </c>
      <c r="B92" s="155"/>
      <c r="C92" s="164"/>
      <c r="D92" s="155"/>
      <c r="E92" s="28" t="s">
        <v>329</v>
      </c>
      <c r="F92" s="21" t="s">
        <v>280</v>
      </c>
      <c r="G92" s="44" t="s">
        <v>3</v>
      </c>
      <c r="H92" s="20"/>
    </row>
    <row r="93" spans="1:9" ht="15" customHeight="1" x14ac:dyDescent="0.25">
      <c r="A93" s="43">
        <f t="shared" si="1"/>
        <v>78</v>
      </c>
      <c r="B93" s="155"/>
      <c r="C93" s="164"/>
      <c r="D93" s="166" t="s">
        <v>389</v>
      </c>
      <c r="E93" s="28" t="s">
        <v>61</v>
      </c>
      <c r="F93" s="21" t="s">
        <v>281</v>
      </c>
      <c r="G93" s="44" t="s">
        <v>3</v>
      </c>
      <c r="H93" s="20"/>
    </row>
    <row r="94" spans="1:9" x14ac:dyDescent="0.25">
      <c r="A94" s="43">
        <f t="shared" si="1"/>
        <v>79</v>
      </c>
      <c r="B94" s="155"/>
      <c r="C94" s="164"/>
      <c r="D94" s="168"/>
      <c r="E94" s="28" t="s">
        <v>62</v>
      </c>
      <c r="F94" s="21" t="s">
        <v>282</v>
      </c>
      <c r="G94" s="44" t="s">
        <v>3</v>
      </c>
      <c r="H94" s="20"/>
    </row>
    <row r="95" spans="1:9" x14ac:dyDescent="0.25">
      <c r="A95" s="43">
        <f t="shared" si="1"/>
        <v>80</v>
      </c>
      <c r="B95" s="155"/>
      <c r="C95" s="164"/>
      <c r="D95" s="164" t="s">
        <v>6</v>
      </c>
      <c r="E95" s="164"/>
      <c r="F95" s="24" t="s">
        <v>283</v>
      </c>
      <c r="G95" s="44" t="s">
        <v>3</v>
      </c>
      <c r="H95" s="20"/>
    </row>
  </sheetData>
  <mergeCells count="36">
    <mergeCell ref="D14:E14"/>
    <mergeCell ref="B16:B31"/>
    <mergeCell ref="C16:C31"/>
    <mergeCell ref="D31:E31"/>
    <mergeCell ref="A3:H3"/>
    <mergeCell ref="A5:G5"/>
    <mergeCell ref="A6:G6"/>
    <mergeCell ref="D29:D30"/>
    <mergeCell ref="D25:D28"/>
    <mergeCell ref="D16:D24"/>
    <mergeCell ref="A15:H15"/>
    <mergeCell ref="A8:F8"/>
    <mergeCell ref="B80:B95"/>
    <mergeCell ref="D80:D88"/>
    <mergeCell ref="D41:D44"/>
    <mergeCell ref="D45:D46"/>
    <mergeCell ref="B48:B63"/>
    <mergeCell ref="D57:D60"/>
    <mergeCell ref="D89:D92"/>
    <mergeCell ref="D93:D94"/>
    <mergeCell ref="D95:E95"/>
    <mergeCell ref="C80:C95"/>
    <mergeCell ref="D79:E79"/>
    <mergeCell ref="B64:B79"/>
    <mergeCell ref="C64:C79"/>
    <mergeCell ref="D73:D76"/>
    <mergeCell ref="D77:D78"/>
    <mergeCell ref="B32:B47"/>
    <mergeCell ref="D64:D72"/>
    <mergeCell ref="C32:C47"/>
    <mergeCell ref="D47:E47"/>
    <mergeCell ref="C48:C63"/>
    <mergeCell ref="D63:E63"/>
    <mergeCell ref="D61:D62"/>
    <mergeCell ref="D32:D40"/>
    <mergeCell ref="D48:D56"/>
  </mergeCells>
  <pageMargins left="0.45" right="0.45" top="0.5" bottom="0.5" header="0.3" footer="0.3"/>
  <pageSetup paperSize="5" scale="65"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zoomScaleNormal="100" workbookViewId="0">
      <selection activeCell="A8" sqref="A8:F8"/>
    </sheetView>
  </sheetViews>
  <sheetFormatPr defaultRowHeight="15" x14ac:dyDescent="0.25"/>
  <cols>
    <col min="1" max="1" width="5" style="6" customWidth="1"/>
    <col min="2" max="2" width="20.42578125" style="6" customWidth="1"/>
    <col min="3" max="3" width="54.140625" style="6" customWidth="1"/>
    <col min="4" max="4" width="16.140625" style="6" customWidth="1"/>
    <col min="5" max="5" width="20" style="6" bestFit="1" customWidth="1"/>
    <col min="6" max="6" width="33.28515625" style="46" customWidth="1"/>
    <col min="7" max="7" width="15.7109375" style="7" customWidth="1"/>
    <col min="8" max="8" width="16.42578125" style="7" customWidth="1"/>
    <col min="9" max="9" width="9.5703125" style="6" customWidth="1"/>
    <col min="10" max="10" width="11.5703125" style="6" customWidth="1"/>
    <col min="11" max="16384" width="9.140625" style="6"/>
  </cols>
  <sheetData>
    <row r="1" spans="1:14" x14ac:dyDescent="0.25">
      <c r="F1" s="45"/>
      <c r="H1" s="6"/>
    </row>
    <row r="2" spans="1:14" ht="18.75" x14ac:dyDescent="0.25">
      <c r="A2" s="2" t="s">
        <v>380</v>
      </c>
      <c r="G2" s="6"/>
      <c r="H2" s="6"/>
    </row>
    <row r="3" spans="1:14" ht="34.5" customHeight="1" x14ac:dyDescent="0.25">
      <c r="A3" s="156" t="s">
        <v>1079</v>
      </c>
      <c r="B3" s="156"/>
      <c r="C3" s="156"/>
      <c r="D3" s="156"/>
      <c r="E3" s="156"/>
      <c r="F3" s="156"/>
      <c r="G3" s="156"/>
      <c r="H3" s="156"/>
    </row>
    <row r="4" spans="1:14" ht="15.75" x14ac:dyDescent="0.25">
      <c r="A4" s="1" t="s">
        <v>381</v>
      </c>
      <c r="G4" s="6"/>
      <c r="H4" s="6"/>
      <c r="M4" s="47"/>
    </row>
    <row r="5" spans="1:14" ht="15.75" x14ac:dyDescent="0.25">
      <c r="A5" s="156" t="s">
        <v>382</v>
      </c>
      <c r="B5" s="156"/>
      <c r="C5" s="156"/>
      <c r="D5" s="156"/>
      <c r="E5" s="156"/>
      <c r="F5" s="156"/>
      <c r="G5" s="156"/>
      <c r="H5" s="6"/>
      <c r="M5" s="47"/>
    </row>
    <row r="6" spans="1:14" x14ac:dyDescent="0.25">
      <c r="A6" s="162" t="s">
        <v>785</v>
      </c>
      <c r="B6" s="162"/>
      <c r="C6" s="162"/>
      <c r="D6" s="162"/>
      <c r="E6" s="162"/>
      <c r="F6" s="162"/>
      <c r="G6" s="162"/>
      <c r="H6" s="6"/>
    </row>
    <row r="7" spans="1:14" ht="15.75" x14ac:dyDescent="0.25">
      <c r="A7" s="1" t="s">
        <v>47</v>
      </c>
      <c r="G7" s="6"/>
      <c r="H7" s="6"/>
      <c r="I7" s="99"/>
      <c r="M7" s="47"/>
    </row>
    <row r="8" spans="1:14" ht="45" customHeight="1" x14ac:dyDescent="0.25">
      <c r="A8" s="156" t="s">
        <v>639</v>
      </c>
      <c r="B8" s="156"/>
      <c r="C8" s="156"/>
      <c r="D8" s="156"/>
      <c r="E8" s="156"/>
      <c r="F8" s="156"/>
      <c r="G8" s="6"/>
      <c r="H8" s="6"/>
      <c r="I8" s="99"/>
      <c r="M8" s="47"/>
    </row>
    <row r="9" spans="1:14" ht="16.5" thickBot="1" x14ac:dyDescent="0.3">
      <c r="F9" s="45"/>
      <c r="H9" s="6"/>
      <c r="N9" s="47"/>
    </row>
    <row r="10" spans="1:14" ht="16.5" thickBot="1" x14ac:dyDescent="0.3">
      <c r="A10" s="9" t="s">
        <v>9</v>
      </c>
      <c r="B10" s="10"/>
      <c r="C10" s="11" t="str">
        <f>'Table of Contents'!$D$10</f>
        <v>(please select)</v>
      </c>
      <c r="D10" s="48"/>
      <c r="F10" s="45"/>
      <c r="H10" s="6"/>
      <c r="N10" s="47"/>
    </row>
    <row r="11" spans="1:14" ht="16.5" thickBot="1" x14ac:dyDescent="0.3">
      <c r="A11" s="12" t="s">
        <v>40</v>
      </c>
      <c r="B11" s="13"/>
      <c r="C11" s="11" t="str">
        <f>'Table of Contents'!$D$11</f>
        <v>(please select)</v>
      </c>
      <c r="D11" s="48"/>
      <c r="F11" s="45"/>
      <c r="H11" s="6"/>
      <c r="N11" s="47"/>
    </row>
    <row r="12" spans="1:14" ht="16.5" thickBot="1" x14ac:dyDescent="0.3">
      <c r="A12" s="14" t="s">
        <v>42</v>
      </c>
      <c r="B12" s="15"/>
      <c r="C12" s="11" t="str">
        <f>'Table of Contents'!$D$12</f>
        <v>(please select)</v>
      </c>
      <c r="D12" s="48"/>
      <c r="F12" s="45"/>
      <c r="H12" s="6"/>
      <c r="N12" s="47"/>
    </row>
    <row r="13" spans="1:14" x14ac:dyDescent="0.25">
      <c r="D13" s="49"/>
      <c r="E13" s="49"/>
    </row>
    <row r="14" spans="1:14" ht="15.75" x14ac:dyDescent="0.25">
      <c r="A14" s="50" t="s">
        <v>0</v>
      </c>
      <c r="B14" s="17" t="s">
        <v>1</v>
      </c>
      <c r="C14" s="41" t="s">
        <v>614</v>
      </c>
      <c r="D14" s="208" t="s">
        <v>330</v>
      </c>
      <c r="E14" s="209"/>
      <c r="F14" s="51" t="s">
        <v>5</v>
      </c>
      <c r="G14" s="18" t="s">
        <v>2</v>
      </c>
      <c r="H14" s="40" t="s">
        <v>46</v>
      </c>
      <c r="M14" s="47"/>
    </row>
    <row r="15" spans="1:14" ht="15.75" x14ac:dyDescent="0.25">
      <c r="A15" s="52" t="s">
        <v>380</v>
      </c>
      <c r="B15" s="3"/>
      <c r="C15" s="4"/>
      <c r="D15" s="3"/>
      <c r="E15" s="3"/>
      <c r="F15" s="5"/>
      <c r="G15" s="3"/>
      <c r="H15" s="3"/>
      <c r="M15" s="47"/>
    </row>
    <row r="16" spans="1:14" ht="45" x14ac:dyDescent="0.25">
      <c r="A16" s="53">
        <v>1</v>
      </c>
      <c r="B16" s="210" t="s">
        <v>385</v>
      </c>
      <c r="C16" s="54" t="s">
        <v>747</v>
      </c>
      <c r="D16" s="206" t="s">
        <v>6</v>
      </c>
      <c r="E16" s="207"/>
      <c r="F16" s="36" t="s">
        <v>566</v>
      </c>
      <c r="G16" s="20" t="s">
        <v>3</v>
      </c>
      <c r="H16" s="20"/>
    </row>
    <row r="17" spans="1:15" ht="15.75" x14ac:dyDescent="0.25">
      <c r="A17" s="53">
        <f t="shared" ref="A17:A48" si="0">A16+1</f>
        <v>2</v>
      </c>
      <c r="B17" s="211"/>
      <c r="C17" s="206" t="s">
        <v>565</v>
      </c>
      <c r="D17" s="206" t="s">
        <v>813</v>
      </c>
      <c r="E17" s="25" t="s">
        <v>332</v>
      </c>
      <c r="F17" s="36" t="s">
        <v>338</v>
      </c>
      <c r="G17" s="20" t="s">
        <v>3</v>
      </c>
      <c r="H17" s="20"/>
      <c r="O17" s="47"/>
    </row>
    <row r="18" spans="1:15" ht="15.75" x14ac:dyDescent="0.25">
      <c r="A18" s="53">
        <f t="shared" si="0"/>
        <v>3</v>
      </c>
      <c r="B18" s="211"/>
      <c r="C18" s="206"/>
      <c r="D18" s="206"/>
      <c r="E18" s="20" t="s">
        <v>331</v>
      </c>
      <c r="F18" s="36" t="s">
        <v>339</v>
      </c>
      <c r="G18" s="20" t="s">
        <v>3</v>
      </c>
      <c r="H18" s="20"/>
      <c r="O18" s="47"/>
    </row>
    <row r="19" spans="1:15" ht="15.75" x14ac:dyDescent="0.25">
      <c r="A19" s="53">
        <f t="shared" si="0"/>
        <v>4</v>
      </c>
      <c r="B19" s="211"/>
      <c r="C19" s="206"/>
      <c r="D19" s="206"/>
      <c r="E19" s="20" t="s">
        <v>333</v>
      </c>
      <c r="F19" s="36" t="s">
        <v>340</v>
      </c>
      <c r="G19" s="20" t="s">
        <v>3</v>
      </c>
      <c r="H19" s="20"/>
      <c r="O19" s="47"/>
    </row>
    <row r="20" spans="1:15" ht="15.75" x14ac:dyDescent="0.25">
      <c r="A20" s="53">
        <f t="shared" si="0"/>
        <v>5</v>
      </c>
      <c r="B20" s="211"/>
      <c r="C20" s="206"/>
      <c r="D20" s="206"/>
      <c r="E20" s="20" t="s">
        <v>334</v>
      </c>
      <c r="F20" s="36" t="s">
        <v>341</v>
      </c>
      <c r="G20" s="20" t="s">
        <v>3</v>
      </c>
      <c r="H20" s="20"/>
      <c r="O20" s="47"/>
    </row>
    <row r="21" spans="1:15" ht="15.75" x14ac:dyDescent="0.25">
      <c r="A21" s="53">
        <f t="shared" si="0"/>
        <v>6</v>
      </c>
      <c r="B21" s="211"/>
      <c r="C21" s="206"/>
      <c r="D21" s="206"/>
      <c r="E21" s="20" t="s">
        <v>335</v>
      </c>
      <c r="F21" s="36" t="s">
        <v>342</v>
      </c>
      <c r="G21" s="20" t="s">
        <v>3</v>
      </c>
      <c r="H21" s="20"/>
      <c r="O21" s="47"/>
    </row>
    <row r="22" spans="1:15" ht="15.75" x14ac:dyDescent="0.25">
      <c r="A22" s="53">
        <f t="shared" si="0"/>
        <v>7</v>
      </c>
      <c r="B22" s="211"/>
      <c r="C22" s="206"/>
      <c r="D22" s="206"/>
      <c r="E22" s="20" t="s">
        <v>336</v>
      </c>
      <c r="F22" s="36" t="s">
        <v>343</v>
      </c>
      <c r="G22" s="20" t="s">
        <v>3</v>
      </c>
      <c r="H22" s="20"/>
      <c r="O22" s="47"/>
    </row>
    <row r="23" spans="1:15" ht="15.75" x14ac:dyDescent="0.25">
      <c r="A23" s="53">
        <f t="shared" si="0"/>
        <v>8</v>
      </c>
      <c r="B23" s="211"/>
      <c r="C23" s="206"/>
      <c r="D23" s="206"/>
      <c r="E23" s="20" t="s">
        <v>337</v>
      </c>
      <c r="F23" s="36" t="s">
        <v>344</v>
      </c>
      <c r="G23" s="20" t="s">
        <v>3</v>
      </c>
      <c r="H23" s="20"/>
      <c r="O23" s="47"/>
    </row>
    <row r="24" spans="1:15" ht="15.75" x14ac:dyDescent="0.25">
      <c r="A24" s="53">
        <f t="shared" si="0"/>
        <v>9</v>
      </c>
      <c r="B24" s="211"/>
      <c r="C24" s="206"/>
      <c r="D24" s="206" t="s">
        <v>6</v>
      </c>
      <c r="E24" s="207"/>
      <c r="F24" s="36" t="s">
        <v>728</v>
      </c>
      <c r="G24" s="20" t="s">
        <v>3</v>
      </c>
      <c r="H24" s="20"/>
      <c r="O24" s="47"/>
    </row>
    <row r="25" spans="1:15" ht="30" x14ac:dyDescent="0.25">
      <c r="A25" s="53">
        <f t="shared" si="0"/>
        <v>10</v>
      </c>
      <c r="B25" s="211"/>
      <c r="C25" s="119" t="s">
        <v>814</v>
      </c>
      <c r="D25" s="153" t="s">
        <v>345</v>
      </c>
      <c r="E25" s="179"/>
      <c r="F25" s="36" t="s">
        <v>729</v>
      </c>
      <c r="G25" s="20" t="s">
        <v>3</v>
      </c>
      <c r="H25" s="20"/>
      <c r="O25" s="47"/>
    </row>
    <row r="26" spans="1:15" ht="30" x14ac:dyDescent="0.25">
      <c r="A26" s="53">
        <f t="shared" si="0"/>
        <v>11</v>
      </c>
      <c r="B26" s="211"/>
      <c r="C26" s="25" t="s">
        <v>318</v>
      </c>
      <c r="D26" s="164" t="s">
        <v>6</v>
      </c>
      <c r="E26" s="164"/>
      <c r="F26" s="36" t="s">
        <v>320</v>
      </c>
      <c r="G26" s="20" t="s">
        <v>3</v>
      </c>
      <c r="H26" s="20"/>
    </row>
    <row r="27" spans="1:15" ht="30" x14ac:dyDescent="0.25">
      <c r="A27" s="53">
        <f t="shared" si="0"/>
        <v>12</v>
      </c>
      <c r="B27" s="211"/>
      <c r="C27" s="25" t="s">
        <v>319</v>
      </c>
      <c r="D27" s="164" t="s">
        <v>6</v>
      </c>
      <c r="E27" s="164"/>
      <c r="F27" s="36" t="s">
        <v>321</v>
      </c>
      <c r="G27" s="20" t="s">
        <v>3</v>
      </c>
      <c r="H27" s="20"/>
      <c r="O27" s="55"/>
    </row>
    <row r="28" spans="1:15" ht="30" x14ac:dyDescent="0.25">
      <c r="A28" s="53">
        <f t="shared" si="0"/>
        <v>13</v>
      </c>
      <c r="B28" s="170" t="s">
        <v>669</v>
      </c>
      <c r="C28" s="24" t="s">
        <v>386</v>
      </c>
      <c r="D28" s="164" t="s">
        <v>6</v>
      </c>
      <c r="E28" s="164"/>
      <c r="F28" s="36" t="s">
        <v>387</v>
      </c>
      <c r="G28" s="20" t="s">
        <v>3</v>
      </c>
      <c r="H28" s="20"/>
      <c r="O28" s="55"/>
    </row>
    <row r="29" spans="1:15" ht="36" customHeight="1" x14ac:dyDescent="0.25">
      <c r="A29" s="53">
        <f t="shared" si="0"/>
        <v>14</v>
      </c>
      <c r="B29" s="170"/>
      <c r="C29" s="37" t="s">
        <v>674</v>
      </c>
      <c r="D29" s="164" t="s">
        <v>6</v>
      </c>
      <c r="E29" s="164"/>
      <c r="F29" s="36" t="s">
        <v>388</v>
      </c>
      <c r="G29" s="20" t="s">
        <v>3</v>
      </c>
      <c r="H29" s="20"/>
      <c r="O29" s="55"/>
    </row>
    <row r="30" spans="1:15" ht="60" x14ac:dyDescent="0.25">
      <c r="A30" s="53">
        <f t="shared" si="0"/>
        <v>15</v>
      </c>
      <c r="B30" s="170"/>
      <c r="C30" s="103" t="s">
        <v>675</v>
      </c>
      <c r="D30" s="164" t="s">
        <v>6</v>
      </c>
      <c r="E30" s="164"/>
      <c r="F30" s="36" t="s">
        <v>670</v>
      </c>
      <c r="G30" s="20" t="s">
        <v>3</v>
      </c>
      <c r="H30" s="20"/>
      <c r="O30" s="55"/>
    </row>
    <row r="31" spans="1:15" ht="45" x14ac:dyDescent="0.25">
      <c r="A31" s="53">
        <f t="shared" si="0"/>
        <v>16</v>
      </c>
      <c r="B31" s="170"/>
      <c r="C31" s="103" t="s">
        <v>676</v>
      </c>
      <c r="D31" s="164" t="s">
        <v>6</v>
      </c>
      <c r="E31" s="164"/>
      <c r="F31" s="36" t="s">
        <v>671</v>
      </c>
      <c r="G31" s="20" t="s">
        <v>3</v>
      </c>
      <c r="H31" s="20"/>
      <c r="O31" s="55"/>
    </row>
    <row r="32" spans="1:15" ht="60" x14ac:dyDescent="0.25">
      <c r="A32" s="53">
        <f t="shared" si="0"/>
        <v>17</v>
      </c>
      <c r="B32" s="170"/>
      <c r="C32" s="114" t="s">
        <v>778</v>
      </c>
      <c r="D32" s="164" t="s">
        <v>6</v>
      </c>
      <c r="E32" s="164"/>
      <c r="F32" s="36" t="s">
        <v>672</v>
      </c>
      <c r="G32" s="20" t="s">
        <v>3</v>
      </c>
      <c r="H32" s="20"/>
      <c r="O32" s="55"/>
    </row>
    <row r="33" spans="1:15" ht="60" x14ac:dyDescent="0.25">
      <c r="A33" s="53">
        <f t="shared" si="0"/>
        <v>18</v>
      </c>
      <c r="B33" s="170"/>
      <c r="C33" s="103" t="s">
        <v>677</v>
      </c>
      <c r="D33" s="164" t="s">
        <v>6</v>
      </c>
      <c r="E33" s="164"/>
      <c r="F33" s="36" t="s">
        <v>673</v>
      </c>
      <c r="G33" s="20" t="s">
        <v>3</v>
      </c>
      <c r="H33" s="20"/>
      <c r="O33" s="55"/>
    </row>
    <row r="34" spans="1:15" ht="15.75" x14ac:dyDescent="0.25">
      <c r="A34" s="53">
        <f t="shared" si="0"/>
        <v>19</v>
      </c>
      <c r="B34" s="212" t="s">
        <v>316</v>
      </c>
      <c r="C34" s="186" t="s">
        <v>786</v>
      </c>
      <c r="D34" s="186" t="s">
        <v>815</v>
      </c>
      <c r="E34" s="56" t="s">
        <v>332</v>
      </c>
      <c r="F34" s="57" t="s">
        <v>364</v>
      </c>
      <c r="G34" s="58" t="s">
        <v>3</v>
      </c>
      <c r="H34" s="58"/>
      <c r="O34" s="47"/>
    </row>
    <row r="35" spans="1:15" ht="15.75" x14ac:dyDescent="0.25">
      <c r="A35" s="53">
        <f t="shared" si="0"/>
        <v>20</v>
      </c>
      <c r="B35" s="213"/>
      <c r="C35" s="187"/>
      <c r="D35" s="187"/>
      <c r="E35" s="58" t="s">
        <v>331</v>
      </c>
      <c r="F35" s="57" t="s">
        <v>365</v>
      </c>
      <c r="G35" s="58" t="s">
        <v>3</v>
      </c>
      <c r="H35" s="58"/>
      <c r="O35" s="47"/>
    </row>
    <row r="36" spans="1:15" ht="15.75" x14ac:dyDescent="0.25">
      <c r="A36" s="53">
        <f t="shared" si="0"/>
        <v>21</v>
      </c>
      <c r="B36" s="213"/>
      <c r="C36" s="187"/>
      <c r="D36" s="187"/>
      <c r="E36" s="58" t="s">
        <v>333</v>
      </c>
      <c r="F36" s="57" t="s">
        <v>366</v>
      </c>
      <c r="G36" s="58" t="s">
        <v>3</v>
      </c>
      <c r="H36" s="58"/>
      <c r="O36" s="47"/>
    </row>
    <row r="37" spans="1:15" ht="15.75" x14ac:dyDescent="0.25">
      <c r="A37" s="53">
        <f t="shared" si="0"/>
        <v>22</v>
      </c>
      <c r="B37" s="213"/>
      <c r="C37" s="187"/>
      <c r="D37" s="187"/>
      <c r="E37" s="58" t="s">
        <v>334</v>
      </c>
      <c r="F37" s="57" t="s">
        <v>367</v>
      </c>
      <c r="G37" s="58" t="s">
        <v>3</v>
      </c>
      <c r="H37" s="58"/>
      <c r="O37" s="47"/>
    </row>
    <row r="38" spans="1:15" ht="15.75" x14ac:dyDescent="0.25">
      <c r="A38" s="53">
        <f t="shared" si="0"/>
        <v>23</v>
      </c>
      <c r="B38" s="213"/>
      <c r="C38" s="187"/>
      <c r="D38" s="187"/>
      <c r="E38" s="58" t="s">
        <v>335</v>
      </c>
      <c r="F38" s="57" t="s">
        <v>368</v>
      </c>
      <c r="G38" s="58" t="s">
        <v>3</v>
      </c>
      <c r="H38" s="58"/>
      <c r="O38" s="47"/>
    </row>
    <row r="39" spans="1:15" ht="15.75" x14ac:dyDescent="0.25">
      <c r="A39" s="53">
        <f t="shared" si="0"/>
        <v>24</v>
      </c>
      <c r="B39" s="213"/>
      <c r="C39" s="187"/>
      <c r="D39" s="187"/>
      <c r="E39" s="58" t="s">
        <v>336</v>
      </c>
      <c r="F39" s="57" t="s">
        <v>369</v>
      </c>
      <c r="G39" s="58" t="s">
        <v>3</v>
      </c>
      <c r="H39" s="58"/>
      <c r="O39" s="47"/>
    </row>
    <row r="40" spans="1:15" ht="15.75" x14ac:dyDescent="0.25">
      <c r="A40" s="53">
        <f t="shared" si="0"/>
        <v>25</v>
      </c>
      <c r="B40" s="213"/>
      <c r="C40" s="187"/>
      <c r="D40" s="187"/>
      <c r="E40" s="59" t="s">
        <v>337</v>
      </c>
      <c r="F40" s="57" t="s">
        <v>370</v>
      </c>
      <c r="G40" s="58" t="s">
        <v>3</v>
      </c>
      <c r="H40" s="58"/>
      <c r="O40" s="47"/>
    </row>
    <row r="41" spans="1:15" ht="15.75" x14ac:dyDescent="0.25">
      <c r="A41" s="53">
        <f t="shared" si="0"/>
        <v>26</v>
      </c>
      <c r="B41" s="213"/>
      <c r="C41" s="215"/>
      <c r="D41" s="188" t="s">
        <v>6</v>
      </c>
      <c r="E41" s="216"/>
      <c r="F41" s="57" t="s">
        <v>567</v>
      </c>
      <c r="G41" s="58" t="s">
        <v>3</v>
      </c>
      <c r="H41" s="58"/>
      <c r="O41" s="47"/>
    </row>
    <row r="42" spans="1:15" ht="45" x14ac:dyDescent="0.25">
      <c r="A42" s="53">
        <f t="shared" si="0"/>
        <v>27</v>
      </c>
      <c r="B42" s="213"/>
      <c r="C42" s="132" t="s">
        <v>787</v>
      </c>
      <c r="D42" s="204" t="s">
        <v>345</v>
      </c>
      <c r="E42" s="205"/>
      <c r="F42" s="57" t="s">
        <v>568</v>
      </c>
      <c r="G42" s="57" t="s">
        <v>3</v>
      </c>
      <c r="H42" s="58"/>
      <c r="O42" s="47"/>
    </row>
    <row r="43" spans="1:15" ht="15.75" x14ac:dyDescent="0.25">
      <c r="A43" s="53">
        <f t="shared" si="0"/>
        <v>28</v>
      </c>
      <c r="B43" s="213"/>
      <c r="C43" s="217" t="s">
        <v>790</v>
      </c>
      <c r="D43" s="186" t="s">
        <v>813</v>
      </c>
      <c r="E43" s="60" t="s">
        <v>332</v>
      </c>
      <c r="F43" s="57" t="s">
        <v>598</v>
      </c>
      <c r="G43" s="57" t="s">
        <v>3</v>
      </c>
      <c r="H43" s="58"/>
      <c r="O43" s="47"/>
    </row>
    <row r="44" spans="1:15" ht="15.75" x14ac:dyDescent="0.25">
      <c r="A44" s="53">
        <f t="shared" si="0"/>
        <v>29</v>
      </c>
      <c r="B44" s="213"/>
      <c r="C44" s="218"/>
      <c r="D44" s="187"/>
      <c r="E44" s="57" t="s">
        <v>331</v>
      </c>
      <c r="F44" s="57" t="s">
        <v>599</v>
      </c>
      <c r="G44" s="57" t="s">
        <v>3</v>
      </c>
      <c r="H44" s="58"/>
      <c r="O44" s="47"/>
    </row>
    <row r="45" spans="1:15" ht="15.75" x14ac:dyDescent="0.25">
      <c r="A45" s="53">
        <f t="shared" si="0"/>
        <v>30</v>
      </c>
      <c r="B45" s="213"/>
      <c r="C45" s="218"/>
      <c r="D45" s="187"/>
      <c r="E45" s="57" t="s">
        <v>333</v>
      </c>
      <c r="F45" s="57" t="s">
        <v>600</v>
      </c>
      <c r="G45" s="57" t="s">
        <v>3</v>
      </c>
      <c r="H45" s="58"/>
      <c r="O45" s="47"/>
    </row>
    <row r="46" spans="1:15" ht="15.75" x14ac:dyDescent="0.25">
      <c r="A46" s="53">
        <f t="shared" si="0"/>
        <v>31</v>
      </c>
      <c r="B46" s="213"/>
      <c r="C46" s="218"/>
      <c r="D46" s="187"/>
      <c r="E46" s="57" t="s">
        <v>334</v>
      </c>
      <c r="F46" s="57" t="s">
        <v>601</v>
      </c>
      <c r="G46" s="57" t="s">
        <v>3</v>
      </c>
      <c r="H46" s="58"/>
      <c r="O46" s="47"/>
    </row>
    <row r="47" spans="1:15" ht="15.75" x14ac:dyDescent="0.25">
      <c r="A47" s="53">
        <f t="shared" si="0"/>
        <v>32</v>
      </c>
      <c r="B47" s="213"/>
      <c r="C47" s="218"/>
      <c r="D47" s="187"/>
      <c r="E47" s="57" t="s">
        <v>335</v>
      </c>
      <c r="F47" s="57" t="s">
        <v>602</v>
      </c>
      <c r="G47" s="57" t="s">
        <v>3</v>
      </c>
      <c r="H47" s="58"/>
      <c r="O47" s="47"/>
    </row>
    <row r="48" spans="1:15" ht="15.75" x14ac:dyDescent="0.25">
      <c r="A48" s="53">
        <f t="shared" si="0"/>
        <v>33</v>
      </c>
      <c r="B48" s="213"/>
      <c r="C48" s="218"/>
      <c r="D48" s="187"/>
      <c r="E48" s="57" t="s">
        <v>336</v>
      </c>
      <c r="F48" s="57" t="s">
        <v>603</v>
      </c>
      <c r="G48" s="57" t="s">
        <v>3</v>
      </c>
      <c r="H48" s="58"/>
      <c r="O48" s="47"/>
    </row>
    <row r="49" spans="1:15" ht="15.75" x14ac:dyDescent="0.25">
      <c r="A49" s="53">
        <f t="shared" ref="A49:A80" si="1">A48+1</f>
        <v>34</v>
      </c>
      <c r="B49" s="213"/>
      <c r="C49" s="218"/>
      <c r="D49" s="187"/>
      <c r="E49" s="61" t="s">
        <v>337</v>
      </c>
      <c r="F49" s="57" t="s">
        <v>604</v>
      </c>
      <c r="G49" s="57" t="s">
        <v>3</v>
      </c>
      <c r="H49" s="58"/>
      <c r="O49" s="47"/>
    </row>
    <row r="50" spans="1:15" ht="15.75" x14ac:dyDescent="0.25">
      <c r="A50" s="53">
        <f t="shared" si="1"/>
        <v>35</v>
      </c>
      <c r="B50" s="213"/>
      <c r="C50" s="219"/>
      <c r="D50" s="188" t="s">
        <v>6</v>
      </c>
      <c r="E50" s="189"/>
      <c r="F50" s="57" t="s">
        <v>605</v>
      </c>
      <c r="G50" s="57" t="s">
        <v>3</v>
      </c>
      <c r="H50" s="58"/>
      <c r="O50" s="47"/>
    </row>
    <row r="51" spans="1:15" ht="15.75" x14ac:dyDescent="0.25">
      <c r="A51" s="53">
        <f t="shared" si="1"/>
        <v>36</v>
      </c>
      <c r="B51" s="213"/>
      <c r="C51" s="217" t="s">
        <v>789</v>
      </c>
      <c r="D51" s="186" t="s">
        <v>813</v>
      </c>
      <c r="E51" s="60" t="s">
        <v>332</v>
      </c>
      <c r="F51" s="57" t="s">
        <v>606</v>
      </c>
      <c r="G51" s="57" t="s">
        <v>3</v>
      </c>
      <c r="H51" s="58"/>
      <c r="O51" s="47"/>
    </row>
    <row r="52" spans="1:15" ht="15.75" x14ac:dyDescent="0.25">
      <c r="A52" s="53">
        <f t="shared" si="1"/>
        <v>37</v>
      </c>
      <c r="B52" s="213"/>
      <c r="C52" s="218"/>
      <c r="D52" s="187"/>
      <c r="E52" s="57" t="s">
        <v>331</v>
      </c>
      <c r="F52" s="57" t="s">
        <v>607</v>
      </c>
      <c r="G52" s="57" t="s">
        <v>3</v>
      </c>
      <c r="H52" s="58"/>
      <c r="O52" s="47"/>
    </row>
    <row r="53" spans="1:15" ht="15.75" x14ac:dyDescent="0.25">
      <c r="A53" s="53">
        <f t="shared" si="1"/>
        <v>38</v>
      </c>
      <c r="B53" s="213"/>
      <c r="C53" s="218"/>
      <c r="D53" s="187"/>
      <c r="E53" s="57" t="s">
        <v>333</v>
      </c>
      <c r="F53" s="57" t="s">
        <v>608</v>
      </c>
      <c r="G53" s="57" t="s">
        <v>3</v>
      </c>
      <c r="H53" s="58"/>
      <c r="O53" s="47"/>
    </row>
    <row r="54" spans="1:15" ht="15.75" x14ac:dyDescent="0.25">
      <c r="A54" s="53">
        <f t="shared" si="1"/>
        <v>39</v>
      </c>
      <c r="B54" s="213"/>
      <c r="C54" s="218"/>
      <c r="D54" s="187"/>
      <c r="E54" s="57" t="s">
        <v>334</v>
      </c>
      <c r="F54" s="57" t="s">
        <v>609</v>
      </c>
      <c r="G54" s="57" t="s">
        <v>3</v>
      </c>
      <c r="H54" s="58"/>
      <c r="O54" s="47"/>
    </row>
    <row r="55" spans="1:15" ht="15.75" x14ac:dyDescent="0.25">
      <c r="A55" s="53">
        <f t="shared" si="1"/>
        <v>40</v>
      </c>
      <c r="B55" s="213"/>
      <c r="C55" s="218"/>
      <c r="D55" s="187"/>
      <c r="E55" s="57" t="s">
        <v>335</v>
      </c>
      <c r="F55" s="57" t="s">
        <v>610</v>
      </c>
      <c r="G55" s="57" t="s">
        <v>3</v>
      </c>
      <c r="H55" s="58"/>
      <c r="O55" s="47"/>
    </row>
    <row r="56" spans="1:15" ht="15.75" x14ac:dyDescent="0.25">
      <c r="A56" s="53">
        <f t="shared" si="1"/>
        <v>41</v>
      </c>
      <c r="B56" s="213"/>
      <c r="C56" s="218"/>
      <c r="D56" s="187"/>
      <c r="E56" s="57" t="s">
        <v>336</v>
      </c>
      <c r="F56" s="57" t="s">
        <v>611</v>
      </c>
      <c r="G56" s="57" t="s">
        <v>3</v>
      </c>
      <c r="H56" s="58"/>
      <c r="O56" s="47"/>
    </row>
    <row r="57" spans="1:15" ht="15.75" x14ac:dyDescent="0.25">
      <c r="A57" s="53">
        <f t="shared" si="1"/>
        <v>42</v>
      </c>
      <c r="B57" s="213"/>
      <c r="C57" s="218"/>
      <c r="D57" s="187"/>
      <c r="E57" s="61" t="s">
        <v>337</v>
      </c>
      <c r="F57" s="57" t="s">
        <v>612</v>
      </c>
      <c r="G57" s="57" t="s">
        <v>3</v>
      </c>
      <c r="H57" s="58"/>
      <c r="O57" s="47"/>
    </row>
    <row r="58" spans="1:15" ht="15.75" x14ac:dyDescent="0.25">
      <c r="A58" s="53">
        <f t="shared" si="1"/>
        <v>43</v>
      </c>
      <c r="B58" s="213"/>
      <c r="C58" s="219"/>
      <c r="D58" s="188" t="s">
        <v>6</v>
      </c>
      <c r="E58" s="189"/>
      <c r="F58" s="57" t="s">
        <v>613</v>
      </c>
      <c r="G58" s="57" t="s">
        <v>3</v>
      </c>
      <c r="H58" s="58"/>
      <c r="O58" s="47"/>
    </row>
    <row r="59" spans="1:15" ht="225" x14ac:dyDescent="0.25">
      <c r="A59" s="53">
        <f t="shared" si="1"/>
        <v>44</v>
      </c>
      <c r="B59" s="214"/>
      <c r="C59" s="128" t="s">
        <v>788</v>
      </c>
      <c r="D59" s="204" t="s">
        <v>345</v>
      </c>
      <c r="E59" s="205"/>
      <c r="F59" s="57" t="s">
        <v>569</v>
      </c>
      <c r="G59" s="57" t="s">
        <v>3</v>
      </c>
      <c r="H59" s="58"/>
      <c r="O59" s="47"/>
    </row>
    <row r="60" spans="1:15" ht="15" customHeight="1" x14ac:dyDescent="0.25">
      <c r="A60" s="53">
        <f t="shared" si="1"/>
        <v>45</v>
      </c>
      <c r="B60" s="190" t="s">
        <v>317</v>
      </c>
      <c r="C60" s="201" t="s">
        <v>1072</v>
      </c>
      <c r="D60" s="201" t="s">
        <v>813</v>
      </c>
      <c r="E60" s="62" t="s">
        <v>332</v>
      </c>
      <c r="F60" s="63" t="s">
        <v>357</v>
      </c>
      <c r="G60" s="64" t="s">
        <v>3</v>
      </c>
      <c r="H60" s="64"/>
    </row>
    <row r="61" spans="1:15" x14ac:dyDescent="0.25">
      <c r="A61" s="53">
        <f t="shared" si="1"/>
        <v>46</v>
      </c>
      <c r="B61" s="191"/>
      <c r="C61" s="202"/>
      <c r="D61" s="202"/>
      <c r="E61" s="64" t="s">
        <v>331</v>
      </c>
      <c r="F61" s="63" t="s">
        <v>358</v>
      </c>
      <c r="G61" s="64" t="s">
        <v>3</v>
      </c>
      <c r="H61" s="64"/>
    </row>
    <row r="62" spans="1:15" x14ac:dyDescent="0.25">
      <c r="A62" s="53">
        <f t="shared" si="1"/>
        <v>47</v>
      </c>
      <c r="B62" s="191"/>
      <c r="C62" s="202"/>
      <c r="D62" s="202"/>
      <c r="E62" s="64" t="s">
        <v>333</v>
      </c>
      <c r="F62" s="63" t="s">
        <v>359</v>
      </c>
      <c r="G62" s="64" t="s">
        <v>3</v>
      </c>
      <c r="H62" s="64"/>
    </row>
    <row r="63" spans="1:15" x14ac:dyDescent="0.25">
      <c r="A63" s="53">
        <f t="shared" si="1"/>
        <v>48</v>
      </c>
      <c r="B63" s="191"/>
      <c r="C63" s="202"/>
      <c r="D63" s="202"/>
      <c r="E63" s="64" t="s">
        <v>334</v>
      </c>
      <c r="F63" s="63" t="s">
        <v>360</v>
      </c>
      <c r="G63" s="64" t="s">
        <v>3</v>
      </c>
      <c r="H63" s="64"/>
    </row>
    <row r="64" spans="1:15" x14ac:dyDescent="0.25">
      <c r="A64" s="53">
        <f t="shared" si="1"/>
        <v>49</v>
      </c>
      <c r="B64" s="191"/>
      <c r="C64" s="202"/>
      <c r="D64" s="202"/>
      <c r="E64" s="64" t="s">
        <v>335</v>
      </c>
      <c r="F64" s="63" t="s">
        <v>361</v>
      </c>
      <c r="G64" s="64" t="s">
        <v>3</v>
      </c>
      <c r="H64" s="64"/>
    </row>
    <row r="65" spans="1:10" x14ac:dyDescent="0.25">
      <c r="A65" s="53">
        <f t="shared" si="1"/>
        <v>50</v>
      </c>
      <c r="B65" s="191"/>
      <c r="C65" s="202"/>
      <c r="D65" s="202"/>
      <c r="E65" s="64" t="s">
        <v>336</v>
      </c>
      <c r="F65" s="63" t="s">
        <v>362</v>
      </c>
      <c r="G65" s="64" t="s">
        <v>3</v>
      </c>
      <c r="H65" s="64"/>
    </row>
    <row r="66" spans="1:10" x14ac:dyDescent="0.25">
      <c r="A66" s="53">
        <f t="shared" si="1"/>
        <v>51</v>
      </c>
      <c r="B66" s="191"/>
      <c r="C66" s="202"/>
      <c r="D66" s="202"/>
      <c r="E66" s="65" t="s">
        <v>337</v>
      </c>
      <c r="F66" s="63" t="s">
        <v>363</v>
      </c>
      <c r="G66" s="64" t="s">
        <v>3</v>
      </c>
      <c r="H66" s="64"/>
    </row>
    <row r="67" spans="1:10" x14ac:dyDescent="0.25">
      <c r="A67" s="53">
        <f t="shared" si="1"/>
        <v>52</v>
      </c>
      <c r="B67" s="191"/>
      <c r="C67" s="203"/>
      <c r="D67" s="199" t="s">
        <v>345</v>
      </c>
      <c r="E67" s="200"/>
      <c r="F67" s="63" t="s">
        <v>322</v>
      </c>
      <c r="G67" s="64" t="s">
        <v>3</v>
      </c>
      <c r="H67" s="64"/>
    </row>
    <row r="68" spans="1:10" ht="135" x14ac:dyDescent="0.25">
      <c r="A68" s="53">
        <f t="shared" si="1"/>
        <v>53</v>
      </c>
      <c r="B68" s="166" t="s">
        <v>743</v>
      </c>
      <c r="C68" s="25" t="s">
        <v>748</v>
      </c>
      <c r="D68" s="194" t="s">
        <v>6</v>
      </c>
      <c r="E68" s="195"/>
      <c r="F68" s="36" t="s">
        <v>325</v>
      </c>
      <c r="G68" s="20" t="s">
        <v>3</v>
      </c>
      <c r="H68" s="20"/>
    </row>
    <row r="69" spans="1:10" ht="15" customHeight="1" x14ac:dyDescent="0.25">
      <c r="A69" s="53">
        <f t="shared" si="1"/>
        <v>54</v>
      </c>
      <c r="B69" s="167"/>
      <c r="C69" s="196" t="s">
        <v>1073</v>
      </c>
      <c r="D69" s="192" t="s">
        <v>813</v>
      </c>
      <c r="E69" s="66" t="s">
        <v>332</v>
      </c>
      <c r="F69" s="36" t="s">
        <v>373</v>
      </c>
      <c r="G69" s="20" t="s">
        <v>3</v>
      </c>
      <c r="H69" s="20"/>
    </row>
    <row r="70" spans="1:10" x14ac:dyDescent="0.25">
      <c r="A70" s="53">
        <f t="shared" si="1"/>
        <v>55</v>
      </c>
      <c r="B70" s="167"/>
      <c r="C70" s="197"/>
      <c r="D70" s="193"/>
      <c r="E70" s="28" t="s">
        <v>331</v>
      </c>
      <c r="F70" s="36" t="s">
        <v>374</v>
      </c>
      <c r="G70" s="20" t="s">
        <v>3</v>
      </c>
      <c r="H70" s="20"/>
    </row>
    <row r="71" spans="1:10" x14ac:dyDescent="0.25">
      <c r="A71" s="53">
        <f t="shared" si="1"/>
        <v>56</v>
      </c>
      <c r="B71" s="167"/>
      <c r="C71" s="197"/>
      <c r="D71" s="193"/>
      <c r="E71" s="28" t="s">
        <v>333</v>
      </c>
      <c r="F71" s="36" t="s">
        <v>375</v>
      </c>
      <c r="G71" s="20" t="s">
        <v>3</v>
      </c>
      <c r="H71" s="20"/>
    </row>
    <row r="72" spans="1:10" x14ac:dyDescent="0.25">
      <c r="A72" s="53">
        <f t="shared" si="1"/>
        <v>57</v>
      </c>
      <c r="B72" s="167"/>
      <c r="C72" s="197"/>
      <c r="D72" s="193"/>
      <c r="E72" s="28" t="s">
        <v>334</v>
      </c>
      <c r="F72" s="36" t="s">
        <v>376</v>
      </c>
      <c r="G72" s="20" t="s">
        <v>3</v>
      </c>
      <c r="H72" s="20"/>
    </row>
    <row r="73" spans="1:10" x14ac:dyDescent="0.25">
      <c r="A73" s="53">
        <f t="shared" si="1"/>
        <v>58</v>
      </c>
      <c r="B73" s="167"/>
      <c r="C73" s="197"/>
      <c r="D73" s="193"/>
      <c r="E73" s="28" t="s">
        <v>335</v>
      </c>
      <c r="F73" s="36" t="s">
        <v>377</v>
      </c>
      <c r="G73" s="20" t="s">
        <v>3</v>
      </c>
      <c r="H73" s="20"/>
    </row>
    <row r="74" spans="1:10" x14ac:dyDescent="0.25">
      <c r="A74" s="53">
        <f t="shared" si="1"/>
        <v>59</v>
      </c>
      <c r="B74" s="167"/>
      <c r="C74" s="197"/>
      <c r="D74" s="193"/>
      <c r="E74" s="28" t="s">
        <v>336</v>
      </c>
      <c r="F74" s="36" t="s">
        <v>378</v>
      </c>
      <c r="G74" s="20" t="s">
        <v>3</v>
      </c>
      <c r="H74" s="20"/>
    </row>
    <row r="75" spans="1:10" x14ac:dyDescent="0.25">
      <c r="A75" s="53">
        <f t="shared" si="1"/>
        <v>60</v>
      </c>
      <c r="B75" s="167"/>
      <c r="C75" s="197"/>
      <c r="D75" s="193"/>
      <c r="E75" s="67" t="s">
        <v>337</v>
      </c>
      <c r="F75" s="36" t="s">
        <v>379</v>
      </c>
      <c r="G75" s="20" t="s">
        <v>3</v>
      </c>
      <c r="H75" s="20"/>
    </row>
    <row r="76" spans="1:10" x14ac:dyDescent="0.25">
      <c r="A76" s="53">
        <f t="shared" si="1"/>
        <v>61</v>
      </c>
      <c r="B76" s="167"/>
      <c r="C76" s="198"/>
      <c r="D76" s="194" t="s">
        <v>6</v>
      </c>
      <c r="E76" s="195"/>
      <c r="F76" s="36" t="s">
        <v>324</v>
      </c>
      <c r="G76" s="20" t="s">
        <v>3</v>
      </c>
      <c r="H76" s="20"/>
    </row>
    <row r="77" spans="1:10" ht="30" x14ac:dyDescent="0.25">
      <c r="A77" s="53">
        <f t="shared" si="1"/>
        <v>62</v>
      </c>
      <c r="B77" s="167"/>
      <c r="C77" s="25" t="s">
        <v>371</v>
      </c>
      <c r="D77" s="194" t="s">
        <v>6</v>
      </c>
      <c r="E77" s="195"/>
      <c r="F77" s="36" t="s">
        <v>323</v>
      </c>
      <c r="G77" s="20" t="s">
        <v>3</v>
      </c>
      <c r="H77" s="20"/>
    </row>
    <row r="78" spans="1:10" ht="30" x14ac:dyDescent="0.25">
      <c r="A78" s="53">
        <f t="shared" si="1"/>
        <v>63</v>
      </c>
      <c r="B78" s="167"/>
      <c r="C78" s="25" t="s">
        <v>1059</v>
      </c>
      <c r="D78" s="194" t="s">
        <v>6</v>
      </c>
      <c r="E78" s="195"/>
      <c r="F78" s="36" t="s">
        <v>326</v>
      </c>
      <c r="G78" s="20" t="s">
        <v>3</v>
      </c>
      <c r="H78" s="20"/>
      <c r="J78" s="101"/>
    </row>
    <row r="79" spans="1:10" ht="30" x14ac:dyDescent="0.25">
      <c r="A79" s="53">
        <f t="shared" si="1"/>
        <v>64</v>
      </c>
      <c r="B79" s="168"/>
      <c r="C79" s="25" t="s">
        <v>372</v>
      </c>
      <c r="D79" s="194" t="s">
        <v>6</v>
      </c>
      <c r="E79" s="195"/>
      <c r="F79" s="36" t="s">
        <v>327</v>
      </c>
      <c r="G79" s="20" t="s">
        <v>3</v>
      </c>
      <c r="H79" s="20"/>
    </row>
    <row r="80" spans="1:10" x14ac:dyDescent="0.25">
      <c r="A80" s="53">
        <f t="shared" si="1"/>
        <v>65</v>
      </c>
    </row>
    <row r="81" spans="1:1" x14ac:dyDescent="0.25">
      <c r="A81" s="53">
        <f t="shared" ref="A81:A101" si="2">A80+1</f>
        <v>66</v>
      </c>
    </row>
    <row r="82" spans="1:1" x14ac:dyDescent="0.25">
      <c r="A82" s="53">
        <f t="shared" si="2"/>
        <v>67</v>
      </c>
    </row>
    <row r="83" spans="1:1" x14ac:dyDescent="0.25">
      <c r="A83" s="53">
        <f t="shared" si="2"/>
        <v>68</v>
      </c>
    </row>
    <row r="84" spans="1:1" x14ac:dyDescent="0.25">
      <c r="A84" s="53">
        <f t="shared" si="2"/>
        <v>69</v>
      </c>
    </row>
    <row r="85" spans="1:1" x14ac:dyDescent="0.25">
      <c r="A85" s="53">
        <f t="shared" si="2"/>
        <v>70</v>
      </c>
    </row>
    <row r="86" spans="1:1" x14ac:dyDescent="0.25">
      <c r="A86" s="53">
        <f t="shared" si="2"/>
        <v>71</v>
      </c>
    </row>
    <row r="87" spans="1:1" x14ac:dyDescent="0.25">
      <c r="A87" s="53">
        <f t="shared" si="2"/>
        <v>72</v>
      </c>
    </row>
    <row r="88" spans="1:1" x14ac:dyDescent="0.25">
      <c r="A88" s="53">
        <f t="shared" si="2"/>
        <v>73</v>
      </c>
    </row>
    <row r="89" spans="1:1" x14ac:dyDescent="0.25">
      <c r="A89" s="53">
        <f t="shared" si="2"/>
        <v>74</v>
      </c>
    </row>
    <row r="90" spans="1:1" x14ac:dyDescent="0.25">
      <c r="A90" s="53">
        <f t="shared" si="2"/>
        <v>75</v>
      </c>
    </row>
    <row r="91" spans="1:1" x14ac:dyDescent="0.25">
      <c r="A91" s="53">
        <f t="shared" si="2"/>
        <v>76</v>
      </c>
    </row>
    <row r="92" spans="1:1" x14ac:dyDescent="0.25">
      <c r="A92" s="53">
        <f t="shared" si="2"/>
        <v>77</v>
      </c>
    </row>
    <row r="93" spans="1:1" x14ac:dyDescent="0.25">
      <c r="A93" s="53">
        <f t="shared" si="2"/>
        <v>78</v>
      </c>
    </row>
    <row r="94" spans="1:1" x14ac:dyDescent="0.25">
      <c r="A94" s="53">
        <f t="shared" si="2"/>
        <v>79</v>
      </c>
    </row>
    <row r="95" spans="1:1" x14ac:dyDescent="0.25">
      <c r="A95" s="53">
        <f t="shared" si="2"/>
        <v>80</v>
      </c>
    </row>
    <row r="96" spans="1:1" x14ac:dyDescent="0.25">
      <c r="A96" s="53">
        <f t="shared" si="2"/>
        <v>81</v>
      </c>
    </row>
    <row r="97" spans="1:1" x14ac:dyDescent="0.25">
      <c r="A97" s="53">
        <f t="shared" si="2"/>
        <v>82</v>
      </c>
    </row>
    <row r="98" spans="1:1" x14ac:dyDescent="0.25">
      <c r="A98" s="53">
        <f t="shared" si="2"/>
        <v>83</v>
      </c>
    </row>
    <row r="99" spans="1:1" x14ac:dyDescent="0.25">
      <c r="A99" s="53">
        <f t="shared" si="2"/>
        <v>84</v>
      </c>
    </row>
    <row r="100" spans="1:1" x14ac:dyDescent="0.25">
      <c r="A100" s="53">
        <f t="shared" si="2"/>
        <v>85</v>
      </c>
    </row>
    <row r="101" spans="1:1" x14ac:dyDescent="0.25">
      <c r="A101" s="53">
        <f t="shared" si="2"/>
        <v>86</v>
      </c>
    </row>
    <row r="102" spans="1:1" x14ac:dyDescent="0.25">
      <c r="A102" s="53">
        <f t="shared" ref="A102:A143" si="3">A101+1</f>
        <v>87</v>
      </c>
    </row>
    <row r="103" spans="1:1" x14ac:dyDescent="0.25">
      <c r="A103" s="53">
        <f t="shared" si="3"/>
        <v>88</v>
      </c>
    </row>
    <row r="104" spans="1:1" x14ac:dyDescent="0.25">
      <c r="A104" s="53">
        <f t="shared" si="3"/>
        <v>89</v>
      </c>
    </row>
    <row r="105" spans="1:1" x14ac:dyDescent="0.25">
      <c r="A105" s="53">
        <f t="shared" si="3"/>
        <v>90</v>
      </c>
    </row>
    <row r="106" spans="1:1" x14ac:dyDescent="0.25">
      <c r="A106" s="53">
        <f t="shared" si="3"/>
        <v>91</v>
      </c>
    </row>
    <row r="107" spans="1:1" x14ac:dyDescent="0.25">
      <c r="A107" s="53">
        <f t="shared" si="3"/>
        <v>92</v>
      </c>
    </row>
    <row r="108" spans="1:1" x14ac:dyDescent="0.25">
      <c r="A108" s="53">
        <f t="shared" si="3"/>
        <v>93</v>
      </c>
    </row>
    <row r="109" spans="1:1" x14ac:dyDescent="0.25">
      <c r="A109" s="53">
        <f t="shared" si="3"/>
        <v>94</v>
      </c>
    </row>
    <row r="110" spans="1:1" x14ac:dyDescent="0.25">
      <c r="A110" s="53">
        <f t="shared" si="3"/>
        <v>95</v>
      </c>
    </row>
    <row r="111" spans="1:1" x14ac:dyDescent="0.25">
      <c r="A111" s="53">
        <f t="shared" si="3"/>
        <v>96</v>
      </c>
    </row>
    <row r="112" spans="1:1" x14ac:dyDescent="0.25">
      <c r="A112" s="53">
        <f t="shared" si="3"/>
        <v>97</v>
      </c>
    </row>
    <row r="113" spans="1:1" x14ac:dyDescent="0.25">
      <c r="A113" s="53">
        <f t="shared" si="3"/>
        <v>98</v>
      </c>
    </row>
    <row r="114" spans="1:1" x14ac:dyDescent="0.25">
      <c r="A114" s="53">
        <f t="shared" si="3"/>
        <v>99</v>
      </c>
    </row>
    <row r="115" spans="1:1" x14ac:dyDescent="0.25">
      <c r="A115" s="53">
        <f t="shared" si="3"/>
        <v>100</v>
      </c>
    </row>
    <row r="116" spans="1:1" x14ac:dyDescent="0.25">
      <c r="A116" s="53">
        <f t="shared" si="3"/>
        <v>101</v>
      </c>
    </row>
    <row r="117" spans="1:1" x14ac:dyDescent="0.25">
      <c r="A117" s="53">
        <f t="shared" si="3"/>
        <v>102</v>
      </c>
    </row>
    <row r="118" spans="1:1" x14ac:dyDescent="0.25">
      <c r="A118" s="53">
        <f t="shared" si="3"/>
        <v>103</v>
      </c>
    </row>
    <row r="119" spans="1:1" x14ac:dyDescent="0.25">
      <c r="A119" s="53">
        <f t="shared" si="3"/>
        <v>104</v>
      </c>
    </row>
    <row r="120" spans="1:1" x14ac:dyDescent="0.25">
      <c r="A120" s="53">
        <f t="shared" si="3"/>
        <v>105</v>
      </c>
    </row>
    <row r="121" spans="1:1" x14ac:dyDescent="0.25">
      <c r="A121" s="53">
        <f t="shared" si="3"/>
        <v>106</v>
      </c>
    </row>
    <row r="122" spans="1:1" x14ac:dyDescent="0.25">
      <c r="A122" s="53">
        <f t="shared" si="3"/>
        <v>107</v>
      </c>
    </row>
    <row r="123" spans="1:1" x14ac:dyDescent="0.25">
      <c r="A123" s="53">
        <f t="shared" si="3"/>
        <v>108</v>
      </c>
    </row>
    <row r="124" spans="1:1" x14ac:dyDescent="0.25">
      <c r="A124" s="53">
        <f t="shared" si="3"/>
        <v>109</v>
      </c>
    </row>
    <row r="125" spans="1:1" x14ac:dyDescent="0.25">
      <c r="A125" s="53">
        <f t="shared" si="3"/>
        <v>110</v>
      </c>
    </row>
    <row r="126" spans="1:1" x14ac:dyDescent="0.25">
      <c r="A126" s="53">
        <f t="shared" si="3"/>
        <v>111</v>
      </c>
    </row>
    <row r="127" spans="1:1" x14ac:dyDescent="0.25">
      <c r="A127" s="53">
        <f t="shared" si="3"/>
        <v>112</v>
      </c>
    </row>
    <row r="128" spans="1:1" ht="15" customHeight="1" x14ac:dyDescent="0.25">
      <c r="A128" s="53">
        <f t="shared" si="3"/>
        <v>113</v>
      </c>
    </row>
    <row r="129" spans="1:8" x14ac:dyDescent="0.25">
      <c r="A129" s="53">
        <f t="shared" si="3"/>
        <v>114</v>
      </c>
    </row>
    <row r="130" spans="1:8" x14ac:dyDescent="0.25">
      <c r="A130" s="53">
        <f t="shared" si="3"/>
        <v>115</v>
      </c>
    </row>
    <row r="131" spans="1:8" x14ac:dyDescent="0.25">
      <c r="A131" s="53">
        <f t="shared" si="3"/>
        <v>116</v>
      </c>
    </row>
    <row r="132" spans="1:8" x14ac:dyDescent="0.25">
      <c r="A132" s="53">
        <f t="shared" si="3"/>
        <v>117</v>
      </c>
    </row>
    <row r="133" spans="1:8" x14ac:dyDescent="0.25">
      <c r="A133" s="53">
        <f t="shared" si="3"/>
        <v>118</v>
      </c>
    </row>
    <row r="134" spans="1:8" x14ac:dyDescent="0.25">
      <c r="A134" s="53">
        <f t="shared" si="3"/>
        <v>119</v>
      </c>
    </row>
    <row r="135" spans="1:8" x14ac:dyDescent="0.25">
      <c r="A135" s="53">
        <f t="shared" si="3"/>
        <v>120</v>
      </c>
    </row>
    <row r="136" spans="1:8" ht="15" customHeight="1" x14ac:dyDescent="0.25">
      <c r="A136" s="53">
        <f t="shared" si="3"/>
        <v>121</v>
      </c>
    </row>
    <row r="137" spans="1:8" x14ac:dyDescent="0.25">
      <c r="A137" s="53">
        <f t="shared" si="3"/>
        <v>122</v>
      </c>
    </row>
    <row r="138" spans="1:8" x14ac:dyDescent="0.25">
      <c r="A138" s="53">
        <f t="shared" si="3"/>
        <v>123</v>
      </c>
    </row>
    <row r="139" spans="1:8" x14ac:dyDescent="0.25">
      <c r="A139" s="53">
        <f t="shared" si="3"/>
        <v>124</v>
      </c>
    </row>
    <row r="140" spans="1:8" x14ac:dyDescent="0.25">
      <c r="A140" s="53">
        <f t="shared" si="3"/>
        <v>125</v>
      </c>
    </row>
    <row r="141" spans="1:8" x14ac:dyDescent="0.25">
      <c r="A141" s="53">
        <f t="shared" si="3"/>
        <v>126</v>
      </c>
    </row>
    <row r="142" spans="1:8" x14ac:dyDescent="0.25">
      <c r="A142" s="53">
        <f t="shared" si="3"/>
        <v>127</v>
      </c>
    </row>
    <row r="143" spans="1:8" x14ac:dyDescent="0.25">
      <c r="A143" s="53">
        <f t="shared" si="3"/>
        <v>128</v>
      </c>
    </row>
    <row r="144" spans="1:8" x14ac:dyDescent="0.25">
      <c r="G144" s="6"/>
      <c r="H144" s="6"/>
    </row>
    <row r="145" spans="7:8" x14ac:dyDescent="0.25">
      <c r="G145" s="6"/>
      <c r="H145" s="6"/>
    </row>
    <row r="146" spans="7:8" x14ac:dyDescent="0.25">
      <c r="G146" s="6"/>
      <c r="H146" s="6"/>
    </row>
    <row r="147" spans="7:8" x14ac:dyDescent="0.25">
      <c r="G147" s="6"/>
      <c r="H147" s="6"/>
    </row>
    <row r="148" spans="7:8" x14ac:dyDescent="0.25">
      <c r="G148" s="6"/>
      <c r="H148" s="6"/>
    </row>
    <row r="149" spans="7:8" x14ac:dyDescent="0.25">
      <c r="G149" s="6"/>
      <c r="H149" s="6"/>
    </row>
    <row r="150" spans="7:8" x14ac:dyDescent="0.25">
      <c r="G150" s="6"/>
      <c r="H150" s="6"/>
    </row>
    <row r="151" spans="7:8" x14ac:dyDescent="0.25">
      <c r="G151" s="6"/>
      <c r="H151" s="6"/>
    </row>
    <row r="152" spans="7:8" x14ac:dyDescent="0.25">
      <c r="G152" s="6"/>
      <c r="H152" s="6"/>
    </row>
    <row r="153" spans="7:8" x14ac:dyDescent="0.25">
      <c r="G153" s="6"/>
      <c r="H153" s="6"/>
    </row>
    <row r="154" spans="7:8" x14ac:dyDescent="0.25">
      <c r="G154" s="6"/>
      <c r="H154" s="6"/>
    </row>
    <row r="155" spans="7:8" x14ac:dyDescent="0.25">
      <c r="G155" s="6"/>
      <c r="H155" s="6"/>
    </row>
    <row r="156" spans="7:8" x14ac:dyDescent="0.25">
      <c r="G156" s="6"/>
      <c r="H156" s="6"/>
    </row>
    <row r="157" spans="7:8" x14ac:dyDescent="0.25">
      <c r="G157" s="6"/>
      <c r="H157" s="6"/>
    </row>
    <row r="158" spans="7:8" x14ac:dyDescent="0.25">
      <c r="G158" s="6"/>
      <c r="H158" s="6"/>
    </row>
  </sheetData>
  <mergeCells count="44">
    <mergeCell ref="B34:B59"/>
    <mergeCell ref="D42:E42"/>
    <mergeCell ref="A6:G6"/>
    <mergeCell ref="D29:E29"/>
    <mergeCell ref="D28:E28"/>
    <mergeCell ref="D27:E27"/>
    <mergeCell ref="D26:E26"/>
    <mergeCell ref="D34:D40"/>
    <mergeCell ref="C34:C41"/>
    <mergeCell ref="D41:E41"/>
    <mergeCell ref="D51:D57"/>
    <mergeCell ref="C51:C58"/>
    <mergeCell ref="C43:C50"/>
    <mergeCell ref="B28:B33"/>
    <mergeCell ref="D30:E30"/>
    <mergeCell ref="D31:E31"/>
    <mergeCell ref="D33:E33"/>
    <mergeCell ref="A3:H3"/>
    <mergeCell ref="A5:G5"/>
    <mergeCell ref="D16:E16"/>
    <mergeCell ref="D14:E14"/>
    <mergeCell ref="D17:D23"/>
    <mergeCell ref="C17:C24"/>
    <mergeCell ref="D24:E24"/>
    <mergeCell ref="A8:F8"/>
    <mergeCell ref="B16:B27"/>
    <mergeCell ref="D25:E25"/>
    <mergeCell ref="D32:E32"/>
    <mergeCell ref="D43:D49"/>
    <mergeCell ref="D50:E50"/>
    <mergeCell ref="D58:E58"/>
    <mergeCell ref="B68:B79"/>
    <mergeCell ref="B60:B67"/>
    <mergeCell ref="D69:D75"/>
    <mergeCell ref="D76:E76"/>
    <mergeCell ref="C69:C76"/>
    <mergeCell ref="D68:E68"/>
    <mergeCell ref="D77:E77"/>
    <mergeCell ref="D78:E78"/>
    <mergeCell ref="D79:E79"/>
    <mergeCell ref="D67:E67"/>
    <mergeCell ref="C60:C67"/>
    <mergeCell ref="D60:D66"/>
    <mergeCell ref="D59:E59"/>
  </mergeCells>
  <pageMargins left="0.45" right="0.2" top="0.25" bottom="0.25" header="0.3" footer="0.3"/>
  <pageSetup paperSize="5" scale="60"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zoomScaleNormal="100" workbookViewId="0">
      <selection sqref="A1:XFD1"/>
    </sheetView>
  </sheetViews>
  <sheetFormatPr defaultRowHeight="15" x14ac:dyDescent="0.25"/>
  <cols>
    <col min="1" max="1" width="4.5703125" style="30" customWidth="1"/>
    <col min="2" max="2" width="16.140625" style="6" customWidth="1"/>
    <col min="3" max="3" width="38.5703125" style="6" customWidth="1"/>
    <col min="4" max="4" width="15.28515625" style="6" customWidth="1"/>
    <col min="5" max="5" width="29.5703125" style="7" customWidth="1"/>
    <col min="6" max="6" width="34" style="7" customWidth="1"/>
    <col min="7" max="7" width="9.5703125" style="6" customWidth="1"/>
    <col min="8" max="8" width="13" style="6" customWidth="1"/>
    <col min="9" max="16384" width="9.140625" style="6"/>
  </cols>
  <sheetData>
    <row r="2" spans="1:10" ht="18.75" x14ac:dyDescent="0.25">
      <c r="A2" s="2" t="s">
        <v>583</v>
      </c>
    </row>
    <row r="3" spans="1:10" ht="51" customHeight="1" x14ac:dyDescent="0.25">
      <c r="A3" s="156" t="s">
        <v>660</v>
      </c>
      <c r="B3" s="156"/>
      <c r="C3" s="156"/>
      <c r="D3" s="156"/>
      <c r="E3" s="156"/>
      <c r="F3" s="156"/>
      <c r="G3" s="156"/>
      <c r="H3" s="156"/>
    </row>
    <row r="4" spans="1:10" x14ac:dyDescent="0.25">
      <c r="A4" s="1" t="s">
        <v>618</v>
      </c>
    </row>
    <row r="5" spans="1:10" ht="29.25" customHeight="1" x14ac:dyDescent="0.25">
      <c r="A5" s="156" t="s">
        <v>745</v>
      </c>
      <c r="B5" s="156"/>
      <c r="C5" s="156"/>
      <c r="D5" s="156"/>
      <c r="E5" s="156"/>
      <c r="F5" s="156"/>
      <c r="G5" s="156"/>
    </row>
    <row r="6" spans="1:10" x14ac:dyDescent="0.25">
      <c r="A6" s="162" t="s">
        <v>619</v>
      </c>
      <c r="B6" s="162"/>
      <c r="C6" s="162"/>
      <c r="D6" s="162"/>
      <c r="E6" s="162"/>
      <c r="F6" s="162"/>
      <c r="G6" s="162"/>
    </row>
    <row r="7" spans="1:10" x14ac:dyDescent="0.25">
      <c r="A7" s="1" t="s">
        <v>47</v>
      </c>
    </row>
    <row r="8" spans="1:10" ht="51" customHeight="1" x14ac:dyDescent="0.25">
      <c r="A8" s="156" t="s">
        <v>639</v>
      </c>
      <c r="B8" s="156"/>
      <c r="C8" s="156"/>
      <c r="D8" s="156"/>
      <c r="E8" s="156"/>
      <c r="F8" s="156"/>
      <c r="I8" s="99"/>
    </row>
    <row r="9" spans="1:10" ht="15.75" thickBot="1" x14ac:dyDescent="0.3">
      <c r="A9" s="1"/>
    </row>
    <row r="10" spans="1:10" ht="16.5" thickBot="1" x14ac:dyDescent="0.3">
      <c r="A10" s="9" t="s">
        <v>9</v>
      </c>
      <c r="B10" s="10"/>
      <c r="C10" s="11" t="str">
        <f>'Table of Contents'!D10</f>
        <v>(please select)</v>
      </c>
    </row>
    <row r="11" spans="1:10" ht="16.5" thickBot="1" x14ac:dyDescent="0.3">
      <c r="A11" s="12" t="s">
        <v>40</v>
      </c>
      <c r="B11" s="13"/>
      <c r="C11" s="11" t="str">
        <f>'Table of Contents'!D11</f>
        <v>(please select)</v>
      </c>
    </row>
    <row r="12" spans="1:10" ht="16.5" thickBot="1" x14ac:dyDescent="0.3">
      <c r="A12" s="14" t="s">
        <v>42</v>
      </c>
      <c r="B12" s="15"/>
      <c r="C12" s="11" t="str">
        <f>'Table of Contents'!D12</f>
        <v>(please select)</v>
      </c>
    </row>
    <row r="13" spans="1:10" x14ac:dyDescent="0.25">
      <c r="A13" s="1"/>
      <c r="J13" s="34"/>
    </row>
    <row r="14" spans="1:10" ht="30" x14ac:dyDescent="0.25">
      <c r="A14" s="16" t="s">
        <v>0</v>
      </c>
      <c r="B14" s="17" t="s">
        <v>1</v>
      </c>
      <c r="C14" s="32" t="s">
        <v>614</v>
      </c>
      <c r="D14" s="157" t="s">
        <v>29</v>
      </c>
      <c r="E14" s="158"/>
      <c r="F14" s="18" t="s">
        <v>5</v>
      </c>
      <c r="G14" s="18" t="s">
        <v>2</v>
      </c>
      <c r="H14" s="31" t="s">
        <v>46</v>
      </c>
    </row>
    <row r="15" spans="1:10" x14ac:dyDescent="0.25">
      <c r="A15" s="183" t="s">
        <v>33</v>
      </c>
      <c r="B15" s="184"/>
      <c r="C15" s="184"/>
      <c r="D15" s="184"/>
      <c r="E15" s="184"/>
      <c r="F15" s="184"/>
      <c r="G15" s="184"/>
      <c r="H15" s="185"/>
    </row>
    <row r="16" spans="1:10" ht="32.25" customHeight="1" x14ac:dyDescent="0.25">
      <c r="A16" s="35">
        <v>1</v>
      </c>
      <c r="B16" s="155" t="s">
        <v>585</v>
      </c>
      <c r="C16" s="150" t="s">
        <v>993</v>
      </c>
      <c r="D16" s="155" t="s">
        <v>592</v>
      </c>
      <c r="E16" s="36" t="s">
        <v>591</v>
      </c>
      <c r="F16" s="36" t="s">
        <v>594</v>
      </c>
      <c r="G16" s="37" t="s">
        <v>3</v>
      </c>
      <c r="H16" s="36"/>
    </row>
    <row r="17" spans="1:10" ht="32.25" customHeight="1" x14ac:dyDescent="0.25">
      <c r="A17" s="35">
        <f>A16+1</f>
        <v>2</v>
      </c>
      <c r="B17" s="155"/>
      <c r="C17" s="151"/>
      <c r="D17" s="155"/>
      <c r="E17" s="36" t="s">
        <v>593</v>
      </c>
      <c r="F17" s="36" t="s">
        <v>595</v>
      </c>
      <c r="G17" s="37" t="s">
        <v>3</v>
      </c>
      <c r="H17" s="36"/>
    </row>
    <row r="18" spans="1:10" ht="32.25" customHeight="1" x14ac:dyDescent="0.25">
      <c r="A18" s="35">
        <f t="shared" ref="A18:A22" si="0">A17+1</f>
        <v>3</v>
      </c>
      <c r="B18" s="155"/>
      <c r="C18" s="152"/>
      <c r="D18" s="36" t="s">
        <v>586</v>
      </c>
      <c r="E18" s="36"/>
      <c r="F18" s="36" t="s">
        <v>596</v>
      </c>
      <c r="G18" s="37" t="s">
        <v>3</v>
      </c>
      <c r="H18" s="36"/>
    </row>
    <row r="19" spans="1:10" ht="120" x14ac:dyDescent="0.25">
      <c r="A19" s="35">
        <f t="shared" si="0"/>
        <v>4</v>
      </c>
      <c r="B19" s="33" t="s">
        <v>587</v>
      </c>
      <c r="C19" s="127" t="s">
        <v>746</v>
      </c>
      <c r="D19" s="220" t="s">
        <v>744</v>
      </c>
      <c r="E19" s="221"/>
      <c r="F19" s="127" t="s">
        <v>597</v>
      </c>
      <c r="G19" s="37" t="s">
        <v>3</v>
      </c>
      <c r="H19" s="36"/>
      <c r="J19" s="101"/>
    </row>
    <row r="20" spans="1:10" ht="15" customHeight="1" x14ac:dyDescent="0.25">
      <c r="A20" s="35">
        <f t="shared" si="0"/>
        <v>5</v>
      </c>
      <c r="B20" s="155" t="s">
        <v>662</v>
      </c>
      <c r="C20" s="164" t="s">
        <v>661</v>
      </c>
      <c r="D20" s="222" t="s">
        <v>663</v>
      </c>
      <c r="E20" s="223"/>
      <c r="F20" s="103" t="s">
        <v>666</v>
      </c>
      <c r="G20" s="37" t="s">
        <v>584</v>
      </c>
      <c r="H20" s="36"/>
      <c r="J20" s="101"/>
    </row>
    <row r="21" spans="1:10" ht="15" customHeight="1" x14ac:dyDescent="0.25">
      <c r="A21" s="35">
        <f t="shared" si="0"/>
        <v>6</v>
      </c>
      <c r="B21" s="155"/>
      <c r="C21" s="164"/>
      <c r="D21" s="222" t="s">
        <v>664</v>
      </c>
      <c r="E21" s="223"/>
      <c r="F21" s="103" t="s">
        <v>667</v>
      </c>
      <c r="G21" s="37" t="s">
        <v>584</v>
      </c>
      <c r="H21" s="36"/>
    </row>
    <row r="22" spans="1:10" x14ac:dyDescent="0.25">
      <c r="A22" s="35">
        <f t="shared" si="0"/>
        <v>7</v>
      </c>
      <c r="B22" s="155"/>
      <c r="C22" s="164"/>
      <c r="D22" s="164" t="s">
        <v>665</v>
      </c>
      <c r="E22" s="164"/>
      <c r="F22" s="103" t="s">
        <v>668</v>
      </c>
      <c r="G22" s="37" t="s">
        <v>584</v>
      </c>
      <c r="H22" s="36"/>
    </row>
  </sheetData>
  <mergeCells count="15">
    <mergeCell ref="D19:E19"/>
    <mergeCell ref="D21:E21"/>
    <mergeCell ref="D22:E22"/>
    <mergeCell ref="D20:E20"/>
    <mergeCell ref="A15:H15"/>
    <mergeCell ref="B16:B18"/>
    <mergeCell ref="D16:D17"/>
    <mergeCell ref="C20:C22"/>
    <mergeCell ref="B20:B22"/>
    <mergeCell ref="C16:C18"/>
    <mergeCell ref="A3:H3"/>
    <mergeCell ref="A5:G5"/>
    <mergeCell ref="A6:G6"/>
    <mergeCell ref="D14:E14"/>
    <mergeCell ref="A8:F8"/>
  </mergeCells>
  <pageMargins left="0.45" right="0.45" top="0.5" bottom="0.5" header="0.3" footer="0.3"/>
  <pageSetup paperSize="5" scale="65"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sqref="A1:XFD1"/>
    </sheetView>
  </sheetViews>
  <sheetFormatPr defaultRowHeight="15" x14ac:dyDescent="0.25"/>
  <cols>
    <col min="1" max="1" width="14.85546875" style="6" customWidth="1"/>
    <col min="2" max="2" width="149.42578125" style="6" customWidth="1"/>
    <col min="3" max="16384" width="9.140625" style="6"/>
  </cols>
  <sheetData>
    <row r="1" spans="1:18" x14ac:dyDescent="0.25">
      <c r="A1" s="68"/>
      <c r="B1" s="68"/>
      <c r="C1" s="68"/>
      <c r="D1" s="68"/>
      <c r="E1" s="68"/>
      <c r="F1" s="68"/>
      <c r="G1" s="68"/>
      <c r="H1" s="68"/>
      <c r="I1" s="68"/>
      <c r="J1" s="68"/>
      <c r="K1" s="68"/>
      <c r="L1" s="68"/>
      <c r="M1" s="68"/>
      <c r="N1" s="68"/>
      <c r="O1" s="68"/>
      <c r="P1" s="68"/>
      <c r="Q1" s="68"/>
      <c r="R1" s="68"/>
    </row>
    <row r="3" spans="1:18" x14ac:dyDescent="0.25">
      <c r="A3" s="81" t="s">
        <v>70</v>
      </c>
    </row>
    <row r="4" spans="1:18" ht="120" x14ac:dyDescent="0.25">
      <c r="A4" s="102" t="s">
        <v>71</v>
      </c>
      <c r="B4" s="25" t="s">
        <v>642</v>
      </c>
    </row>
    <row r="5" spans="1:18" ht="195" x14ac:dyDescent="0.25">
      <c r="A5" s="118" t="s">
        <v>389</v>
      </c>
      <c r="B5" s="25" t="s">
        <v>793</v>
      </c>
    </row>
    <row r="6" spans="1:18" ht="120" x14ac:dyDescent="0.25">
      <c r="A6" s="108" t="s">
        <v>764</v>
      </c>
      <c r="B6" s="25" t="s">
        <v>773</v>
      </c>
    </row>
    <row r="7" spans="1:18" ht="255" x14ac:dyDescent="0.25">
      <c r="A7" s="36" t="s">
        <v>12</v>
      </c>
      <c r="B7" s="25" t="s">
        <v>779</v>
      </c>
    </row>
    <row r="8" spans="1:18" ht="66.75" customHeight="1" x14ac:dyDescent="0.25">
      <c r="A8" s="36" t="s">
        <v>767</v>
      </c>
      <c r="B8" s="25" t="s">
        <v>768</v>
      </c>
    </row>
    <row r="9" spans="1:18" ht="345" x14ac:dyDescent="0.25">
      <c r="A9" s="105" t="s">
        <v>4</v>
      </c>
      <c r="B9" s="54" t="s">
        <v>762</v>
      </c>
    </row>
    <row r="10" spans="1:18" ht="135" x14ac:dyDescent="0.25">
      <c r="A10" s="120" t="s">
        <v>815</v>
      </c>
      <c r="B10" s="117" t="s">
        <v>816</v>
      </c>
    </row>
    <row r="11" spans="1:18" ht="135" x14ac:dyDescent="0.25">
      <c r="A11" s="120" t="s">
        <v>813</v>
      </c>
      <c r="B11" s="117" t="s">
        <v>817</v>
      </c>
    </row>
    <row r="12" spans="1:18" ht="195" x14ac:dyDescent="0.25">
      <c r="A12" s="36" t="s">
        <v>45</v>
      </c>
      <c r="B12" s="66" t="s">
        <v>643</v>
      </c>
    </row>
    <row r="13" spans="1:18" ht="105" x14ac:dyDescent="0.25">
      <c r="A13" s="133" t="s">
        <v>1077</v>
      </c>
      <c r="B13" s="25" t="s">
        <v>1078</v>
      </c>
    </row>
  </sheetData>
  <pageMargins left="0.7" right="0.7" top="0.75" bottom="0.75" header="0.3" footer="0.3"/>
  <pageSetup paperSize="5" scale="65" orientation="landscape" r:id="rId1"/>
  <headerFooter>
    <oddHeader xml:space="preserve">&amp;CCenter for Consumer Information &amp; Insurance Oversight Centers for Medicare &amp; Medicaid Services  Department of Health &amp; Human Services </oddHeader>
    <oddFooter>&amp;L&amp;P&amp;CState-based Marketplace Date Collection: Quarterly Metrics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7"/>
  <sheetViews>
    <sheetView zoomScale="75" zoomScaleNormal="75" workbookViewId="0">
      <selection activeCell="A8" sqref="A8:F8"/>
    </sheetView>
  </sheetViews>
  <sheetFormatPr defaultRowHeight="15" x14ac:dyDescent="0.25"/>
  <cols>
    <col min="1" max="1" width="3.7109375" style="8" customWidth="1"/>
    <col min="2" max="2" width="21.5703125" style="8" customWidth="1"/>
    <col min="3" max="3" width="38.5703125" style="8" customWidth="1"/>
    <col min="4" max="4" width="29.5703125" style="6" customWidth="1"/>
    <col min="5" max="5" width="28.5703125" style="7" customWidth="1"/>
    <col min="6" max="6" width="48.28515625" style="7" customWidth="1"/>
    <col min="7" max="7" width="9.5703125" style="6" customWidth="1"/>
    <col min="8" max="8" width="11.28515625" style="6" customWidth="1"/>
    <col min="9" max="16384" width="9.140625" style="6"/>
  </cols>
  <sheetData>
    <row r="2" spans="1:9" ht="18.75" x14ac:dyDescent="0.25">
      <c r="A2" s="2" t="s">
        <v>761</v>
      </c>
      <c r="I2" s="99"/>
    </row>
    <row r="3" spans="1:9" ht="32.25" customHeight="1" x14ac:dyDescent="0.25">
      <c r="A3" s="156" t="s">
        <v>780</v>
      </c>
      <c r="B3" s="156"/>
      <c r="C3" s="156"/>
      <c r="D3" s="156"/>
      <c r="E3" s="156"/>
      <c r="F3" s="156"/>
      <c r="G3" s="156"/>
      <c r="H3" s="156"/>
      <c r="I3" s="99"/>
    </row>
    <row r="4" spans="1:9" x14ac:dyDescent="0.25">
      <c r="A4" s="1" t="s">
        <v>69</v>
      </c>
    </row>
    <row r="5" spans="1:9" ht="47.25" customHeight="1" x14ac:dyDescent="0.25">
      <c r="A5" s="156" t="s">
        <v>426</v>
      </c>
      <c r="B5" s="156"/>
      <c r="C5" s="156"/>
      <c r="D5" s="156"/>
      <c r="E5" s="156"/>
      <c r="F5" s="156"/>
      <c r="G5" s="156"/>
    </row>
    <row r="6" spans="1:9" ht="15.75" customHeight="1" x14ac:dyDescent="0.25">
      <c r="A6" s="162" t="s">
        <v>636</v>
      </c>
      <c r="B6" s="162"/>
      <c r="C6" s="162"/>
      <c r="D6" s="162"/>
      <c r="E6" s="162"/>
      <c r="F6" s="162"/>
      <c r="G6" s="162"/>
    </row>
    <row r="7" spans="1:9" x14ac:dyDescent="0.25">
      <c r="A7" s="1" t="s">
        <v>47</v>
      </c>
    </row>
    <row r="8" spans="1:9" ht="50.25" customHeight="1" x14ac:dyDescent="0.25">
      <c r="A8" s="156" t="s">
        <v>639</v>
      </c>
      <c r="B8" s="156"/>
      <c r="C8" s="156"/>
      <c r="D8" s="156"/>
      <c r="E8" s="156"/>
      <c r="F8" s="156"/>
    </row>
    <row r="9" spans="1:9" ht="18.75" x14ac:dyDescent="0.25">
      <c r="A9" s="2"/>
      <c r="B9" s="39"/>
      <c r="C9" s="39"/>
      <c r="D9" s="39"/>
      <c r="E9" s="39"/>
      <c r="F9" s="39"/>
      <c r="G9" s="39"/>
      <c r="H9" s="39"/>
    </row>
    <row r="10" spans="1:9" ht="15.75" thickBot="1" x14ac:dyDescent="0.3">
      <c r="A10" s="1"/>
      <c r="C10" s="76"/>
    </row>
    <row r="11" spans="1:9" ht="16.5" thickBot="1" x14ac:dyDescent="0.3">
      <c r="A11" s="9" t="s">
        <v>9</v>
      </c>
      <c r="B11" s="77"/>
      <c r="C11" s="78" t="str">
        <f>'Table of Contents'!D10</f>
        <v>(please select)</v>
      </c>
      <c r="H11" s="34"/>
    </row>
    <row r="12" spans="1:9" ht="16.5" thickBot="1" x14ac:dyDescent="0.3">
      <c r="A12" s="12" t="s">
        <v>40</v>
      </c>
      <c r="B12" s="79"/>
      <c r="C12" s="78" t="str">
        <f>'Table of Contents'!D11</f>
        <v>(please select)</v>
      </c>
    </row>
    <row r="13" spans="1:9" ht="16.5" thickBot="1" x14ac:dyDescent="0.3">
      <c r="A13" s="14" t="s">
        <v>42</v>
      </c>
      <c r="B13" s="80"/>
      <c r="C13" s="78" t="str">
        <f>'Table of Contents'!D12</f>
        <v>(please select)</v>
      </c>
    </row>
    <row r="14" spans="1:9" x14ac:dyDescent="0.25">
      <c r="A14" s="1"/>
    </row>
    <row r="15" spans="1:9" ht="30" customHeight="1" x14ac:dyDescent="0.25">
      <c r="A15" s="40" t="s">
        <v>0</v>
      </c>
      <c r="B15" s="41" t="s">
        <v>1</v>
      </c>
      <c r="C15" s="41" t="s">
        <v>614</v>
      </c>
      <c r="D15" s="157" t="s">
        <v>29</v>
      </c>
      <c r="E15" s="158"/>
      <c r="F15" s="18" t="s">
        <v>5</v>
      </c>
      <c r="G15" s="18" t="s">
        <v>2</v>
      </c>
      <c r="H15" s="18" t="s">
        <v>46</v>
      </c>
    </row>
    <row r="16" spans="1:9" x14ac:dyDescent="0.25">
      <c r="A16" s="159" t="s">
        <v>28</v>
      </c>
      <c r="B16" s="160"/>
      <c r="C16" s="160"/>
      <c r="D16" s="160"/>
      <c r="E16" s="160"/>
      <c r="F16" s="160"/>
      <c r="G16" s="160"/>
      <c r="H16" s="161"/>
    </row>
    <row r="17" spans="1:8" x14ac:dyDescent="0.25">
      <c r="A17" s="69">
        <v>1</v>
      </c>
      <c r="B17" s="150" t="s">
        <v>53</v>
      </c>
      <c r="C17" s="150" t="s">
        <v>637</v>
      </c>
      <c r="D17" s="155" t="s">
        <v>4</v>
      </c>
      <c r="E17" s="20" t="s">
        <v>590</v>
      </c>
      <c r="F17" s="21" t="s">
        <v>127</v>
      </c>
      <c r="G17" s="44" t="s">
        <v>3</v>
      </c>
      <c r="H17" s="20"/>
    </row>
    <row r="18" spans="1:8" ht="15" customHeight="1" x14ac:dyDescent="0.25">
      <c r="A18" s="69">
        <f>A17+1</f>
        <v>2</v>
      </c>
      <c r="B18" s="151"/>
      <c r="C18" s="151"/>
      <c r="D18" s="155"/>
      <c r="E18" s="20" t="s">
        <v>617</v>
      </c>
      <c r="F18" s="21" t="s">
        <v>128</v>
      </c>
      <c r="G18" s="44" t="s">
        <v>3</v>
      </c>
      <c r="H18" s="20"/>
    </row>
    <row r="19" spans="1:8" ht="15" customHeight="1" x14ac:dyDescent="0.25">
      <c r="A19" s="69">
        <f t="shared" ref="A19:A94" si="0">A18+1</f>
        <v>3</v>
      </c>
      <c r="B19" s="151"/>
      <c r="C19" s="151"/>
      <c r="D19" s="155"/>
      <c r="E19" s="20" t="s">
        <v>429</v>
      </c>
      <c r="F19" s="21" t="s">
        <v>129</v>
      </c>
      <c r="G19" s="44" t="s">
        <v>3</v>
      </c>
      <c r="H19" s="20"/>
    </row>
    <row r="20" spans="1:8" x14ac:dyDescent="0.25">
      <c r="A20" s="69">
        <f t="shared" si="0"/>
        <v>4</v>
      </c>
      <c r="B20" s="151"/>
      <c r="C20" s="151"/>
      <c r="D20" s="155"/>
      <c r="E20" s="20" t="s">
        <v>431</v>
      </c>
      <c r="F20" s="21" t="s">
        <v>130</v>
      </c>
      <c r="G20" s="44" t="s">
        <v>3</v>
      </c>
      <c r="H20" s="20"/>
    </row>
    <row r="21" spans="1:8" x14ac:dyDescent="0.25">
      <c r="A21" s="69">
        <f t="shared" si="0"/>
        <v>5</v>
      </c>
      <c r="B21" s="151"/>
      <c r="C21" s="151"/>
      <c r="D21" s="155"/>
      <c r="E21" s="20" t="s">
        <v>430</v>
      </c>
      <c r="F21" s="21" t="s">
        <v>131</v>
      </c>
      <c r="G21" s="44" t="s">
        <v>3</v>
      </c>
      <c r="H21" s="20"/>
    </row>
    <row r="22" spans="1:8" x14ac:dyDescent="0.25">
      <c r="A22" s="69">
        <f t="shared" si="0"/>
        <v>6</v>
      </c>
      <c r="B22" s="151"/>
      <c r="C22" s="151"/>
      <c r="D22" s="155"/>
      <c r="E22" s="20" t="s">
        <v>432</v>
      </c>
      <c r="F22" s="21" t="s">
        <v>433</v>
      </c>
      <c r="G22" s="44" t="s">
        <v>3</v>
      </c>
      <c r="H22" s="20"/>
    </row>
    <row r="23" spans="1:8" x14ac:dyDescent="0.25">
      <c r="A23" s="69">
        <f t="shared" si="0"/>
        <v>7</v>
      </c>
      <c r="B23" s="151"/>
      <c r="C23" s="151"/>
      <c r="D23" s="155"/>
      <c r="E23" s="20" t="s">
        <v>428</v>
      </c>
      <c r="F23" s="21" t="s">
        <v>132</v>
      </c>
      <c r="G23" s="44" t="s">
        <v>3</v>
      </c>
      <c r="H23" s="20"/>
    </row>
    <row r="24" spans="1:8" x14ac:dyDescent="0.25">
      <c r="A24" s="69">
        <f t="shared" si="0"/>
        <v>8</v>
      </c>
      <c r="B24" s="151"/>
      <c r="C24" s="151"/>
      <c r="D24" s="155"/>
      <c r="E24" s="20" t="s">
        <v>48</v>
      </c>
      <c r="F24" s="21" t="s">
        <v>434</v>
      </c>
      <c r="G24" s="44" t="s">
        <v>3</v>
      </c>
      <c r="H24" s="20"/>
    </row>
    <row r="25" spans="1:8" x14ac:dyDescent="0.25">
      <c r="A25" s="69">
        <f t="shared" si="0"/>
        <v>9</v>
      </c>
      <c r="B25" s="152"/>
      <c r="C25" s="152"/>
      <c r="D25" s="153" t="s">
        <v>6</v>
      </c>
      <c r="E25" s="154"/>
      <c r="F25" s="21" t="s">
        <v>133</v>
      </c>
      <c r="G25" s="44" t="s">
        <v>3</v>
      </c>
      <c r="H25" s="20"/>
    </row>
    <row r="26" spans="1:8" ht="15" customHeight="1" x14ac:dyDescent="0.25">
      <c r="A26" s="69">
        <f t="shared" si="0"/>
        <v>10</v>
      </c>
      <c r="B26" s="150" t="s">
        <v>384</v>
      </c>
      <c r="C26" s="150" t="s">
        <v>383</v>
      </c>
      <c r="D26" s="155" t="s">
        <v>4</v>
      </c>
      <c r="E26" s="20" t="s">
        <v>590</v>
      </c>
      <c r="F26" s="21" t="s">
        <v>120</v>
      </c>
      <c r="G26" s="44" t="s">
        <v>3</v>
      </c>
      <c r="H26" s="20"/>
    </row>
    <row r="27" spans="1:8" x14ac:dyDescent="0.25">
      <c r="A27" s="69">
        <f t="shared" si="0"/>
        <v>11</v>
      </c>
      <c r="B27" s="151"/>
      <c r="C27" s="151"/>
      <c r="D27" s="155"/>
      <c r="E27" s="20" t="s">
        <v>617</v>
      </c>
      <c r="F27" s="21" t="s">
        <v>121</v>
      </c>
      <c r="G27" s="44" t="s">
        <v>3</v>
      </c>
      <c r="H27" s="20"/>
    </row>
    <row r="28" spans="1:8" x14ac:dyDescent="0.25">
      <c r="A28" s="69">
        <f t="shared" si="0"/>
        <v>12</v>
      </c>
      <c r="B28" s="151"/>
      <c r="C28" s="151"/>
      <c r="D28" s="155"/>
      <c r="E28" s="20" t="s">
        <v>429</v>
      </c>
      <c r="F28" s="21" t="s">
        <v>122</v>
      </c>
      <c r="G28" s="44" t="s">
        <v>3</v>
      </c>
      <c r="H28" s="20"/>
    </row>
    <row r="29" spans="1:8" x14ac:dyDescent="0.25">
      <c r="A29" s="69">
        <f t="shared" si="0"/>
        <v>13</v>
      </c>
      <c r="B29" s="151"/>
      <c r="C29" s="151"/>
      <c r="D29" s="155"/>
      <c r="E29" s="20" t="s">
        <v>431</v>
      </c>
      <c r="F29" s="21" t="s">
        <v>123</v>
      </c>
      <c r="G29" s="44" t="s">
        <v>3</v>
      </c>
      <c r="H29" s="20"/>
    </row>
    <row r="30" spans="1:8" x14ac:dyDescent="0.25">
      <c r="A30" s="69">
        <f t="shared" si="0"/>
        <v>14</v>
      </c>
      <c r="B30" s="151"/>
      <c r="C30" s="151"/>
      <c r="D30" s="155"/>
      <c r="E30" s="20" t="s">
        <v>430</v>
      </c>
      <c r="F30" s="21" t="s">
        <v>124</v>
      </c>
      <c r="G30" s="44" t="s">
        <v>3</v>
      </c>
      <c r="H30" s="20"/>
    </row>
    <row r="31" spans="1:8" x14ac:dyDescent="0.25">
      <c r="A31" s="69">
        <f t="shared" si="0"/>
        <v>15</v>
      </c>
      <c r="B31" s="151"/>
      <c r="C31" s="151"/>
      <c r="D31" s="155"/>
      <c r="E31" s="20" t="s">
        <v>432</v>
      </c>
      <c r="F31" s="21" t="s">
        <v>435</v>
      </c>
      <c r="G31" s="44" t="s">
        <v>3</v>
      </c>
      <c r="H31" s="20"/>
    </row>
    <row r="32" spans="1:8" x14ac:dyDescent="0.25">
      <c r="A32" s="69">
        <f t="shared" si="0"/>
        <v>16</v>
      </c>
      <c r="B32" s="151"/>
      <c r="C32" s="151"/>
      <c r="D32" s="155"/>
      <c r="E32" s="20" t="s">
        <v>428</v>
      </c>
      <c r="F32" s="21" t="s">
        <v>125</v>
      </c>
      <c r="G32" s="44" t="s">
        <v>3</v>
      </c>
      <c r="H32" s="20"/>
    </row>
    <row r="33" spans="1:8" x14ac:dyDescent="0.25">
      <c r="A33" s="69">
        <f t="shared" si="0"/>
        <v>17</v>
      </c>
      <c r="B33" s="151"/>
      <c r="C33" s="151"/>
      <c r="D33" s="155"/>
      <c r="E33" s="20" t="s">
        <v>48</v>
      </c>
      <c r="F33" s="21" t="s">
        <v>436</v>
      </c>
      <c r="G33" s="44" t="s">
        <v>3</v>
      </c>
      <c r="H33" s="20"/>
    </row>
    <row r="34" spans="1:8" x14ac:dyDescent="0.25">
      <c r="A34" s="69">
        <f t="shared" si="0"/>
        <v>18</v>
      </c>
      <c r="B34" s="152"/>
      <c r="C34" s="152"/>
      <c r="D34" s="153" t="s">
        <v>6</v>
      </c>
      <c r="E34" s="154"/>
      <c r="F34" s="21" t="s">
        <v>126</v>
      </c>
      <c r="G34" s="44" t="s">
        <v>3</v>
      </c>
      <c r="H34" s="20"/>
    </row>
    <row r="35" spans="1:8" ht="15" customHeight="1" x14ac:dyDescent="0.25">
      <c r="A35" s="69">
        <f t="shared" si="0"/>
        <v>19</v>
      </c>
      <c r="B35" s="150" t="s">
        <v>72</v>
      </c>
      <c r="C35" s="150" t="s">
        <v>73</v>
      </c>
      <c r="D35" s="155" t="s">
        <v>4</v>
      </c>
      <c r="E35" s="20" t="s">
        <v>590</v>
      </c>
      <c r="F35" s="21" t="s">
        <v>78</v>
      </c>
      <c r="G35" s="44" t="s">
        <v>3</v>
      </c>
      <c r="H35" s="20"/>
    </row>
    <row r="36" spans="1:8" ht="15" customHeight="1" x14ac:dyDescent="0.25">
      <c r="A36" s="69">
        <f t="shared" si="0"/>
        <v>20</v>
      </c>
      <c r="B36" s="151"/>
      <c r="C36" s="151"/>
      <c r="D36" s="155"/>
      <c r="E36" s="20" t="s">
        <v>617</v>
      </c>
      <c r="F36" s="21" t="s">
        <v>79</v>
      </c>
      <c r="G36" s="44" t="s">
        <v>3</v>
      </c>
      <c r="H36" s="20"/>
    </row>
    <row r="37" spans="1:8" ht="15" customHeight="1" x14ac:dyDescent="0.25">
      <c r="A37" s="69">
        <f t="shared" si="0"/>
        <v>21</v>
      </c>
      <c r="B37" s="151"/>
      <c r="C37" s="151"/>
      <c r="D37" s="155"/>
      <c r="E37" s="20" t="s">
        <v>429</v>
      </c>
      <c r="F37" s="21" t="s">
        <v>80</v>
      </c>
      <c r="G37" s="44" t="s">
        <v>3</v>
      </c>
      <c r="H37" s="20"/>
    </row>
    <row r="38" spans="1:8" x14ac:dyDescent="0.25">
      <c r="A38" s="69">
        <f t="shared" si="0"/>
        <v>22</v>
      </c>
      <c r="B38" s="151"/>
      <c r="C38" s="151"/>
      <c r="D38" s="155"/>
      <c r="E38" s="20" t="s">
        <v>431</v>
      </c>
      <c r="F38" s="21" t="s">
        <v>81</v>
      </c>
      <c r="G38" s="44" t="s">
        <v>3</v>
      </c>
      <c r="H38" s="20"/>
    </row>
    <row r="39" spans="1:8" x14ac:dyDescent="0.25">
      <c r="A39" s="69">
        <f t="shared" si="0"/>
        <v>23</v>
      </c>
      <c r="B39" s="151"/>
      <c r="C39" s="151"/>
      <c r="D39" s="155"/>
      <c r="E39" s="20" t="s">
        <v>430</v>
      </c>
      <c r="F39" s="21" t="s">
        <v>82</v>
      </c>
      <c r="G39" s="44" t="s">
        <v>3</v>
      </c>
      <c r="H39" s="20"/>
    </row>
    <row r="40" spans="1:8" x14ac:dyDescent="0.25">
      <c r="A40" s="69">
        <f t="shared" si="0"/>
        <v>24</v>
      </c>
      <c r="B40" s="151"/>
      <c r="C40" s="151"/>
      <c r="D40" s="155"/>
      <c r="E40" s="20" t="s">
        <v>432</v>
      </c>
      <c r="F40" s="21" t="s">
        <v>437</v>
      </c>
      <c r="G40" s="44" t="s">
        <v>3</v>
      </c>
      <c r="H40" s="20"/>
    </row>
    <row r="41" spans="1:8" x14ac:dyDescent="0.25">
      <c r="A41" s="69">
        <f t="shared" si="0"/>
        <v>25</v>
      </c>
      <c r="B41" s="151"/>
      <c r="C41" s="151"/>
      <c r="D41" s="155"/>
      <c r="E41" s="20" t="s">
        <v>428</v>
      </c>
      <c r="F41" s="21" t="s">
        <v>83</v>
      </c>
      <c r="G41" s="44" t="s">
        <v>3</v>
      </c>
      <c r="H41" s="20"/>
    </row>
    <row r="42" spans="1:8" x14ac:dyDescent="0.25">
      <c r="A42" s="69">
        <f t="shared" si="0"/>
        <v>26</v>
      </c>
      <c r="B42" s="151"/>
      <c r="C42" s="151"/>
      <c r="D42" s="155"/>
      <c r="E42" s="20" t="s">
        <v>48</v>
      </c>
      <c r="F42" s="21" t="s">
        <v>438</v>
      </c>
      <c r="G42" s="44" t="s">
        <v>3</v>
      </c>
      <c r="H42" s="20"/>
    </row>
    <row r="43" spans="1:8" x14ac:dyDescent="0.25">
      <c r="A43" s="69">
        <f t="shared" si="0"/>
        <v>27</v>
      </c>
      <c r="B43" s="152"/>
      <c r="C43" s="152"/>
      <c r="D43" s="153" t="s">
        <v>6</v>
      </c>
      <c r="E43" s="154"/>
      <c r="F43" s="21" t="s">
        <v>84</v>
      </c>
      <c r="G43" s="44" t="s">
        <v>3</v>
      </c>
      <c r="H43" s="20"/>
    </row>
    <row r="44" spans="1:8" ht="15" customHeight="1" x14ac:dyDescent="0.25">
      <c r="A44" s="69">
        <f t="shared" si="0"/>
        <v>28</v>
      </c>
      <c r="B44" s="150" t="s">
        <v>49</v>
      </c>
      <c r="C44" s="150" t="s">
        <v>60</v>
      </c>
      <c r="D44" s="155" t="s">
        <v>4</v>
      </c>
      <c r="E44" s="20" t="s">
        <v>590</v>
      </c>
      <c r="F44" s="21" t="s">
        <v>85</v>
      </c>
      <c r="G44" s="44" t="s">
        <v>3</v>
      </c>
      <c r="H44" s="20"/>
    </row>
    <row r="45" spans="1:8" ht="15" customHeight="1" x14ac:dyDescent="0.25">
      <c r="A45" s="69">
        <f t="shared" si="0"/>
        <v>29</v>
      </c>
      <c r="B45" s="151"/>
      <c r="C45" s="151"/>
      <c r="D45" s="155"/>
      <c r="E45" s="20" t="s">
        <v>617</v>
      </c>
      <c r="F45" s="21" t="s">
        <v>86</v>
      </c>
      <c r="G45" s="44" t="s">
        <v>3</v>
      </c>
      <c r="H45" s="20"/>
    </row>
    <row r="46" spans="1:8" ht="15" customHeight="1" x14ac:dyDescent="0.25">
      <c r="A46" s="69">
        <f t="shared" si="0"/>
        <v>30</v>
      </c>
      <c r="B46" s="151"/>
      <c r="C46" s="151"/>
      <c r="D46" s="155"/>
      <c r="E46" s="20" t="s">
        <v>429</v>
      </c>
      <c r="F46" s="21" t="s">
        <v>87</v>
      </c>
      <c r="G46" s="44" t="s">
        <v>3</v>
      </c>
      <c r="H46" s="20"/>
    </row>
    <row r="47" spans="1:8" x14ac:dyDescent="0.25">
      <c r="A47" s="69">
        <f t="shared" si="0"/>
        <v>31</v>
      </c>
      <c r="B47" s="151"/>
      <c r="C47" s="151"/>
      <c r="D47" s="155"/>
      <c r="E47" s="20" t="s">
        <v>431</v>
      </c>
      <c r="F47" s="21" t="s">
        <v>88</v>
      </c>
      <c r="G47" s="44" t="s">
        <v>3</v>
      </c>
      <c r="H47" s="20"/>
    </row>
    <row r="48" spans="1:8" x14ac:dyDescent="0.25">
      <c r="A48" s="69">
        <f t="shared" si="0"/>
        <v>32</v>
      </c>
      <c r="B48" s="151"/>
      <c r="C48" s="151"/>
      <c r="D48" s="155"/>
      <c r="E48" s="20" t="s">
        <v>430</v>
      </c>
      <c r="F48" s="21" t="s">
        <v>89</v>
      </c>
      <c r="G48" s="44" t="s">
        <v>3</v>
      </c>
      <c r="H48" s="20"/>
    </row>
    <row r="49" spans="1:8" x14ac:dyDescent="0.25">
      <c r="A49" s="69">
        <f t="shared" si="0"/>
        <v>33</v>
      </c>
      <c r="B49" s="151"/>
      <c r="C49" s="151"/>
      <c r="D49" s="155"/>
      <c r="E49" s="20" t="s">
        <v>432</v>
      </c>
      <c r="F49" s="21" t="s">
        <v>439</v>
      </c>
      <c r="G49" s="44" t="s">
        <v>3</v>
      </c>
      <c r="H49" s="20"/>
    </row>
    <row r="50" spans="1:8" x14ac:dyDescent="0.25">
      <c r="A50" s="69">
        <f t="shared" si="0"/>
        <v>34</v>
      </c>
      <c r="B50" s="151"/>
      <c r="C50" s="151"/>
      <c r="D50" s="155"/>
      <c r="E50" s="20" t="s">
        <v>428</v>
      </c>
      <c r="F50" s="21" t="s">
        <v>90</v>
      </c>
      <c r="G50" s="44" t="s">
        <v>3</v>
      </c>
      <c r="H50" s="20"/>
    </row>
    <row r="51" spans="1:8" x14ac:dyDescent="0.25">
      <c r="A51" s="69">
        <f t="shared" si="0"/>
        <v>35</v>
      </c>
      <c r="B51" s="151"/>
      <c r="C51" s="151"/>
      <c r="D51" s="155"/>
      <c r="E51" s="20" t="s">
        <v>48</v>
      </c>
      <c r="F51" s="21" t="s">
        <v>440</v>
      </c>
      <c r="G51" s="44" t="s">
        <v>3</v>
      </c>
      <c r="H51" s="20"/>
    </row>
    <row r="52" spans="1:8" x14ac:dyDescent="0.25">
      <c r="A52" s="69">
        <f t="shared" si="0"/>
        <v>36</v>
      </c>
      <c r="B52" s="152"/>
      <c r="C52" s="152"/>
      <c r="D52" s="153" t="s">
        <v>6</v>
      </c>
      <c r="E52" s="154"/>
      <c r="F52" s="21" t="s">
        <v>91</v>
      </c>
      <c r="G52" s="44" t="s">
        <v>3</v>
      </c>
      <c r="H52" s="20"/>
    </row>
    <row r="53" spans="1:8" ht="15" customHeight="1" x14ac:dyDescent="0.25">
      <c r="A53" s="69">
        <f t="shared" si="0"/>
        <v>37</v>
      </c>
      <c r="B53" s="150" t="s">
        <v>50</v>
      </c>
      <c r="C53" s="150" t="s">
        <v>59</v>
      </c>
      <c r="D53" s="155" t="s">
        <v>4</v>
      </c>
      <c r="E53" s="20" t="s">
        <v>590</v>
      </c>
      <c r="F53" s="21" t="s">
        <v>92</v>
      </c>
      <c r="G53" s="44" t="s">
        <v>3</v>
      </c>
      <c r="H53" s="20"/>
    </row>
    <row r="54" spans="1:8" ht="15" customHeight="1" x14ac:dyDescent="0.25">
      <c r="A54" s="69">
        <f t="shared" si="0"/>
        <v>38</v>
      </c>
      <c r="B54" s="151"/>
      <c r="C54" s="151"/>
      <c r="D54" s="155"/>
      <c r="E54" s="20" t="s">
        <v>617</v>
      </c>
      <c r="F54" s="21" t="s">
        <v>93</v>
      </c>
      <c r="G54" s="44" t="s">
        <v>3</v>
      </c>
      <c r="H54" s="20"/>
    </row>
    <row r="55" spans="1:8" x14ac:dyDescent="0.25">
      <c r="A55" s="69">
        <f t="shared" si="0"/>
        <v>39</v>
      </c>
      <c r="B55" s="151"/>
      <c r="C55" s="151"/>
      <c r="D55" s="155"/>
      <c r="E55" s="20" t="s">
        <v>429</v>
      </c>
      <c r="F55" s="21" t="s">
        <v>94</v>
      </c>
      <c r="G55" s="44" t="s">
        <v>3</v>
      </c>
      <c r="H55" s="20"/>
    </row>
    <row r="56" spans="1:8" x14ac:dyDescent="0.25">
      <c r="A56" s="69">
        <f t="shared" si="0"/>
        <v>40</v>
      </c>
      <c r="B56" s="151"/>
      <c r="C56" s="151"/>
      <c r="D56" s="155"/>
      <c r="E56" s="20" t="s">
        <v>431</v>
      </c>
      <c r="F56" s="21" t="s">
        <v>95</v>
      </c>
      <c r="G56" s="44" t="s">
        <v>3</v>
      </c>
      <c r="H56" s="20"/>
    </row>
    <row r="57" spans="1:8" x14ac:dyDescent="0.25">
      <c r="A57" s="69">
        <f t="shared" si="0"/>
        <v>41</v>
      </c>
      <c r="B57" s="151"/>
      <c r="C57" s="151"/>
      <c r="D57" s="155"/>
      <c r="E57" s="20" t="s">
        <v>430</v>
      </c>
      <c r="F57" s="21" t="s">
        <v>96</v>
      </c>
      <c r="G57" s="44" t="s">
        <v>3</v>
      </c>
      <c r="H57" s="20"/>
    </row>
    <row r="58" spans="1:8" x14ac:dyDescent="0.25">
      <c r="A58" s="69">
        <f t="shared" si="0"/>
        <v>42</v>
      </c>
      <c r="B58" s="151"/>
      <c r="C58" s="151"/>
      <c r="D58" s="155"/>
      <c r="E58" s="20" t="s">
        <v>432</v>
      </c>
      <c r="F58" s="21" t="s">
        <v>441</v>
      </c>
      <c r="G58" s="44" t="s">
        <v>3</v>
      </c>
      <c r="H58" s="20"/>
    </row>
    <row r="59" spans="1:8" x14ac:dyDescent="0.25">
      <c r="A59" s="69">
        <f t="shared" si="0"/>
        <v>43</v>
      </c>
      <c r="B59" s="151"/>
      <c r="C59" s="151"/>
      <c r="D59" s="155"/>
      <c r="E59" s="20" t="s">
        <v>428</v>
      </c>
      <c r="F59" s="21" t="s">
        <v>97</v>
      </c>
      <c r="G59" s="44" t="s">
        <v>3</v>
      </c>
      <c r="H59" s="20"/>
    </row>
    <row r="60" spans="1:8" x14ac:dyDescent="0.25">
      <c r="A60" s="69">
        <f t="shared" si="0"/>
        <v>44</v>
      </c>
      <c r="B60" s="151"/>
      <c r="C60" s="151"/>
      <c r="D60" s="155"/>
      <c r="E60" s="20" t="s">
        <v>48</v>
      </c>
      <c r="F60" s="21" t="s">
        <v>442</v>
      </c>
      <c r="G60" s="44" t="s">
        <v>3</v>
      </c>
      <c r="H60" s="20"/>
    </row>
    <row r="61" spans="1:8" x14ac:dyDescent="0.25">
      <c r="A61" s="69">
        <f t="shared" si="0"/>
        <v>45</v>
      </c>
      <c r="B61" s="152"/>
      <c r="C61" s="152"/>
      <c r="D61" s="153" t="s">
        <v>6</v>
      </c>
      <c r="E61" s="154"/>
      <c r="F61" s="21" t="s">
        <v>98</v>
      </c>
      <c r="G61" s="44" t="s">
        <v>3</v>
      </c>
      <c r="H61" s="20"/>
    </row>
    <row r="62" spans="1:8" ht="15" customHeight="1" x14ac:dyDescent="0.25">
      <c r="A62" s="69">
        <f t="shared" si="0"/>
        <v>46</v>
      </c>
      <c r="B62" s="150" t="s">
        <v>52</v>
      </c>
      <c r="C62" s="150" t="s">
        <v>58</v>
      </c>
      <c r="D62" s="155" t="s">
        <v>4</v>
      </c>
      <c r="E62" s="20" t="s">
        <v>590</v>
      </c>
      <c r="F62" s="21" t="s">
        <v>99</v>
      </c>
      <c r="G62" s="44" t="s">
        <v>3</v>
      </c>
      <c r="H62" s="20"/>
    </row>
    <row r="63" spans="1:8" ht="15" customHeight="1" x14ac:dyDescent="0.25">
      <c r="A63" s="69">
        <f t="shared" si="0"/>
        <v>47</v>
      </c>
      <c r="B63" s="151"/>
      <c r="C63" s="151"/>
      <c r="D63" s="155"/>
      <c r="E63" s="20" t="s">
        <v>617</v>
      </c>
      <c r="F63" s="21" t="s">
        <v>100</v>
      </c>
      <c r="G63" s="44" t="s">
        <v>3</v>
      </c>
      <c r="H63" s="20"/>
    </row>
    <row r="64" spans="1:8" ht="15" customHeight="1" x14ac:dyDescent="0.25">
      <c r="A64" s="69">
        <f t="shared" si="0"/>
        <v>48</v>
      </c>
      <c r="B64" s="151"/>
      <c r="C64" s="151"/>
      <c r="D64" s="155"/>
      <c r="E64" s="20" t="s">
        <v>429</v>
      </c>
      <c r="F64" s="21" t="s">
        <v>101</v>
      </c>
      <c r="G64" s="44" t="s">
        <v>3</v>
      </c>
      <c r="H64" s="20"/>
    </row>
    <row r="65" spans="1:8" x14ac:dyDescent="0.25">
      <c r="A65" s="69">
        <f t="shared" si="0"/>
        <v>49</v>
      </c>
      <c r="B65" s="151"/>
      <c r="C65" s="151"/>
      <c r="D65" s="155"/>
      <c r="E65" s="20" t="s">
        <v>431</v>
      </c>
      <c r="F65" s="21" t="s">
        <v>102</v>
      </c>
      <c r="G65" s="44" t="s">
        <v>3</v>
      </c>
      <c r="H65" s="20"/>
    </row>
    <row r="66" spans="1:8" x14ac:dyDescent="0.25">
      <c r="A66" s="69">
        <f t="shared" si="0"/>
        <v>50</v>
      </c>
      <c r="B66" s="151"/>
      <c r="C66" s="151"/>
      <c r="D66" s="155"/>
      <c r="E66" s="20" t="s">
        <v>430</v>
      </c>
      <c r="F66" s="21" t="s">
        <v>103</v>
      </c>
      <c r="G66" s="44" t="s">
        <v>3</v>
      </c>
      <c r="H66" s="20"/>
    </row>
    <row r="67" spans="1:8" x14ac:dyDescent="0.25">
      <c r="A67" s="69">
        <f t="shared" si="0"/>
        <v>51</v>
      </c>
      <c r="B67" s="151"/>
      <c r="C67" s="151"/>
      <c r="D67" s="155"/>
      <c r="E67" s="20" t="s">
        <v>432</v>
      </c>
      <c r="F67" s="21" t="s">
        <v>443</v>
      </c>
      <c r="G67" s="44" t="s">
        <v>3</v>
      </c>
      <c r="H67" s="20"/>
    </row>
    <row r="68" spans="1:8" x14ac:dyDescent="0.25">
      <c r="A68" s="69">
        <f t="shared" si="0"/>
        <v>52</v>
      </c>
      <c r="B68" s="151"/>
      <c r="C68" s="151"/>
      <c r="D68" s="155"/>
      <c r="E68" s="20" t="s">
        <v>428</v>
      </c>
      <c r="F68" s="21" t="s">
        <v>104</v>
      </c>
      <c r="G68" s="44" t="s">
        <v>3</v>
      </c>
      <c r="H68" s="20"/>
    </row>
    <row r="69" spans="1:8" x14ac:dyDescent="0.25">
      <c r="A69" s="69">
        <f t="shared" si="0"/>
        <v>53</v>
      </c>
      <c r="B69" s="151"/>
      <c r="C69" s="151"/>
      <c r="D69" s="155"/>
      <c r="E69" s="20" t="s">
        <v>48</v>
      </c>
      <c r="F69" s="21" t="s">
        <v>444</v>
      </c>
      <c r="G69" s="44" t="s">
        <v>3</v>
      </c>
      <c r="H69" s="20"/>
    </row>
    <row r="70" spans="1:8" x14ac:dyDescent="0.25">
      <c r="A70" s="69">
        <f t="shared" si="0"/>
        <v>54</v>
      </c>
      <c r="B70" s="152"/>
      <c r="C70" s="152"/>
      <c r="D70" s="153" t="s">
        <v>6</v>
      </c>
      <c r="E70" s="154"/>
      <c r="F70" s="21" t="s">
        <v>105</v>
      </c>
      <c r="G70" s="44" t="s">
        <v>3</v>
      </c>
      <c r="H70" s="20"/>
    </row>
    <row r="71" spans="1:8" ht="15" customHeight="1" x14ac:dyDescent="0.25">
      <c r="A71" s="69">
        <f t="shared" si="0"/>
        <v>55</v>
      </c>
      <c r="B71" s="150" t="s">
        <v>51</v>
      </c>
      <c r="C71" s="150" t="s">
        <v>57</v>
      </c>
      <c r="D71" s="155" t="s">
        <v>4</v>
      </c>
      <c r="E71" s="20" t="s">
        <v>590</v>
      </c>
      <c r="F71" s="21" t="s">
        <v>106</v>
      </c>
      <c r="G71" s="44" t="s">
        <v>3</v>
      </c>
      <c r="H71" s="20"/>
    </row>
    <row r="72" spans="1:8" x14ac:dyDescent="0.25">
      <c r="A72" s="69">
        <f t="shared" si="0"/>
        <v>56</v>
      </c>
      <c r="B72" s="151"/>
      <c r="C72" s="151"/>
      <c r="D72" s="155"/>
      <c r="E72" s="20" t="s">
        <v>617</v>
      </c>
      <c r="F72" s="21" t="s">
        <v>107</v>
      </c>
      <c r="G72" s="44" t="s">
        <v>3</v>
      </c>
      <c r="H72" s="20"/>
    </row>
    <row r="73" spans="1:8" x14ac:dyDescent="0.25">
      <c r="A73" s="69">
        <f t="shared" si="0"/>
        <v>57</v>
      </c>
      <c r="B73" s="151"/>
      <c r="C73" s="151"/>
      <c r="D73" s="155"/>
      <c r="E73" s="20" t="s">
        <v>429</v>
      </c>
      <c r="F73" s="21" t="s">
        <v>108</v>
      </c>
      <c r="G73" s="44" t="s">
        <v>3</v>
      </c>
      <c r="H73" s="20"/>
    </row>
    <row r="74" spans="1:8" x14ac:dyDescent="0.25">
      <c r="A74" s="69">
        <f t="shared" si="0"/>
        <v>58</v>
      </c>
      <c r="B74" s="151"/>
      <c r="C74" s="151"/>
      <c r="D74" s="155"/>
      <c r="E74" s="20" t="s">
        <v>431</v>
      </c>
      <c r="F74" s="21" t="s">
        <v>109</v>
      </c>
      <c r="G74" s="44" t="s">
        <v>3</v>
      </c>
      <c r="H74" s="20"/>
    </row>
    <row r="75" spans="1:8" x14ac:dyDescent="0.25">
      <c r="A75" s="69">
        <f t="shared" si="0"/>
        <v>59</v>
      </c>
      <c r="B75" s="151"/>
      <c r="C75" s="151"/>
      <c r="D75" s="155"/>
      <c r="E75" s="20" t="s">
        <v>430</v>
      </c>
      <c r="F75" s="21" t="s">
        <v>110</v>
      </c>
      <c r="G75" s="44" t="s">
        <v>3</v>
      </c>
      <c r="H75" s="20"/>
    </row>
    <row r="76" spans="1:8" x14ac:dyDescent="0.25">
      <c r="A76" s="69">
        <f t="shared" si="0"/>
        <v>60</v>
      </c>
      <c r="B76" s="151"/>
      <c r="C76" s="151"/>
      <c r="D76" s="155"/>
      <c r="E76" s="20" t="s">
        <v>432</v>
      </c>
      <c r="F76" s="21" t="s">
        <v>445</v>
      </c>
      <c r="G76" s="44" t="s">
        <v>3</v>
      </c>
      <c r="H76" s="20"/>
    </row>
    <row r="77" spans="1:8" x14ac:dyDescent="0.25">
      <c r="A77" s="69">
        <f t="shared" si="0"/>
        <v>61</v>
      </c>
      <c r="B77" s="151"/>
      <c r="C77" s="151"/>
      <c r="D77" s="155"/>
      <c r="E77" s="20" t="s">
        <v>428</v>
      </c>
      <c r="F77" s="21" t="s">
        <v>111</v>
      </c>
      <c r="G77" s="44" t="s">
        <v>3</v>
      </c>
      <c r="H77" s="20"/>
    </row>
    <row r="78" spans="1:8" x14ac:dyDescent="0.25">
      <c r="A78" s="69">
        <f t="shared" si="0"/>
        <v>62</v>
      </c>
      <c r="B78" s="151"/>
      <c r="C78" s="151"/>
      <c r="D78" s="155"/>
      <c r="E78" s="20" t="s">
        <v>48</v>
      </c>
      <c r="F78" s="21" t="s">
        <v>446</v>
      </c>
      <c r="G78" s="44" t="s">
        <v>3</v>
      </c>
      <c r="H78" s="20"/>
    </row>
    <row r="79" spans="1:8" x14ac:dyDescent="0.25">
      <c r="A79" s="69">
        <f t="shared" si="0"/>
        <v>63</v>
      </c>
      <c r="B79" s="152"/>
      <c r="C79" s="152"/>
      <c r="D79" s="153" t="s">
        <v>6</v>
      </c>
      <c r="E79" s="154"/>
      <c r="F79" s="21" t="s">
        <v>112</v>
      </c>
      <c r="G79" s="44" t="s">
        <v>3</v>
      </c>
      <c r="H79" s="20"/>
    </row>
    <row r="80" spans="1:8" ht="15" customHeight="1" x14ac:dyDescent="0.25">
      <c r="A80" s="69">
        <f t="shared" si="0"/>
        <v>64</v>
      </c>
      <c r="B80" s="150" t="s">
        <v>214</v>
      </c>
      <c r="C80" s="150" t="s">
        <v>56</v>
      </c>
      <c r="D80" s="155" t="s">
        <v>4</v>
      </c>
      <c r="E80" s="20" t="s">
        <v>590</v>
      </c>
      <c r="F80" s="21" t="s">
        <v>113</v>
      </c>
      <c r="G80" s="44" t="s">
        <v>3</v>
      </c>
      <c r="H80" s="20"/>
    </row>
    <row r="81" spans="1:8" x14ac:dyDescent="0.25">
      <c r="A81" s="69">
        <f t="shared" si="0"/>
        <v>65</v>
      </c>
      <c r="B81" s="151"/>
      <c r="C81" s="151"/>
      <c r="D81" s="155"/>
      <c r="E81" s="20" t="s">
        <v>617</v>
      </c>
      <c r="F81" s="21" t="s">
        <v>114</v>
      </c>
      <c r="G81" s="44" t="s">
        <v>3</v>
      </c>
      <c r="H81" s="20"/>
    </row>
    <row r="82" spans="1:8" x14ac:dyDescent="0.25">
      <c r="A82" s="69">
        <f t="shared" si="0"/>
        <v>66</v>
      </c>
      <c r="B82" s="151"/>
      <c r="C82" s="151"/>
      <c r="D82" s="155"/>
      <c r="E82" s="20" t="s">
        <v>429</v>
      </c>
      <c r="F82" s="21" t="s">
        <v>115</v>
      </c>
      <c r="G82" s="44" t="s">
        <v>3</v>
      </c>
      <c r="H82" s="20"/>
    </row>
    <row r="83" spans="1:8" x14ac:dyDescent="0.25">
      <c r="A83" s="69">
        <f t="shared" si="0"/>
        <v>67</v>
      </c>
      <c r="B83" s="151"/>
      <c r="C83" s="151"/>
      <c r="D83" s="155"/>
      <c r="E83" s="20" t="s">
        <v>431</v>
      </c>
      <c r="F83" s="21" t="s">
        <v>116</v>
      </c>
      <c r="G83" s="44" t="s">
        <v>3</v>
      </c>
      <c r="H83" s="20"/>
    </row>
    <row r="84" spans="1:8" x14ac:dyDescent="0.25">
      <c r="A84" s="69">
        <f t="shared" si="0"/>
        <v>68</v>
      </c>
      <c r="B84" s="151"/>
      <c r="C84" s="151"/>
      <c r="D84" s="155"/>
      <c r="E84" s="20" t="s">
        <v>430</v>
      </c>
      <c r="F84" s="21" t="s">
        <v>117</v>
      </c>
      <c r="G84" s="44" t="s">
        <v>3</v>
      </c>
      <c r="H84" s="20"/>
    </row>
    <row r="85" spans="1:8" x14ac:dyDescent="0.25">
      <c r="A85" s="69">
        <f t="shared" si="0"/>
        <v>69</v>
      </c>
      <c r="B85" s="151"/>
      <c r="C85" s="151"/>
      <c r="D85" s="155"/>
      <c r="E85" s="20" t="s">
        <v>432</v>
      </c>
      <c r="F85" s="21" t="s">
        <v>447</v>
      </c>
      <c r="G85" s="44" t="s">
        <v>3</v>
      </c>
      <c r="H85" s="20"/>
    </row>
    <row r="86" spans="1:8" x14ac:dyDescent="0.25">
      <c r="A86" s="69">
        <f t="shared" si="0"/>
        <v>70</v>
      </c>
      <c r="B86" s="151"/>
      <c r="C86" s="151"/>
      <c r="D86" s="155"/>
      <c r="E86" s="20" t="s">
        <v>428</v>
      </c>
      <c r="F86" s="21" t="s">
        <v>118</v>
      </c>
      <c r="G86" s="44" t="s">
        <v>3</v>
      </c>
      <c r="H86" s="20"/>
    </row>
    <row r="87" spans="1:8" x14ac:dyDescent="0.25">
      <c r="A87" s="69">
        <f t="shared" si="0"/>
        <v>71</v>
      </c>
      <c r="B87" s="151"/>
      <c r="C87" s="151"/>
      <c r="D87" s="155"/>
      <c r="E87" s="20" t="s">
        <v>48</v>
      </c>
      <c r="F87" s="21" t="s">
        <v>448</v>
      </c>
      <c r="G87" s="44" t="s">
        <v>3</v>
      </c>
      <c r="H87" s="20"/>
    </row>
    <row r="88" spans="1:8" x14ac:dyDescent="0.25">
      <c r="A88" s="69">
        <f t="shared" si="0"/>
        <v>72</v>
      </c>
      <c r="B88" s="152"/>
      <c r="C88" s="152"/>
      <c r="D88" s="153" t="s">
        <v>6</v>
      </c>
      <c r="E88" s="154"/>
      <c r="F88" s="21" t="s">
        <v>119</v>
      </c>
      <c r="G88" s="44" t="s">
        <v>3</v>
      </c>
      <c r="H88" s="20"/>
    </row>
    <row r="89" spans="1:8" x14ac:dyDescent="0.25">
      <c r="A89" s="69">
        <f t="shared" si="0"/>
        <v>73</v>
      </c>
      <c r="B89" s="150" t="s">
        <v>54</v>
      </c>
      <c r="C89" s="150" t="s">
        <v>55</v>
      </c>
      <c r="D89" s="155" t="s">
        <v>4</v>
      </c>
      <c r="E89" s="20" t="s">
        <v>590</v>
      </c>
      <c r="F89" s="21" t="s">
        <v>134</v>
      </c>
      <c r="G89" s="44" t="s">
        <v>3</v>
      </c>
      <c r="H89" s="20"/>
    </row>
    <row r="90" spans="1:8" x14ac:dyDescent="0.25">
      <c r="A90" s="69">
        <f t="shared" si="0"/>
        <v>74</v>
      </c>
      <c r="B90" s="151"/>
      <c r="C90" s="151"/>
      <c r="D90" s="155"/>
      <c r="E90" s="20" t="s">
        <v>617</v>
      </c>
      <c r="F90" s="21" t="s">
        <v>135</v>
      </c>
      <c r="G90" s="44" t="s">
        <v>3</v>
      </c>
      <c r="H90" s="20"/>
    </row>
    <row r="91" spans="1:8" x14ac:dyDescent="0.25">
      <c r="A91" s="69">
        <f t="shared" si="0"/>
        <v>75</v>
      </c>
      <c r="B91" s="151"/>
      <c r="C91" s="151"/>
      <c r="D91" s="155"/>
      <c r="E91" s="20" t="s">
        <v>429</v>
      </c>
      <c r="F91" s="21" t="s">
        <v>136</v>
      </c>
      <c r="G91" s="44" t="s">
        <v>3</v>
      </c>
      <c r="H91" s="20"/>
    </row>
    <row r="92" spans="1:8" x14ac:dyDescent="0.25">
      <c r="A92" s="69">
        <f t="shared" si="0"/>
        <v>76</v>
      </c>
      <c r="B92" s="151"/>
      <c r="C92" s="151"/>
      <c r="D92" s="155"/>
      <c r="E92" s="20" t="s">
        <v>431</v>
      </c>
      <c r="F92" s="21" t="s">
        <v>137</v>
      </c>
      <c r="G92" s="44" t="s">
        <v>3</v>
      </c>
      <c r="H92" s="20"/>
    </row>
    <row r="93" spans="1:8" x14ac:dyDescent="0.25">
      <c r="A93" s="69">
        <f t="shared" si="0"/>
        <v>77</v>
      </c>
      <c r="B93" s="151"/>
      <c r="C93" s="151"/>
      <c r="D93" s="155"/>
      <c r="E93" s="20" t="s">
        <v>430</v>
      </c>
      <c r="F93" s="21" t="s">
        <v>138</v>
      </c>
      <c r="G93" s="44" t="s">
        <v>3</v>
      </c>
      <c r="H93" s="20"/>
    </row>
    <row r="94" spans="1:8" x14ac:dyDescent="0.25">
      <c r="A94" s="69">
        <f t="shared" si="0"/>
        <v>78</v>
      </c>
      <c r="B94" s="151"/>
      <c r="C94" s="151"/>
      <c r="D94" s="155"/>
      <c r="E94" s="20" t="s">
        <v>432</v>
      </c>
      <c r="F94" s="21" t="s">
        <v>449</v>
      </c>
      <c r="G94" s="44" t="s">
        <v>3</v>
      </c>
      <c r="H94" s="20"/>
    </row>
    <row r="95" spans="1:8" x14ac:dyDescent="0.25">
      <c r="A95" s="69">
        <f t="shared" ref="A95:A97" si="1">A94+1</f>
        <v>79</v>
      </c>
      <c r="B95" s="151"/>
      <c r="C95" s="151"/>
      <c r="D95" s="155"/>
      <c r="E95" s="20" t="s">
        <v>428</v>
      </c>
      <c r="F95" s="21" t="s">
        <v>139</v>
      </c>
      <c r="G95" s="44" t="s">
        <v>3</v>
      </c>
      <c r="H95" s="20"/>
    </row>
    <row r="96" spans="1:8" x14ac:dyDescent="0.25">
      <c r="A96" s="69">
        <f t="shared" si="1"/>
        <v>80</v>
      </c>
      <c r="B96" s="151"/>
      <c r="C96" s="151"/>
      <c r="D96" s="155"/>
      <c r="E96" s="20" t="s">
        <v>48</v>
      </c>
      <c r="F96" s="21" t="s">
        <v>450</v>
      </c>
      <c r="G96" s="44" t="s">
        <v>3</v>
      </c>
      <c r="H96" s="20"/>
    </row>
    <row r="97" spans="1:8" x14ac:dyDescent="0.25">
      <c r="A97" s="69">
        <f t="shared" si="1"/>
        <v>81</v>
      </c>
      <c r="B97" s="152"/>
      <c r="C97" s="152"/>
      <c r="D97" s="153" t="s">
        <v>6</v>
      </c>
      <c r="E97" s="154"/>
      <c r="F97" s="24" t="s">
        <v>140</v>
      </c>
      <c r="G97" s="44" t="s">
        <v>3</v>
      </c>
      <c r="H97" s="20"/>
    </row>
  </sheetData>
  <mergeCells count="42">
    <mergeCell ref="A3:H3"/>
    <mergeCell ref="A5:G5"/>
    <mergeCell ref="A6:G6"/>
    <mergeCell ref="B62:B70"/>
    <mergeCell ref="B53:B61"/>
    <mergeCell ref="B44:B52"/>
    <mergeCell ref="D62:D69"/>
    <mergeCell ref="C26:C34"/>
    <mergeCell ref="C17:C25"/>
    <mergeCell ref="C35:C43"/>
    <mergeCell ref="D53:D60"/>
    <mergeCell ref="A8:F8"/>
    <mergeCell ref="D44:D51"/>
    <mergeCell ref="B17:B25"/>
    <mergeCell ref="B26:B34"/>
    <mergeCell ref="B35:B43"/>
    <mergeCell ref="D17:D24"/>
    <mergeCell ref="D26:D33"/>
    <mergeCell ref="D35:D42"/>
    <mergeCell ref="D15:E15"/>
    <mergeCell ref="D43:E43"/>
    <mergeCell ref="D25:E25"/>
    <mergeCell ref="A16:H16"/>
    <mergeCell ref="D34:E34"/>
    <mergeCell ref="C44:C52"/>
    <mergeCell ref="D52:E52"/>
    <mergeCell ref="C53:C61"/>
    <mergeCell ref="C62:C70"/>
    <mergeCell ref="D61:E61"/>
    <mergeCell ref="D70:E70"/>
    <mergeCell ref="B89:B97"/>
    <mergeCell ref="D97:E97"/>
    <mergeCell ref="D79:E79"/>
    <mergeCell ref="B80:B88"/>
    <mergeCell ref="B71:B79"/>
    <mergeCell ref="C89:C97"/>
    <mergeCell ref="D80:D87"/>
    <mergeCell ref="D89:D96"/>
    <mergeCell ref="D71:D78"/>
    <mergeCell ref="D88:E88"/>
    <mergeCell ref="C71:C79"/>
    <mergeCell ref="C80:C88"/>
  </mergeCells>
  <pageMargins left="0.45" right="0.45" top="0.5" bottom="0.5" header="0.3" footer="0.3"/>
  <pageSetup paperSize="5" scale="65"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4"/>
  <sheetViews>
    <sheetView tabSelected="1" zoomScaleNormal="100" workbookViewId="0">
      <selection sqref="A1:XFD1"/>
    </sheetView>
  </sheetViews>
  <sheetFormatPr defaultRowHeight="15" x14ac:dyDescent="0.25"/>
  <cols>
    <col min="1" max="1" width="4.5703125" style="30" customWidth="1"/>
    <col min="2" max="2" width="28.7109375" style="6" customWidth="1"/>
    <col min="3" max="3" width="64.42578125" style="6" customWidth="1"/>
    <col min="4" max="4" width="34" style="7" customWidth="1"/>
    <col min="5" max="5" width="9.5703125" style="6" customWidth="1"/>
    <col min="6" max="6" width="13.5703125" style="6" customWidth="1"/>
    <col min="7" max="16384" width="9.140625" style="6"/>
  </cols>
  <sheetData>
    <row r="2" spans="1:7" ht="18.75" x14ac:dyDescent="0.25">
      <c r="A2" s="2" t="s">
        <v>425</v>
      </c>
    </row>
    <row r="3" spans="1:7" x14ac:dyDescent="0.25">
      <c r="A3" s="156" t="s">
        <v>812</v>
      </c>
      <c r="B3" s="156"/>
      <c r="C3" s="156"/>
      <c r="D3" s="156"/>
      <c r="E3" s="156"/>
      <c r="F3" s="156"/>
    </row>
    <row r="4" spans="1:7" x14ac:dyDescent="0.25">
      <c r="A4" s="1" t="s">
        <v>63</v>
      </c>
    </row>
    <row r="5" spans="1:7" x14ac:dyDescent="0.25">
      <c r="A5" s="163" t="s">
        <v>427</v>
      </c>
      <c r="B5" s="156"/>
      <c r="C5" s="156"/>
      <c r="D5" s="156"/>
      <c r="E5" s="156"/>
      <c r="G5" s="99"/>
    </row>
    <row r="6" spans="1:7" x14ac:dyDescent="0.25">
      <c r="A6" s="162" t="s">
        <v>632</v>
      </c>
      <c r="B6" s="162"/>
      <c r="C6" s="162"/>
      <c r="D6" s="162"/>
      <c r="E6" s="162"/>
    </row>
    <row r="7" spans="1:7" x14ac:dyDescent="0.25">
      <c r="A7" s="1" t="s">
        <v>47</v>
      </c>
    </row>
    <row r="8" spans="1:7" x14ac:dyDescent="0.25">
      <c r="A8" s="156" t="s">
        <v>639</v>
      </c>
      <c r="B8" s="156"/>
      <c r="C8" s="156"/>
      <c r="D8" s="156"/>
    </row>
    <row r="9" spans="1:7" ht="15.75" thickBot="1" x14ac:dyDescent="0.3">
      <c r="A9" s="1"/>
    </row>
    <row r="10" spans="1:7" ht="16.5" thickBot="1" x14ac:dyDescent="0.3">
      <c r="A10" s="9" t="s">
        <v>9</v>
      </c>
      <c r="B10" s="10"/>
      <c r="C10" s="11" t="str">
        <f>'Table of Contents'!D10</f>
        <v>(please select)</v>
      </c>
    </row>
    <row r="11" spans="1:7" ht="16.5" thickBot="1" x14ac:dyDescent="0.3">
      <c r="A11" s="12" t="s">
        <v>40</v>
      </c>
      <c r="B11" s="13"/>
      <c r="C11" s="11" t="str">
        <f>'Table of Contents'!D11</f>
        <v>(please select)</v>
      </c>
    </row>
    <row r="12" spans="1:7" ht="16.5" thickBot="1" x14ac:dyDescent="0.3">
      <c r="A12" s="14" t="s">
        <v>42</v>
      </c>
      <c r="B12" s="15"/>
      <c r="C12" s="11" t="str">
        <f>'Table of Contents'!D12</f>
        <v>(please select)</v>
      </c>
    </row>
    <row r="13" spans="1:7" x14ac:dyDescent="0.25">
      <c r="A13" s="1"/>
    </row>
    <row r="14" spans="1:7" ht="30" x14ac:dyDescent="0.25">
      <c r="A14" s="16" t="s">
        <v>0</v>
      </c>
      <c r="B14" s="17" t="s">
        <v>1</v>
      </c>
      <c r="C14" s="122" t="s">
        <v>614</v>
      </c>
      <c r="D14" s="18" t="s">
        <v>5</v>
      </c>
      <c r="E14" s="18" t="s">
        <v>2</v>
      </c>
      <c r="F14" s="121" t="s">
        <v>46</v>
      </c>
    </row>
    <row r="15" spans="1:7" x14ac:dyDescent="0.25">
      <c r="A15" s="159" t="s">
        <v>28</v>
      </c>
      <c r="B15" s="160"/>
      <c r="C15" s="160"/>
      <c r="D15" s="160"/>
      <c r="E15" s="160"/>
      <c r="F15" s="161"/>
    </row>
    <row r="16" spans="1:7" ht="120" x14ac:dyDescent="0.25">
      <c r="A16" s="19">
        <v>1</v>
      </c>
      <c r="B16" s="125" t="s">
        <v>827</v>
      </c>
      <c r="C16" s="7" t="s">
        <v>831</v>
      </c>
      <c r="D16" s="36" t="s">
        <v>837</v>
      </c>
      <c r="E16" s="124" t="s">
        <v>3</v>
      </c>
      <c r="F16" s="20"/>
    </row>
    <row r="17" spans="1:6" ht="120" x14ac:dyDescent="0.25">
      <c r="A17" s="19">
        <f>A16+1</f>
        <v>2</v>
      </c>
      <c r="B17" s="123" t="s">
        <v>828</v>
      </c>
      <c r="C17" s="25" t="s">
        <v>832</v>
      </c>
      <c r="D17" s="36" t="s">
        <v>838</v>
      </c>
      <c r="E17" s="124" t="s">
        <v>3</v>
      </c>
      <c r="F17" s="20"/>
    </row>
    <row r="18" spans="1:6" ht="105" x14ac:dyDescent="0.25">
      <c r="A18" s="19">
        <f t="shared" ref="A18:A24" si="0">A17+1</f>
        <v>3</v>
      </c>
      <c r="B18" s="123" t="s">
        <v>829</v>
      </c>
      <c r="C18" s="25" t="s">
        <v>830</v>
      </c>
      <c r="D18" s="36" t="s">
        <v>839</v>
      </c>
      <c r="E18" s="124" t="s">
        <v>3</v>
      </c>
      <c r="F18" s="20"/>
    </row>
    <row r="19" spans="1:6" ht="90" x14ac:dyDescent="0.25">
      <c r="A19" s="19">
        <f>A18+1</f>
        <v>4</v>
      </c>
      <c r="B19" s="127" t="s">
        <v>823</v>
      </c>
      <c r="C19" s="127" t="s">
        <v>819</v>
      </c>
      <c r="D19" s="127" t="s">
        <v>840</v>
      </c>
      <c r="E19" s="124" t="s">
        <v>3</v>
      </c>
      <c r="F19" s="20"/>
    </row>
    <row r="20" spans="1:6" ht="90" x14ac:dyDescent="0.25">
      <c r="A20" s="19">
        <f t="shared" si="0"/>
        <v>5</v>
      </c>
      <c r="B20" s="124" t="s">
        <v>824</v>
      </c>
      <c r="C20" s="127" t="s">
        <v>821</v>
      </c>
      <c r="D20" s="127" t="s">
        <v>841</v>
      </c>
      <c r="E20" s="124" t="s">
        <v>3</v>
      </c>
      <c r="F20" s="20"/>
    </row>
    <row r="21" spans="1:6" ht="90" x14ac:dyDescent="0.25">
      <c r="A21" s="19">
        <f t="shared" si="0"/>
        <v>6</v>
      </c>
      <c r="B21" s="124" t="s">
        <v>825</v>
      </c>
      <c r="C21" s="127" t="s">
        <v>820</v>
      </c>
      <c r="D21" s="127" t="s">
        <v>843</v>
      </c>
      <c r="E21" s="124" t="s">
        <v>3</v>
      </c>
      <c r="F21" s="20"/>
    </row>
    <row r="22" spans="1:6" ht="90" x14ac:dyDescent="0.25">
      <c r="A22" s="19">
        <f t="shared" si="0"/>
        <v>7</v>
      </c>
      <c r="B22" s="124" t="s">
        <v>826</v>
      </c>
      <c r="C22" s="127" t="s">
        <v>822</v>
      </c>
      <c r="D22" s="127" t="s">
        <v>842</v>
      </c>
      <c r="E22" s="124" t="s">
        <v>3</v>
      </c>
      <c r="F22" s="20"/>
    </row>
    <row r="23" spans="1:6" ht="180" x14ac:dyDescent="0.25">
      <c r="A23" s="19">
        <f t="shared" si="0"/>
        <v>8</v>
      </c>
      <c r="B23" s="124" t="s">
        <v>833</v>
      </c>
      <c r="C23" s="25" t="s">
        <v>836</v>
      </c>
      <c r="D23" s="127" t="s">
        <v>844</v>
      </c>
      <c r="E23" s="124" t="s">
        <v>3</v>
      </c>
      <c r="F23" s="20"/>
    </row>
    <row r="24" spans="1:6" ht="135" x14ac:dyDescent="0.25">
      <c r="A24" s="19">
        <f t="shared" si="0"/>
        <v>9</v>
      </c>
      <c r="B24" s="124" t="s">
        <v>834</v>
      </c>
      <c r="C24" s="25" t="s">
        <v>835</v>
      </c>
      <c r="D24" s="127" t="s">
        <v>845</v>
      </c>
      <c r="E24" s="124" t="s">
        <v>3</v>
      </c>
      <c r="F24" s="20"/>
    </row>
  </sheetData>
  <mergeCells count="5">
    <mergeCell ref="A15:F15"/>
    <mergeCell ref="A3:F3"/>
    <mergeCell ref="A5:E5"/>
    <mergeCell ref="A6:E6"/>
    <mergeCell ref="A8:D8"/>
  </mergeCells>
  <pageMargins left="0.45" right="0.45" top="0.5" bottom="0.5" header="0.3" footer="0.3"/>
  <pageSetup paperSize="5" scale="70"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4"/>
  <sheetViews>
    <sheetView zoomScaleNormal="100" workbookViewId="0">
      <selection activeCell="A12" sqref="A12"/>
    </sheetView>
  </sheetViews>
  <sheetFormatPr defaultRowHeight="15" x14ac:dyDescent="0.25"/>
  <cols>
    <col min="1" max="1" width="4.5703125" style="30" customWidth="1"/>
    <col min="2" max="2" width="19.5703125" style="6" customWidth="1"/>
    <col min="3" max="3" width="57" style="6" customWidth="1"/>
    <col min="4" max="4" width="18.7109375" style="6" customWidth="1"/>
    <col min="5" max="5" width="36" style="7" customWidth="1"/>
    <col min="6" max="6" width="34" style="7" customWidth="1"/>
    <col min="7" max="7" width="9.5703125" style="6" customWidth="1"/>
    <col min="8" max="8" width="13.5703125" style="6" customWidth="1"/>
    <col min="9" max="16384" width="9.140625" style="6"/>
  </cols>
  <sheetData>
    <row r="2" spans="1:10" ht="18.75" x14ac:dyDescent="0.25">
      <c r="A2" s="2" t="s">
        <v>857</v>
      </c>
    </row>
    <row r="3" spans="1:10" x14ac:dyDescent="0.25">
      <c r="A3" s="156" t="s">
        <v>858</v>
      </c>
      <c r="B3" s="156"/>
      <c r="C3" s="156"/>
      <c r="D3" s="156"/>
      <c r="E3" s="156"/>
      <c r="F3" s="156"/>
      <c r="G3" s="156"/>
      <c r="H3" s="156"/>
      <c r="I3" s="99"/>
    </row>
    <row r="4" spans="1:10" x14ac:dyDescent="0.25">
      <c r="A4" s="1" t="s">
        <v>63</v>
      </c>
    </row>
    <row r="5" spans="1:10" x14ac:dyDescent="0.25">
      <c r="A5" s="156" t="s">
        <v>775</v>
      </c>
      <c r="B5" s="156"/>
      <c r="C5" s="156"/>
      <c r="D5" s="156"/>
      <c r="E5" s="156"/>
      <c r="F5" s="156"/>
      <c r="G5" s="156"/>
    </row>
    <row r="6" spans="1:10" x14ac:dyDescent="0.25">
      <c r="A6" s="162" t="s">
        <v>620</v>
      </c>
      <c r="B6" s="162"/>
      <c r="C6" s="162"/>
      <c r="D6" s="162"/>
      <c r="E6" s="162"/>
      <c r="F6" s="162"/>
      <c r="G6" s="162"/>
    </row>
    <row r="7" spans="1:10" x14ac:dyDescent="0.25">
      <c r="A7" s="1" t="s">
        <v>47</v>
      </c>
    </row>
    <row r="8" spans="1:10" ht="47.25" customHeight="1" x14ac:dyDescent="0.25">
      <c r="A8" s="156" t="s">
        <v>639</v>
      </c>
      <c r="B8" s="156"/>
      <c r="C8" s="156"/>
      <c r="D8" s="156"/>
      <c r="E8" s="156"/>
      <c r="F8" s="156"/>
    </row>
    <row r="9" spans="1:10" x14ac:dyDescent="0.25">
      <c r="A9" s="1"/>
      <c r="B9" s="169"/>
      <c r="C9" s="169"/>
      <c r="D9" s="169"/>
      <c r="E9" s="169"/>
      <c r="F9" s="169"/>
      <c r="G9" s="169"/>
      <c r="H9" s="169"/>
      <c r="J9" s="101"/>
    </row>
    <row r="10" spans="1:10" ht="15.75" thickBot="1" x14ac:dyDescent="0.3">
      <c r="A10" s="1"/>
    </row>
    <row r="11" spans="1:10" ht="16.5" thickBot="1" x14ac:dyDescent="0.3">
      <c r="A11" s="9" t="s">
        <v>9</v>
      </c>
      <c r="B11" s="10"/>
      <c r="C11" s="11" t="str">
        <f>'Table of Contents'!D10</f>
        <v>(please select)</v>
      </c>
    </row>
    <row r="12" spans="1:10" ht="16.5" thickBot="1" x14ac:dyDescent="0.3">
      <c r="A12" s="12" t="s">
        <v>40</v>
      </c>
      <c r="B12" s="13"/>
      <c r="C12" s="11" t="str">
        <f>'Table of Contents'!D11</f>
        <v>(please select)</v>
      </c>
    </row>
    <row r="13" spans="1:10" ht="16.5" thickBot="1" x14ac:dyDescent="0.3">
      <c r="A13" s="14" t="s">
        <v>42</v>
      </c>
      <c r="B13" s="15"/>
      <c r="C13" s="11" t="str">
        <f>'Table of Contents'!D12</f>
        <v>(please select)</v>
      </c>
    </row>
    <row r="14" spans="1:10" x14ac:dyDescent="0.25">
      <c r="A14" s="1"/>
    </row>
    <row r="15" spans="1:10" ht="30" x14ac:dyDescent="0.25">
      <c r="A15" s="16" t="s">
        <v>0</v>
      </c>
      <c r="B15" s="17" t="s">
        <v>1</v>
      </c>
      <c r="C15" s="122" t="s">
        <v>614</v>
      </c>
      <c r="D15" s="157" t="s">
        <v>29</v>
      </c>
      <c r="E15" s="158"/>
      <c r="F15" s="18" t="s">
        <v>5</v>
      </c>
      <c r="G15" s="18" t="s">
        <v>2</v>
      </c>
      <c r="H15" s="121" t="s">
        <v>46</v>
      </c>
    </row>
    <row r="16" spans="1:10" x14ac:dyDescent="0.25">
      <c r="A16" s="159" t="s">
        <v>28</v>
      </c>
      <c r="B16" s="160"/>
      <c r="C16" s="160"/>
      <c r="D16" s="160"/>
      <c r="E16" s="160"/>
      <c r="F16" s="160"/>
      <c r="G16" s="160"/>
      <c r="H16" s="161"/>
    </row>
    <row r="17" spans="1:8" x14ac:dyDescent="0.25">
      <c r="A17" s="69">
        <v>1</v>
      </c>
      <c r="B17" s="166" t="s">
        <v>846</v>
      </c>
      <c r="C17" s="150" t="s">
        <v>847</v>
      </c>
      <c r="D17" s="166" t="s">
        <v>71</v>
      </c>
      <c r="E17" s="20" t="s">
        <v>290</v>
      </c>
      <c r="F17" s="25" t="s">
        <v>860</v>
      </c>
      <c r="G17" s="20" t="s">
        <v>3</v>
      </c>
      <c r="H17" s="20"/>
    </row>
    <row r="18" spans="1:8" x14ac:dyDescent="0.25">
      <c r="A18" s="69">
        <f t="shared" ref="A18:A82" si="0">A17+1</f>
        <v>2</v>
      </c>
      <c r="B18" s="167"/>
      <c r="C18" s="151"/>
      <c r="D18" s="167"/>
      <c r="E18" s="20" t="s">
        <v>284</v>
      </c>
      <c r="F18" s="25" t="s">
        <v>861</v>
      </c>
      <c r="G18" s="20" t="s">
        <v>3</v>
      </c>
      <c r="H18" s="20"/>
    </row>
    <row r="19" spans="1:8" x14ac:dyDescent="0.25">
      <c r="A19" s="69">
        <f t="shared" si="0"/>
        <v>3</v>
      </c>
      <c r="B19" s="167"/>
      <c r="C19" s="151"/>
      <c r="D19" s="167"/>
      <c r="E19" s="20" t="s">
        <v>285</v>
      </c>
      <c r="F19" s="25" t="s">
        <v>862</v>
      </c>
      <c r="G19" s="20" t="s">
        <v>3</v>
      </c>
      <c r="H19" s="20"/>
    </row>
    <row r="20" spans="1:8" x14ac:dyDescent="0.25">
      <c r="A20" s="69">
        <f t="shared" si="0"/>
        <v>4</v>
      </c>
      <c r="B20" s="167"/>
      <c r="C20" s="151"/>
      <c r="D20" s="167"/>
      <c r="E20" s="20" t="s">
        <v>286</v>
      </c>
      <c r="F20" s="25" t="s">
        <v>863</v>
      </c>
      <c r="G20" s="20" t="s">
        <v>3</v>
      </c>
      <c r="H20" s="20"/>
    </row>
    <row r="21" spans="1:8" x14ac:dyDescent="0.25">
      <c r="A21" s="69">
        <f t="shared" si="0"/>
        <v>5</v>
      </c>
      <c r="B21" s="167"/>
      <c r="C21" s="151"/>
      <c r="D21" s="167"/>
      <c r="E21" s="20" t="s">
        <v>287</v>
      </c>
      <c r="F21" s="25" t="s">
        <v>864</v>
      </c>
      <c r="G21" s="20" t="s">
        <v>3</v>
      </c>
      <c r="H21" s="20"/>
    </row>
    <row r="22" spans="1:8" x14ac:dyDescent="0.25">
      <c r="A22" s="69">
        <f t="shared" si="0"/>
        <v>6</v>
      </c>
      <c r="B22" s="167"/>
      <c r="C22" s="151"/>
      <c r="D22" s="167"/>
      <c r="E22" s="20" t="s">
        <v>288</v>
      </c>
      <c r="F22" s="25" t="s">
        <v>865</v>
      </c>
      <c r="G22" s="20" t="s">
        <v>3</v>
      </c>
      <c r="H22" s="20"/>
    </row>
    <row r="23" spans="1:8" x14ac:dyDescent="0.25">
      <c r="A23" s="69">
        <f t="shared" si="0"/>
        <v>7</v>
      </c>
      <c r="B23" s="167"/>
      <c r="C23" s="151"/>
      <c r="D23" s="168"/>
      <c r="E23" s="20" t="s">
        <v>289</v>
      </c>
      <c r="F23" s="25" t="s">
        <v>866</v>
      </c>
      <c r="G23" s="20" t="s">
        <v>3</v>
      </c>
      <c r="H23" s="20"/>
    </row>
    <row r="24" spans="1:8" x14ac:dyDescent="0.25">
      <c r="A24" s="69">
        <f t="shared" si="0"/>
        <v>8</v>
      </c>
      <c r="B24" s="167"/>
      <c r="C24" s="151"/>
      <c r="D24" s="155" t="s">
        <v>12</v>
      </c>
      <c r="E24" s="28" t="s">
        <v>10</v>
      </c>
      <c r="F24" s="25" t="s">
        <v>868</v>
      </c>
      <c r="G24" s="20" t="s">
        <v>3</v>
      </c>
      <c r="H24" s="20"/>
    </row>
    <row r="25" spans="1:8" x14ac:dyDescent="0.25">
      <c r="A25" s="69">
        <f t="shared" si="0"/>
        <v>9</v>
      </c>
      <c r="B25" s="167"/>
      <c r="C25" s="151"/>
      <c r="D25" s="155"/>
      <c r="E25" s="28" t="s">
        <v>11</v>
      </c>
      <c r="F25" s="25" t="s">
        <v>869</v>
      </c>
      <c r="G25" s="20" t="s">
        <v>3</v>
      </c>
      <c r="H25" s="20"/>
    </row>
    <row r="26" spans="1:8" x14ac:dyDescent="0.25">
      <c r="A26" s="69">
        <f t="shared" si="0"/>
        <v>10</v>
      </c>
      <c r="B26" s="167"/>
      <c r="C26" s="151"/>
      <c r="D26" s="155"/>
      <c r="E26" s="28" t="s">
        <v>141</v>
      </c>
      <c r="F26" s="25" t="s">
        <v>870</v>
      </c>
      <c r="G26" s="20" t="s">
        <v>3</v>
      </c>
      <c r="H26" s="20"/>
    </row>
    <row r="27" spans="1:8" x14ac:dyDescent="0.25">
      <c r="A27" s="69">
        <f t="shared" si="0"/>
        <v>11</v>
      </c>
      <c r="B27" s="167"/>
      <c r="C27" s="151"/>
      <c r="D27" s="155"/>
      <c r="E27" s="28" t="s">
        <v>329</v>
      </c>
      <c r="F27" s="25" t="s">
        <v>871</v>
      </c>
      <c r="G27" s="20" t="s">
        <v>3</v>
      </c>
      <c r="H27" s="20"/>
    </row>
    <row r="28" spans="1:8" x14ac:dyDescent="0.25">
      <c r="A28" s="69">
        <f t="shared" si="0"/>
        <v>12</v>
      </c>
      <c r="B28" s="167"/>
      <c r="C28" s="151"/>
      <c r="D28" s="166" t="s">
        <v>389</v>
      </c>
      <c r="E28" s="28" t="s">
        <v>61</v>
      </c>
      <c r="F28" s="25" t="s">
        <v>867</v>
      </c>
      <c r="G28" s="20" t="s">
        <v>3</v>
      </c>
      <c r="H28" s="20"/>
    </row>
    <row r="29" spans="1:8" x14ac:dyDescent="0.25">
      <c r="A29" s="69">
        <f t="shared" si="0"/>
        <v>13</v>
      </c>
      <c r="B29" s="167"/>
      <c r="C29" s="151"/>
      <c r="D29" s="168"/>
      <c r="E29" s="28" t="s">
        <v>62</v>
      </c>
      <c r="F29" s="25" t="s">
        <v>872</v>
      </c>
      <c r="G29" s="20" t="s">
        <v>3</v>
      </c>
      <c r="H29" s="20"/>
    </row>
    <row r="30" spans="1:8" x14ac:dyDescent="0.25">
      <c r="A30" s="69">
        <f t="shared" si="0"/>
        <v>14</v>
      </c>
      <c r="B30" s="168"/>
      <c r="C30" s="152"/>
      <c r="D30" s="165" t="s">
        <v>6</v>
      </c>
      <c r="E30" s="165"/>
      <c r="F30" s="25" t="s">
        <v>899</v>
      </c>
      <c r="G30" s="20" t="s">
        <v>3</v>
      </c>
      <c r="H30" s="20"/>
    </row>
    <row r="31" spans="1:8" x14ac:dyDescent="0.25">
      <c r="A31" s="69">
        <f t="shared" si="0"/>
        <v>15</v>
      </c>
      <c r="B31" s="166" t="s">
        <v>848</v>
      </c>
      <c r="C31" s="150" t="s">
        <v>995</v>
      </c>
      <c r="D31" s="166" t="s">
        <v>4</v>
      </c>
      <c r="E31" s="20" t="s">
        <v>590</v>
      </c>
      <c r="F31" s="25" t="s">
        <v>886</v>
      </c>
      <c r="G31" s="20" t="s">
        <v>3</v>
      </c>
      <c r="H31" s="20"/>
    </row>
    <row r="32" spans="1:8" x14ac:dyDescent="0.25">
      <c r="A32" s="69">
        <f t="shared" si="0"/>
        <v>16</v>
      </c>
      <c r="B32" s="167"/>
      <c r="C32" s="151"/>
      <c r="D32" s="167"/>
      <c r="E32" s="20" t="s">
        <v>617</v>
      </c>
      <c r="F32" s="25" t="s">
        <v>887</v>
      </c>
      <c r="G32" s="20" t="s">
        <v>3</v>
      </c>
      <c r="H32" s="20"/>
    </row>
    <row r="33" spans="1:8" x14ac:dyDescent="0.25">
      <c r="A33" s="69">
        <f t="shared" si="0"/>
        <v>17</v>
      </c>
      <c r="B33" s="167"/>
      <c r="C33" s="151"/>
      <c r="D33" s="167"/>
      <c r="E33" s="20" t="s">
        <v>429</v>
      </c>
      <c r="F33" s="25" t="s">
        <v>888</v>
      </c>
      <c r="G33" s="20" t="s">
        <v>3</v>
      </c>
      <c r="H33" s="20"/>
    </row>
    <row r="34" spans="1:8" x14ac:dyDescent="0.25">
      <c r="A34" s="69">
        <f t="shared" si="0"/>
        <v>18</v>
      </c>
      <c r="B34" s="167"/>
      <c r="C34" s="151"/>
      <c r="D34" s="167"/>
      <c r="E34" s="20" t="s">
        <v>431</v>
      </c>
      <c r="F34" s="25" t="s">
        <v>889</v>
      </c>
      <c r="G34" s="20" t="s">
        <v>3</v>
      </c>
      <c r="H34" s="20"/>
    </row>
    <row r="35" spans="1:8" x14ac:dyDescent="0.25">
      <c r="A35" s="69">
        <f t="shared" si="0"/>
        <v>19</v>
      </c>
      <c r="B35" s="167"/>
      <c r="C35" s="151"/>
      <c r="D35" s="167"/>
      <c r="E35" s="20" t="s">
        <v>430</v>
      </c>
      <c r="F35" s="25" t="s">
        <v>890</v>
      </c>
      <c r="G35" s="20" t="s">
        <v>3</v>
      </c>
      <c r="H35" s="20"/>
    </row>
    <row r="36" spans="1:8" x14ac:dyDescent="0.25">
      <c r="A36" s="69">
        <f t="shared" si="0"/>
        <v>20</v>
      </c>
      <c r="B36" s="167"/>
      <c r="C36" s="151"/>
      <c r="D36" s="167"/>
      <c r="E36" s="20" t="s">
        <v>432</v>
      </c>
      <c r="F36" s="25" t="s">
        <v>891</v>
      </c>
      <c r="G36" s="20" t="s">
        <v>3</v>
      </c>
      <c r="H36" s="20"/>
    </row>
    <row r="37" spans="1:8" x14ac:dyDescent="0.25">
      <c r="A37" s="69">
        <f t="shared" si="0"/>
        <v>21</v>
      </c>
      <c r="B37" s="167"/>
      <c r="C37" s="151"/>
      <c r="D37" s="167"/>
      <c r="E37" s="20" t="s">
        <v>428</v>
      </c>
      <c r="F37" s="25" t="s">
        <v>892</v>
      </c>
      <c r="G37" s="20" t="s">
        <v>3</v>
      </c>
      <c r="H37" s="20"/>
    </row>
    <row r="38" spans="1:8" x14ac:dyDescent="0.25">
      <c r="A38" s="69">
        <f t="shared" si="0"/>
        <v>22</v>
      </c>
      <c r="B38" s="167"/>
      <c r="C38" s="151"/>
      <c r="D38" s="168"/>
      <c r="E38" s="20" t="s">
        <v>48</v>
      </c>
      <c r="F38" s="25" t="s">
        <v>947</v>
      </c>
      <c r="G38" s="20" t="s">
        <v>3</v>
      </c>
      <c r="H38" s="20"/>
    </row>
    <row r="39" spans="1:8" ht="15" customHeight="1" x14ac:dyDescent="0.25">
      <c r="A39" s="69">
        <f t="shared" si="0"/>
        <v>23</v>
      </c>
      <c r="B39" s="167"/>
      <c r="C39" s="151"/>
      <c r="D39" s="166" t="s">
        <v>71</v>
      </c>
      <c r="E39" s="20" t="s">
        <v>290</v>
      </c>
      <c r="F39" s="25" t="s">
        <v>873</v>
      </c>
      <c r="G39" s="20" t="s">
        <v>3</v>
      </c>
      <c r="H39" s="20"/>
    </row>
    <row r="40" spans="1:8" x14ac:dyDescent="0.25">
      <c r="A40" s="69">
        <f t="shared" si="0"/>
        <v>24</v>
      </c>
      <c r="B40" s="167"/>
      <c r="C40" s="151"/>
      <c r="D40" s="167"/>
      <c r="E40" s="20" t="s">
        <v>284</v>
      </c>
      <c r="F40" s="25" t="s">
        <v>874</v>
      </c>
      <c r="G40" s="20" t="s">
        <v>3</v>
      </c>
      <c r="H40" s="20"/>
    </row>
    <row r="41" spans="1:8" x14ac:dyDescent="0.25">
      <c r="A41" s="69">
        <f t="shared" si="0"/>
        <v>25</v>
      </c>
      <c r="B41" s="167"/>
      <c r="C41" s="151"/>
      <c r="D41" s="167"/>
      <c r="E41" s="20" t="s">
        <v>285</v>
      </c>
      <c r="F41" s="25" t="s">
        <v>875</v>
      </c>
      <c r="G41" s="20" t="s">
        <v>3</v>
      </c>
      <c r="H41" s="20"/>
    </row>
    <row r="42" spans="1:8" x14ac:dyDescent="0.25">
      <c r="A42" s="69">
        <f t="shared" si="0"/>
        <v>26</v>
      </c>
      <c r="B42" s="167"/>
      <c r="C42" s="151"/>
      <c r="D42" s="167"/>
      <c r="E42" s="20" t="s">
        <v>286</v>
      </c>
      <c r="F42" s="25" t="s">
        <v>876</v>
      </c>
      <c r="G42" s="20" t="s">
        <v>3</v>
      </c>
      <c r="H42" s="20"/>
    </row>
    <row r="43" spans="1:8" x14ac:dyDescent="0.25">
      <c r="A43" s="69">
        <f t="shared" si="0"/>
        <v>27</v>
      </c>
      <c r="B43" s="167"/>
      <c r="C43" s="151"/>
      <c r="D43" s="167"/>
      <c r="E43" s="20" t="s">
        <v>287</v>
      </c>
      <c r="F43" s="25" t="s">
        <v>877</v>
      </c>
      <c r="G43" s="20" t="s">
        <v>3</v>
      </c>
      <c r="H43" s="20"/>
    </row>
    <row r="44" spans="1:8" x14ac:dyDescent="0.25">
      <c r="A44" s="69">
        <f t="shared" si="0"/>
        <v>28</v>
      </c>
      <c r="B44" s="167"/>
      <c r="C44" s="151"/>
      <c r="D44" s="167"/>
      <c r="E44" s="20" t="s">
        <v>288</v>
      </c>
      <c r="F44" s="25" t="s">
        <v>878</v>
      </c>
      <c r="G44" s="20" t="s">
        <v>3</v>
      </c>
      <c r="H44" s="20"/>
    </row>
    <row r="45" spans="1:8" x14ac:dyDescent="0.25">
      <c r="A45" s="69">
        <f t="shared" si="0"/>
        <v>29</v>
      </c>
      <c r="B45" s="167"/>
      <c r="C45" s="151"/>
      <c r="D45" s="168"/>
      <c r="E45" s="20" t="s">
        <v>289</v>
      </c>
      <c r="F45" s="25" t="s">
        <v>879</v>
      </c>
      <c r="G45" s="20" t="s">
        <v>3</v>
      </c>
      <c r="H45" s="20"/>
    </row>
    <row r="46" spans="1:8" x14ac:dyDescent="0.25">
      <c r="A46" s="69">
        <f t="shared" si="0"/>
        <v>30</v>
      </c>
      <c r="B46" s="167"/>
      <c r="C46" s="151"/>
      <c r="D46" s="155" t="s">
        <v>12</v>
      </c>
      <c r="E46" s="28" t="s">
        <v>10</v>
      </c>
      <c r="F46" s="25" t="s">
        <v>880</v>
      </c>
      <c r="G46" s="20" t="s">
        <v>3</v>
      </c>
      <c r="H46" s="20"/>
    </row>
    <row r="47" spans="1:8" x14ac:dyDescent="0.25">
      <c r="A47" s="69">
        <f t="shared" si="0"/>
        <v>31</v>
      </c>
      <c r="B47" s="167"/>
      <c r="C47" s="151"/>
      <c r="D47" s="155"/>
      <c r="E47" s="28" t="s">
        <v>11</v>
      </c>
      <c r="F47" s="25" t="s">
        <v>881</v>
      </c>
      <c r="G47" s="20" t="s">
        <v>3</v>
      </c>
      <c r="H47" s="20"/>
    </row>
    <row r="48" spans="1:8" x14ac:dyDescent="0.25">
      <c r="A48" s="69">
        <f t="shared" si="0"/>
        <v>32</v>
      </c>
      <c r="B48" s="167"/>
      <c r="C48" s="151"/>
      <c r="D48" s="155"/>
      <c r="E48" s="28" t="s">
        <v>141</v>
      </c>
      <c r="F48" s="25" t="s">
        <v>882</v>
      </c>
      <c r="G48" s="20" t="s">
        <v>3</v>
      </c>
      <c r="H48" s="20"/>
    </row>
    <row r="49" spans="1:8" x14ac:dyDescent="0.25">
      <c r="A49" s="69">
        <f t="shared" si="0"/>
        <v>33</v>
      </c>
      <c r="B49" s="167"/>
      <c r="C49" s="151"/>
      <c r="D49" s="155"/>
      <c r="E49" s="28" t="s">
        <v>329</v>
      </c>
      <c r="F49" s="25" t="s">
        <v>883</v>
      </c>
      <c r="G49" s="20" t="s">
        <v>3</v>
      </c>
      <c r="H49" s="20"/>
    </row>
    <row r="50" spans="1:8" x14ac:dyDescent="0.25">
      <c r="A50" s="69">
        <f t="shared" si="0"/>
        <v>34</v>
      </c>
      <c r="B50" s="167"/>
      <c r="C50" s="151"/>
      <c r="D50" s="166" t="s">
        <v>389</v>
      </c>
      <c r="E50" s="28" t="s">
        <v>61</v>
      </c>
      <c r="F50" s="25" t="s">
        <v>884</v>
      </c>
      <c r="G50" s="20" t="s">
        <v>3</v>
      </c>
      <c r="H50" s="20"/>
    </row>
    <row r="51" spans="1:8" x14ac:dyDescent="0.25">
      <c r="A51" s="69">
        <f t="shared" si="0"/>
        <v>35</v>
      </c>
      <c r="B51" s="167"/>
      <c r="C51" s="151"/>
      <c r="D51" s="168"/>
      <c r="E51" s="28" t="s">
        <v>62</v>
      </c>
      <c r="F51" s="25" t="s">
        <v>885</v>
      </c>
      <c r="G51" s="20" t="s">
        <v>3</v>
      </c>
      <c r="H51" s="20"/>
    </row>
    <row r="52" spans="1:8" x14ac:dyDescent="0.25">
      <c r="A52" s="69">
        <f t="shared" si="0"/>
        <v>36</v>
      </c>
      <c r="B52" s="167"/>
      <c r="C52" s="151"/>
      <c r="D52" s="166" t="s">
        <v>764</v>
      </c>
      <c r="E52" s="36" t="s">
        <v>765</v>
      </c>
      <c r="F52" s="25" t="s">
        <v>893</v>
      </c>
      <c r="G52" s="20" t="s">
        <v>3</v>
      </c>
      <c r="H52" s="20"/>
    </row>
    <row r="53" spans="1:8" x14ac:dyDescent="0.25">
      <c r="A53" s="69">
        <f t="shared" si="0"/>
        <v>37</v>
      </c>
      <c r="B53" s="167"/>
      <c r="C53" s="151"/>
      <c r="D53" s="167"/>
      <c r="E53" s="36" t="s">
        <v>763</v>
      </c>
      <c r="F53" s="25" t="s">
        <v>894</v>
      </c>
      <c r="G53" s="20" t="s">
        <v>3</v>
      </c>
      <c r="H53" s="20"/>
    </row>
    <row r="54" spans="1:8" x14ac:dyDescent="0.25">
      <c r="A54" s="69">
        <f t="shared" si="0"/>
        <v>38</v>
      </c>
      <c r="B54" s="167"/>
      <c r="C54" s="151"/>
      <c r="D54" s="167"/>
      <c r="E54" s="36" t="s">
        <v>430</v>
      </c>
      <c r="F54" s="25" t="s">
        <v>895</v>
      </c>
      <c r="G54" s="20" t="s">
        <v>3</v>
      </c>
      <c r="H54" s="20"/>
    </row>
    <row r="55" spans="1:8" x14ac:dyDescent="0.25">
      <c r="A55" s="69">
        <f t="shared" si="0"/>
        <v>39</v>
      </c>
      <c r="B55" s="167"/>
      <c r="C55" s="151"/>
      <c r="D55" s="167"/>
      <c r="E55" s="22" t="s">
        <v>575</v>
      </c>
      <c r="F55" s="25" t="s">
        <v>893</v>
      </c>
      <c r="G55" s="20" t="s">
        <v>3</v>
      </c>
      <c r="H55" s="20"/>
    </row>
    <row r="56" spans="1:8" x14ac:dyDescent="0.25">
      <c r="A56" s="69">
        <f t="shared" si="0"/>
        <v>40</v>
      </c>
      <c r="B56" s="167"/>
      <c r="C56" s="151"/>
      <c r="D56" s="167"/>
      <c r="E56" s="22" t="s">
        <v>766</v>
      </c>
      <c r="F56" s="25" t="s">
        <v>896</v>
      </c>
      <c r="G56" s="20" t="s">
        <v>3</v>
      </c>
      <c r="H56" s="20"/>
    </row>
    <row r="57" spans="1:8" x14ac:dyDescent="0.25">
      <c r="A57" s="69">
        <f t="shared" si="0"/>
        <v>41</v>
      </c>
      <c r="B57" s="167"/>
      <c r="C57" s="151"/>
      <c r="D57" s="167"/>
      <c r="E57" s="20" t="s">
        <v>774</v>
      </c>
      <c r="F57" s="25" t="s">
        <v>897</v>
      </c>
      <c r="G57" s="20" t="s">
        <v>3</v>
      </c>
      <c r="H57" s="20"/>
    </row>
    <row r="58" spans="1:8" x14ac:dyDescent="0.25">
      <c r="A58" s="69">
        <f t="shared" si="0"/>
        <v>42</v>
      </c>
      <c r="B58" s="168"/>
      <c r="C58" s="152"/>
      <c r="D58" s="165" t="s">
        <v>6</v>
      </c>
      <c r="E58" s="165"/>
      <c r="F58" s="25" t="s">
        <v>898</v>
      </c>
      <c r="G58" s="20" t="s">
        <v>3</v>
      </c>
      <c r="H58" s="20"/>
    </row>
    <row r="59" spans="1:8" ht="15" customHeight="1" x14ac:dyDescent="0.25">
      <c r="A59" s="69">
        <f t="shared" si="0"/>
        <v>43</v>
      </c>
      <c r="B59" s="166" t="s">
        <v>849</v>
      </c>
      <c r="C59" s="150" t="s">
        <v>994</v>
      </c>
      <c r="D59" s="166" t="s">
        <v>4</v>
      </c>
      <c r="E59" s="20" t="s">
        <v>590</v>
      </c>
      <c r="F59" s="25" t="s">
        <v>900</v>
      </c>
      <c r="G59" s="20" t="s">
        <v>3</v>
      </c>
      <c r="H59" s="20"/>
    </row>
    <row r="60" spans="1:8" x14ac:dyDescent="0.25">
      <c r="A60" s="69">
        <f t="shared" si="0"/>
        <v>44</v>
      </c>
      <c r="B60" s="167"/>
      <c r="C60" s="151"/>
      <c r="D60" s="167"/>
      <c r="E60" s="20" t="s">
        <v>617</v>
      </c>
      <c r="F60" s="25" t="s">
        <v>901</v>
      </c>
      <c r="G60" s="20" t="s">
        <v>3</v>
      </c>
      <c r="H60" s="20"/>
    </row>
    <row r="61" spans="1:8" x14ac:dyDescent="0.25">
      <c r="A61" s="69">
        <f t="shared" si="0"/>
        <v>45</v>
      </c>
      <c r="B61" s="167"/>
      <c r="C61" s="151"/>
      <c r="D61" s="167"/>
      <c r="E61" s="20" t="s">
        <v>429</v>
      </c>
      <c r="F61" s="25" t="s">
        <v>902</v>
      </c>
      <c r="G61" s="20" t="s">
        <v>3</v>
      </c>
      <c r="H61" s="20"/>
    </row>
    <row r="62" spans="1:8" x14ac:dyDescent="0.25">
      <c r="A62" s="69">
        <f t="shared" si="0"/>
        <v>46</v>
      </c>
      <c r="B62" s="167"/>
      <c r="C62" s="151"/>
      <c r="D62" s="167"/>
      <c r="E62" s="20" t="s">
        <v>431</v>
      </c>
      <c r="F62" s="25" t="s">
        <v>903</v>
      </c>
      <c r="G62" s="20" t="s">
        <v>3</v>
      </c>
      <c r="H62" s="20"/>
    </row>
    <row r="63" spans="1:8" x14ac:dyDescent="0.25">
      <c r="A63" s="69">
        <f t="shared" si="0"/>
        <v>47</v>
      </c>
      <c r="B63" s="167"/>
      <c r="C63" s="151"/>
      <c r="D63" s="167"/>
      <c r="E63" s="20" t="s">
        <v>430</v>
      </c>
      <c r="F63" s="25" t="s">
        <v>904</v>
      </c>
      <c r="G63" s="20" t="s">
        <v>3</v>
      </c>
      <c r="H63" s="20"/>
    </row>
    <row r="64" spans="1:8" x14ac:dyDescent="0.25">
      <c r="A64" s="69">
        <f t="shared" si="0"/>
        <v>48</v>
      </c>
      <c r="B64" s="167"/>
      <c r="C64" s="151"/>
      <c r="D64" s="167"/>
      <c r="E64" s="20" t="s">
        <v>432</v>
      </c>
      <c r="F64" s="25" t="s">
        <v>905</v>
      </c>
      <c r="G64" s="20" t="s">
        <v>3</v>
      </c>
      <c r="H64" s="20"/>
    </row>
    <row r="65" spans="1:8" x14ac:dyDescent="0.25">
      <c r="A65" s="69">
        <f t="shared" si="0"/>
        <v>49</v>
      </c>
      <c r="B65" s="167"/>
      <c r="C65" s="151"/>
      <c r="D65" s="167"/>
      <c r="E65" s="20" t="s">
        <v>428</v>
      </c>
      <c r="F65" s="25" t="s">
        <v>906</v>
      </c>
      <c r="G65" s="20" t="s">
        <v>3</v>
      </c>
      <c r="H65" s="20"/>
    </row>
    <row r="66" spans="1:8" x14ac:dyDescent="0.25">
      <c r="A66" s="69">
        <f t="shared" si="0"/>
        <v>50</v>
      </c>
      <c r="B66" s="167"/>
      <c r="C66" s="151"/>
      <c r="D66" s="167"/>
      <c r="E66" s="20" t="s">
        <v>8</v>
      </c>
      <c r="F66" s="25" t="s">
        <v>946</v>
      </c>
      <c r="G66" s="20" t="s">
        <v>3</v>
      </c>
      <c r="H66" s="20"/>
    </row>
    <row r="67" spans="1:8" x14ac:dyDescent="0.25">
      <c r="A67" s="69">
        <f t="shared" si="0"/>
        <v>51</v>
      </c>
      <c r="B67" s="167"/>
      <c r="C67" s="151"/>
      <c r="D67" s="168"/>
      <c r="E67" s="20" t="s">
        <v>48</v>
      </c>
      <c r="F67" s="25" t="s">
        <v>948</v>
      </c>
      <c r="G67" s="20" t="s">
        <v>3</v>
      </c>
      <c r="H67" s="20"/>
    </row>
    <row r="68" spans="1:8" ht="15" customHeight="1" x14ac:dyDescent="0.25">
      <c r="A68" s="69">
        <f t="shared" si="0"/>
        <v>52</v>
      </c>
      <c r="B68" s="167"/>
      <c r="C68" s="151"/>
      <c r="D68" s="166" t="s">
        <v>71</v>
      </c>
      <c r="E68" s="20" t="s">
        <v>290</v>
      </c>
      <c r="F68" s="25" t="s">
        <v>907</v>
      </c>
      <c r="G68" s="20" t="s">
        <v>3</v>
      </c>
      <c r="H68" s="20"/>
    </row>
    <row r="69" spans="1:8" x14ac:dyDescent="0.25">
      <c r="A69" s="69">
        <f t="shared" si="0"/>
        <v>53</v>
      </c>
      <c r="B69" s="167"/>
      <c r="C69" s="151"/>
      <c r="D69" s="167"/>
      <c r="E69" s="20" t="s">
        <v>284</v>
      </c>
      <c r="F69" s="25" t="s">
        <v>908</v>
      </c>
      <c r="G69" s="20" t="s">
        <v>3</v>
      </c>
      <c r="H69" s="20"/>
    </row>
    <row r="70" spans="1:8" x14ac:dyDescent="0.25">
      <c r="A70" s="69">
        <f t="shared" si="0"/>
        <v>54</v>
      </c>
      <c r="B70" s="167"/>
      <c r="C70" s="151"/>
      <c r="D70" s="167"/>
      <c r="E70" s="20" t="s">
        <v>285</v>
      </c>
      <c r="F70" s="25" t="s">
        <v>909</v>
      </c>
      <c r="G70" s="20" t="s">
        <v>3</v>
      </c>
      <c r="H70" s="20"/>
    </row>
    <row r="71" spans="1:8" x14ac:dyDescent="0.25">
      <c r="A71" s="69">
        <f t="shared" si="0"/>
        <v>55</v>
      </c>
      <c r="B71" s="167"/>
      <c r="C71" s="151"/>
      <c r="D71" s="167"/>
      <c r="E71" s="20" t="s">
        <v>286</v>
      </c>
      <c r="F71" s="25" t="s">
        <v>910</v>
      </c>
      <c r="G71" s="20" t="s">
        <v>3</v>
      </c>
      <c r="H71" s="20"/>
    </row>
    <row r="72" spans="1:8" x14ac:dyDescent="0.25">
      <c r="A72" s="69">
        <f t="shared" si="0"/>
        <v>56</v>
      </c>
      <c r="B72" s="167"/>
      <c r="C72" s="151"/>
      <c r="D72" s="167"/>
      <c r="E72" s="20" t="s">
        <v>287</v>
      </c>
      <c r="F72" s="25" t="s">
        <v>911</v>
      </c>
      <c r="G72" s="20" t="s">
        <v>3</v>
      </c>
      <c r="H72" s="20"/>
    </row>
    <row r="73" spans="1:8" x14ac:dyDescent="0.25">
      <c r="A73" s="69">
        <f t="shared" si="0"/>
        <v>57</v>
      </c>
      <c r="B73" s="167"/>
      <c r="C73" s="151"/>
      <c r="D73" s="167"/>
      <c r="E73" s="20" t="s">
        <v>288</v>
      </c>
      <c r="F73" s="25" t="s">
        <v>912</v>
      </c>
      <c r="G73" s="20" t="s">
        <v>3</v>
      </c>
      <c r="H73" s="20"/>
    </row>
    <row r="74" spans="1:8" x14ac:dyDescent="0.25">
      <c r="A74" s="69">
        <f t="shared" si="0"/>
        <v>58</v>
      </c>
      <c r="B74" s="167"/>
      <c r="C74" s="151"/>
      <c r="D74" s="168"/>
      <c r="E74" s="20" t="s">
        <v>289</v>
      </c>
      <c r="F74" s="25" t="s">
        <v>913</v>
      </c>
      <c r="G74" s="20" t="s">
        <v>3</v>
      </c>
      <c r="H74" s="20"/>
    </row>
    <row r="75" spans="1:8" x14ac:dyDescent="0.25">
      <c r="A75" s="69">
        <f t="shared" si="0"/>
        <v>59</v>
      </c>
      <c r="B75" s="167"/>
      <c r="C75" s="151"/>
      <c r="D75" s="155" t="s">
        <v>12</v>
      </c>
      <c r="E75" s="28" t="s">
        <v>10</v>
      </c>
      <c r="F75" s="25" t="s">
        <v>914</v>
      </c>
      <c r="G75" s="20" t="s">
        <v>3</v>
      </c>
      <c r="H75" s="20"/>
    </row>
    <row r="76" spans="1:8" x14ac:dyDescent="0.25">
      <c r="A76" s="69">
        <f t="shared" si="0"/>
        <v>60</v>
      </c>
      <c r="B76" s="167"/>
      <c r="C76" s="151"/>
      <c r="D76" s="155"/>
      <c r="E76" s="28" t="s">
        <v>11</v>
      </c>
      <c r="F76" s="25" t="s">
        <v>915</v>
      </c>
      <c r="G76" s="20" t="s">
        <v>3</v>
      </c>
      <c r="H76" s="20"/>
    </row>
    <row r="77" spans="1:8" x14ac:dyDescent="0.25">
      <c r="A77" s="69">
        <f t="shared" si="0"/>
        <v>61</v>
      </c>
      <c r="B77" s="167"/>
      <c r="C77" s="151"/>
      <c r="D77" s="155"/>
      <c r="E77" s="28" t="s">
        <v>141</v>
      </c>
      <c r="F77" s="25" t="s">
        <v>916</v>
      </c>
      <c r="G77" s="20" t="s">
        <v>3</v>
      </c>
      <c r="H77" s="20"/>
    </row>
    <row r="78" spans="1:8" x14ac:dyDescent="0.25">
      <c r="A78" s="69">
        <f t="shared" si="0"/>
        <v>62</v>
      </c>
      <c r="B78" s="167"/>
      <c r="C78" s="151"/>
      <c r="D78" s="155"/>
      <c r="E78" s="28" t="s">
        <v>329</v>
      </c>
      <c r="F78" s="25" t="s">
        <v>917</v>
      </c>
      <c r="G78" s="20" t="s">
        <v>3</v>
      </c>
      <c r="H78" s="20"/>
    </row>
    <row r="79" spans="1:8" x14ac:dyDescent="0.25">
      <c r="A79" s="69">
        <f t="shared" si="0"/>
        <v>63</v>
      </c>
      <c r="B79" s="167"/>
      <c r="C79" s="151"/>
      <c r="D79" s="166" t="s">
        <v>389</v>
      </c>
      <c r="E79" s="28" t="s">
        <v>61</v>
      </c>
      <c r="F79" s="25" t="s">
        <v>918</v>
      </c>
      <c r="G79" s="20" t="s">
        <v>3</v>
      </c>
      <c r="H79" s="20"/>
    </row>
    <row r="80" spans="1:8" x14ac:dyDescent="0.25">
      <c r="A80" s="69">
        <f t="shared" si="0"/>
        <v>64</v>
      </c>
      <c r="B80" s="167"/>
      <c r="C80" s="151"/>
      <c r="D80" s="168"/>
      <c r="E80" s="28" t="s">
        <v>62</v>
      </c>
      <c r="F80" s="25" t="s">
        <v>919</v>
      </c>
      <c r="G80" s="20" t="s">
        <v>3</v>
      </c>
      <c r="H80" s="20"/>
    </row>
    <row r="81" spans="1:8" x14ac:dyDescent="0.25">
      <c r="A81" s="69">
        <f t="shared" si="0"/>
        <v>65</v>
      </c>
      <c r="B81" s="168"/>
      <c r="C81" s="152"/>
      <c r="D81" s="165" t="s">
        <v>6</v>
      </c>
      <c r="E81" s="165"/>
      <c r="F81" s="25" t="s">
        <v>920</v>
      </c>
      <c r="G81" s="20" t="s">
        <v>3</v>
      </c>
      <c r="H81" s="20"/>
    </row>
    <row r="82" spans="1:8" x14ac:dyDescent="0.25">
      <c r="A82" s="69">
        <f t="shared" si="0"/>
        <v>66</v>
      </c>
      <c r="B82" s="155" t="s">
        <v>992</v>
      </c>
      <c r="C82" s="164" t="s">
        <v>1000</v>
      </c>
      <c r="D82" s="166" t="s">
        <v>4</v>
      </c>
      <c r="E82" s="20" t="s">
        <v>590</v>
      </c>
      <c r="F82" s="25" t="s">
        <v>921</v>
      </c>
      <c r="G82" s="20" t="s">
        <v>3</v>
      </c>
      <c r="H82" s="20"/>
    </row>
    <row r="83" spans="1:8" x14ac:dyDescent="0.25">
      <c r="A83" s="69">
        <f t="shared" ref="A83:A146" si="1">A82+1</f>
        <v>67</v>
      </c>
      <c r="B83" s="155"/>
      <c r="C83" s="164"/>
      <c r="D83" s="167"/>
      <c r="E83" s="20" t="s">
        <v>617</v>
      </c>
      <c r="F83" s="25" t="s">
        <v>922</v>
      </c>
      <c r="G83" s="20" t="s">
        <v>3</v>
      </c>
      <c r="H83" s="20"/>
    </row>
    <row r="84" spans="1:8" x14ac:dyDescent="0.25">
      <c r="A84" s="69">
        <f t="shared" si="1"/>
        <v>68</v>
      </c>
      <c r="B84" s="155"/>
      <c r="C84" s="164"/>
      <c r="D84" s="167"/>
      <c r="E84" s="20" t="s">
        <v>429</v>
      </c>
      <c r="F84" s="25" t="s">
        <v>923</v>
      </c>
      <c r="G84" s="20" t="s">
        <v>3</v>
      </c>
      <c r="H84" s="20"/>
    </row>
    <row r="85" spans="1:8" x14ac:dyDescent="0.25">
      <c r="A85" s="69">
        <f t="shared" si="1"/>
        <v>69</v>
      </c>
      <c r="B85" s="155"/>
      <c r="C85" s="164"/>
      <c r="D85" s="167"/>
      <c r="E85" s="20" t="s">
        <v>431</v>
      </c>
      <c r="F85" s="25" t="s">
        <v>924</v>
      </c>
      <c r="G85" s="20" t="s">
        <v>3</v>
      </c>
      <c r="H85" s="20"/>
    </row>
    <row r="86" spans="1:8" x14ac:dyDescent="0.25">
      <c r="A86" s="69">
        <f t="shared" si="1"/>
        <v>70</v>
      </c>
      <c r="B86" s="155"/>
      <c r="C86" s="164"/>
      <c r="D86" s="167"/>
      <c r="E86" s="20" t="s">
        <v>430</v>
      </c>
      <c r="F86" s="25" t="s">
        <v>925</v>
      </c>
      <c r="G86" s="20" t="s">
        <v>3</v>
      </c>
      <c r="H86" s="20"/>
    </row>
    <row r="87" spans="1:8" x14ac:dyDescent="0.25">
      <c r="A87" s="69">
        <f t="shared" si="1"/>
        <v>71</v>
      </c>
      <c r="B87" s="155"/>
      <c r="C87" s="164"/>
      <c r="D87" s="167"/>
      <c r="E87" s="20" t="s">
        <v>432</v>
      </c>
      <c r="F87" s="25" t="s">
        <v>926</v>
      </c>
      <c r="G87" s="20" t="s">
        <v>3</v>
      </c>
      <c r="H87" s="20"/>
    </row>
    <row r="88" spans="1:8" x14ac:dyDescent="0.25">
      <c r="A88" s="69">
        <f t="shared" si="1"/>
        <v>72</v>
      </c>
      <c r="B88" s="155"/>
      <c r="C88" s="164"/>
      <c r="D88" s="167"/>
      <c r="E88" s="20" t="s">
        <v>428</v>
      </c>
      <c r="F88" s="25" t="s">
        <v>949</v>
      </c>
      <c r="G88" s="20" t="s">
        <v>3</v>
      </c>
      <c r="H88" s="20"/>
    </row>
    <row r="89" spans="1:8" x14ac:dyDescent="0.25">
      <c r="A89" s="69">
        <f t="shared" si="1"/>
        <v>73</v>
      </c>
      <c r="B89" s="155"/>
      <c r="C89" s="164"/>
      <c r="D89" s="168"/>
      <c r="E89" s="20" t="s">
        <v>48</v>
      </c>
      <c r="F89" s="25" t="s">
        <v>950</v>
      </c>
      <c r="G89" s="20" t="s">
        <v>3</v>
      </c>
      <c r="H89" s="20"/>
    </row>
    <row r="90" spans="1:8" x14ac:dyDescent="0.25">
      <c r="A90" s="69">
        <f t="shared" si="1"/>
        <v>74</v>
      </c>
      <c r="B90" s="155"/>
      <c r="C90" s="164"/>
      <c r="D90" s="166" t="s">
        <v>71</v>
      </c>
      <c r="E90" s="20" t="s">
        <v>290</v>
      </c>
      <c r="F90" s="25" t="s">
        <v>927</v>
      </c>
      <c r="G90" s="20" t="s">
        <v>3</v>
      </c>
      <c r="H90" s="20"/>
    </row>
    <row r="91" spans="1:8" x14ac:dyDescent="0.25">
      <c r="A91" s="69">
        <f t="shared" si="1"/>
        <v>75</v>
      </c>
      <c r="B91" s="155"/>
      <c r="C91" s="164"/>
      <c r="D91" s="167"/>
      <c r="E91" s="20" t="s">
        <v>284</v>
      </c>
      <c r="F91" s="25" t="s">
        <v>928</v>
      </c>
      <c r="G91" s="20" t="s">
        <v>3</v>
      </c>
      <c r="H91" s="20"/>
    </row>
    <row r="92" spans="1:8" x14ac:dyDescent="0.25">
      <c r="A92" s="69">
        <f t="shared" si="1"/>
        <v>76</v>
      </c>
      <c r="B92" s="155"/>
      <c r="C92" s="164"/>
      <c r="D92" s="167"/>
      <c r="E92" s="20" t="s">
        <v>285</v>
      </c>
      <c r="F92" s="25" t="s">
        <v>929</v>
      </c>
      <c r="G92" s="20" t="s">
        <v>3</v>
      </c>
      <c r="H92" s="20"/>
    </row>
    <row r="93" spans="1:8" x14ac:dyDescent="0.25">
      <c r="A93" s="69">
        <f t="shared" si="1"/>
        <v>77</v>
      </c>
      <c r="B93" s="155"/>
      <c r="C93" s="164"/>
      <c r="D93" s="167"/>
      <c r="E93" s="20" t="s">
        <v>286</v>
      </c>
      <c r="F93" s="25" t="s">
        <v>930</v>
      </c>
      <c r="G93" s="20" t="s">
        <v>3</v>
      </c>
      <c r="H93" s="20"/>
    </row>
    <row r="94" spans="1:8" x14ac:dyDescent="0.25">
      <c r="A94" s="69">
        <f t="shared" si="1"/>
        <v>78</v>
      </c>
      <c r="B94" s="155"/>
      <c r="C94" s="164"/>
      <c r="D94" s="167"/>
      <c r="E94" s="20" t="s">
        <v>287</v>
      </c>
      <c r="F94" s="25" t="s">
        <v>931</v>
      </c>
      <c r="G94" s="20" t="s">
        <v>3</v>
      </c>
      <c r="H94" s="20"/>
    </row>
    <row r="95" spans="1:8" x14ac:dyDescent="0.25">
      <c r="A95" s="69">
        <f t="shared" si="1"/>
        <v>79</v>
      </c>
      <c r="B95" s="155"/>
      <c r="C95" s="164"/>
      <c r="D95" s="167"/>
      <c r="E95" s="20" t="s">
        <v>288</v>
      </c>
      <c r="F95" s="25" t="s">
        <v>932</v>
      </c>
      <c r="G95" s="20" t="s">
        <v>3</v>
      </c>
      <c r="H95" s="20"/>
    </row>
    <row r="96" spans="1:8" x14ac:dyDescent="0.25">
      <c r="A96" s="69">
        <f t="shared" si="1"/>
        <v>80</v>
      </c>
      <c r="B96" s="155"/>
      <c r="C96" s="164"/>
      <c r="D96" s="168"/>
      <c r="E96" s="20" t="s">
        <v>289</v>
      </c>
      <c r="F96" s="25" t="s">
        <v>933</v>
      </c>
      <c r="G96" s="20" t="s">
        <v>3</v>
      </c>
      <c r="H96" s="20"/>
    </row>
    <row r="97" spans="1:8" x14ac:dyDescent="0.25">
      <c r="A97" s="69">
        <f t="shared" si="1"/>
        <v>81</v>
      </c>
      <c r="B97" s="155"/>
      <c r="C97" s="164"/>
      <c r="D97" s="155" t="s">
        <v>12</v>
      </c>
      <c r="E97" s="28" t="s">
        <v>10</v>
      </c>
      <c r="F97" s="25" t="s">
        <v>934</v>
      </c>
      <c r="G97" s="20" t="s">
        <v>3</v>
      </c>
      <c r="H97" s="20"/>
    </row>
    <row r="98" spans="1:8" x14ac:dyDescent="0.25">
      <c r="A98" s="69">
        <f t="shared" si="1"/>
        <v>82</v>
      </c>
      <c r="B98" s="155"/>
      <c r="C98" s="164"/>
      <c r="D98" s="155"/>
      <c r="E98" s="28" t="s">
        <v>11</v>
      </c>
      <c r="F98" s="25" t="s">
        <v>935</v>
      </c>
      <c r="G98" s="20" t="s">
        <v>3</v>
      </c>
      <c r="H98" s="20"/>
    </row>
    <row r="99" spans="1:8" x14ac:dyDescent="0.25">
      <c r="A99" s="69">
        <f t="shared" si="1"/>
        <v>83</v>
      </c>
      <c r="B99" s="155"/>
      <c r="C99" s="164"/>
      <c r="D99" s="155"/>
      <c r="E99" s="28" t="s">
        <v>141</v>
      </c>
      <c r="F99" s="25" t="s">
        <v>936</v>
      </c>
      <c r="G99" s="20" t="s">
        <v>3</v>
      </c>
      <c r="H99" s="20"/>
    </row>
    <row r="100" spans="1:8" x14ac:dyDescent="0.25">
      <c r="A100" s="69">
        <f t="shared" si="1"/>
        <v>84</v>
      </c>
      <c r="B100" s="155"/>
      <c r="C100" s="164"/>
      <c r="D100" s="155"/>
      <c r="E100" s="28" t="s">
        <v>329</v>
      </c>
      <c r="F100" s="25" t="s">
        <v>937</v>
      </c>
      <c r="G100" s="20" t="s">
        <v>3</v>
      </c>
      <c r="H100" s="20"/>
    </row>
    <row r="101" spans="1:8" x14ac:dyDescent="0.25">
      <c r="A101" s="69">
        <f t="shared" si="1"/>
        <v>85</v>
      </c>
      <c r="B101" s="155"/>
      <c r="C101" s="164"/>
      <c r="D101" s="166" t="s">
        <v>389</v>
      </c>
      <c r="E101" s="28" t="s">
        <v>61</v>
      </c>
      <c r="F101" s="25" t="s">
        <v>938</v>
      </c>
      <c r="G101" s="20" t="s">
        <v>3</v>
      </c>
      <c r="H101" s="20"/>
    </row>
    <row r="102" spans="1:8" x14ac:dyDescent="0.25">
      <c r="A102" s="69">
        <f t="shared" si="1"/>
        <v>86</v>
      </c>
      <c r="B102" s="155"/>
      <c r="C102" s="164"/>
      <c r="D102" s="168"/>
      <c r="E102" s="28" t="s">
        <v>62</v>
      </c>
      <c r="F102" s="25" t="s">
        <v>939</v>
      </c>
      <c r="G102" s="20" t="s">
        <v>3</v>
      </c>
      <c r="H102" s="20"/>
    </row>
    <row r="103" spans="1:8" x14ac:dyDescent="0.25">
      <c r="A103" s="69">
        <f t="shared" si="1"/>
        <v>87</v>
      </c>
      <c r="B103" s="155"/>
      <c r="C103" s="164"/>
      <c r="D103" s="166" t="s">
        <v>764</v>
      </c>
      <c r="E103" s="36" t="s">
        <v>765</v>
      </c>
      <c r="F103" s="25" t="s">
        <v>940</v>
      </c>
      <c r="G103" s="20" t="s">
        <v>3</v>
      </c>
      <c r="H103" s="20"/>
    </row>
    <row r="104" spans="1:8" x14ac:dyDescent="0.25">
      <c r="A104" s="69">
        <f t="shared" si="1"/>
        <v>88</v>
      </c>
      <c r="B104" s="155"/>
      <c r="C104" s="164"/>
      <c r="D104" s="167"/>
      <c r="E104" s="36" t="s">
        <v>763</v>
      </c>
      <c r="F104" s="25" t="s">
        <v>941</v>
      </c>
      <c r="G104" s="20" t="s">
        <v>3</v>
      </c>
      <c r="H104" s="20"/>
    </row>
    <row r="105" spans="1:8" x14ac:dyDescent="0.25">
      <c r="A105" s="69">
        <f t="shared" si="1"/>
        <v>89</v>
      </c>
      <c r="B105" s="155"/>
      <c r="C105" s="164"/>
      <c r="D105" s="167"/>
      <c r="E105" s="36" t="s">
        <v>430</v>
      </c>
      <c r="F105" s="25" t="s">
        <v>942</v>
      </c>
      <c r="G105" s="20" t="s">
        <v>3</v>
      </c>
      <c r="H105" s="20"/>
    </row>
    <row r="106" spans="1:8" x14ac:dyDescent="0.25">
      <c r="A106" s="69">
        <f t="shared" si="1"/>
        <v>90</v>
      </c>
      <c r="B106" s="155"/>
      <c r="C106" s="164"/>
      <c r="D106" s="167"/>
      <c r="E106" s="22" t="s">
        <v>575</v>
      </c>
      <c r="F106" s="25" t="s">
        <v>940</v>
      </c>
      <c r="G106" s="20" t="s">
        <v>3</v>
      </c>
      <c r="H106" s="20"/>
    </row>
    <row r="107" spans="1:8" x14ac:dyDescent="0.25">
      <c r="A107" s="69">
        <f t="shared" si="1"/>
        <v>91</v>
      </c>
      <c r="B107" s="155"/>
      <c r="C107" s="164"/>
      <c r="D107" s="167"/>
      <c r="E107" s="22" t="s">
        <v>766</v>
      </c>
      <c r="F107" s="25" t="s">
        <v>943</v>
      </c>
      <c r="G107" s="20" t="s">
        <v>3</v>
      </c>
      <c r="H107" s="20"/>
    </row>
    <row r="108" spans="1:8" x14ac:dyDescent="0.25">
      <c r="A108" s="69">
        <f t="shared" si="1"/>
        <v>92</v>
      </c>
      <c r="B108" s="155"/>
      <c r="C108" s="164"/>
      <c r="D108" s="167"/>
      <c r="E108" s="20" t="s">
        <v>774</v>
      </c>
      <c r="F108" s="25" t="s">
        <v>944</v>
      </c>
      <c r="G108" s="20" t="s">
        <v>3</v>
      </c>
      <c r="H108" s="20"/>
    </row>
    <row r="109" spans="1:8" x14ac:dyDescent="0.25">
      <c r="A109" s="69">
        <f t="shared" si="1"/>
        <v>93</v>
      </c>
      <c r="B109" s="155"/>
      <c r="C109" s="164"/>
      <c r="D109" s="165" t="s">
        <v>6</v>
      </c>
      <c r="E109" s="165"/>
      <c r="F109" s="25" t="s">
        <v>945</v>
      </c>
      <c r="G109" s="20" t="s">
        <v>3</v>
      </c>
      <c r="H109" s="20"/>
    </row>
    <row r="110" spans="1:8" x14ac:dyDescent="0.25">
      <c r="A110" s="69">
        <f t="shared" si="1"/>
        <v>94</v>
      </c>
      <c r="B110" s="166" t="s">
        <v>851</v>
      </c>
      <c r="C110" s="150" t="s">
        <v>999</v>
      </c>
      <c r="D110" s="166" t="s">
        <v>4</v>
      </c>
      <c r="E110" s="20" t="s">
        <v>590</v>
      </c>
      <c r="F110" s="25" t="s">
        <v>951</v>
      </c>
      <c r="G110" s="20" t="s">
        <v>3</v>
      </c>
      <c r="H110" s="20"/>
    </row>
    <row r="111" spans="1:8" x14ac:dyDescent="0.25">
      <c r="A111" s="69">
        <f t="shared" si="1"/>
        <v>95</v>
      </c>
      <c r="B111" s="167"/>
      <c r="C111" s="151"/>
      <c r="D111" s="167"/>
      <c r="E111" s="20" t="s">
        <v>617</v>
      </c>
      <c r="F111" s="25" t="s">
        <v>952</v>
      </c>
      <c r="G111" s="20" t="s">
        <v>3</v>
      </c>
      <c r="H111" s="20"/>
    </row>
    <row r="112" spans="1:8" x14ac:dyDescent="0.25">
      <c r="A112" s="69">
        <f t="shared" si="1"/>
        <v>96</v>
      </c>
      <c r="B112" s="167"/>
      <c r="C112" s="151"/>
      <c r="D112" s="167"/>
      <c r="E112" s="20" t="s">
        <v>429</v>
      </c>
      <c r="F112" s="25" t="s">
        <v>953</v>
      </c>
      <c r="G112" s="20" t="s">
        <v>3</v>
      </c>
      <c r="H112" s="20"/>
    </row>
    <row r="113" spans="1:8" x14ac:dyDescent="0.25">
      <c r="A113" s="69">
        <f t="shared" si="1"/>
        <v>97</v>
      </c>
      <c r="B113" s="167"/>
      <c r="C113" s="151"/>
      <c r="D113" s="167"/>
      <c r="E113" s="20" t="s">
        <v>431</v>
      </c>
      <c r="F113" s="25" t="s">
        <v>954</v>
      </c>
      <c r="G113" s="20" t="s">
        <v>3</v>
      </c>
      <c r="H113" s="20"/>
    </row>
    <row r="114" spans="1:8" x14ac:dyDescent="0.25">
      <c r="A114" s="69">
        <f t="shared" si="1"/>
        <v>98</v>
      </c>
      <c r="B114" s="167"/>
      <c r="C114" s="151"/>
      <c r="D114" s="167"/>
      <c r="E114" s="20" t="s">
        <v>430</v>
      </c>
      <c r="F114" s="25" t="s">
        <v>955</v>
      </c>
      <c r="G114" s="20" t="s">
        <v>3</v>
      </c>
      <c r="H114" s="20"/>
    </row>
    <row r="115" spans="1:8" x14ac:dyDescent="0.25">
      <c r="A115" s="69">
        <f t="shared" si="1"/>
        <v>99</v>
      </c>
      <c r="B115" s="167"/>
      <c r="C115" s="151"/>
      <c r="D115" s="167"/>
      <c r="E115" s="20" t="s">
        <v>432</v>
      </c>
      <c r="F115" s="25" t="s">
        <v>956</v>
      </c>
      <c r="G115" s="20" t="s">
        <v>3</v>
      </c>
      <c r="H115" s="20"/>
    </row>
    <row r="116" spans="1:8" x14ac:dyDescent="0.25">
      <c r="A116" s="69">
        <f t="shared" si="1"/>
        <v>100</v>
      </c>
      <c r="B116" s="167"/>
      <c r="C116" s="151"/>
      <c r="D116" s="167"/>
      <c r="E116" s="20" t="s">
        <v>428</v>
      </c>
      <c r="F116" s="25" t="s">
        <v>957</v>
      </c>
      <c r="G116" s="20" t="s">
        <v>3</v>
      </c>
      <c r="H116" s="20"/>
    </row>
    <row r="117" spans="1:8" x14ac:dyDescent="0.25">
      <c r="A117" s="69">
        <f t="shared" si="1"/>
        <v>101</v>
      </c>
      <c r="B117" s="167"/>
      <c r="C117" s="151"/>
      <c r="D117" s="167"/>
      <c r="E117" s="20" t="s">
        <v>8</v>
      </c>
      <c r="F117" s="25" t="s">
        <v>958</v>
      </c>
      <c r="G117" s="20" t="s">
        <v>3</v>
      </c>
      <c r="H117" s="20"/>
    </row>
    <row r="118" spans="1:8" x14ac:dyDescent="0.25">
      <c r="A118" s="69">
        <f t="shared" si="1"/>
        <v>102</v>
      </c>
      <c r="B118" s="167"/>
      <c r="C118" s="151"/>
      <c r="D118" s="168"/>
      <c r="E118" s="20" t="s">
        <v>48</v>
      </c>
      <c r="F118" s="25" t="s">
        <v>959</v>
      </c>
      <c r="G118" s="20" t="s">
        <v>3</v>
      </c>
      <c r="H118" s="20"/>
    </row>
    <row r="119" spans="1:8" ht="15" customHeight="1" x14ac:dyDescent="0.25">
      <c r="A119" s="69">
        <f t="shared" si="1"/>
        <v>103</v>
      </c>
      <c r="B119" s="167"/>
      <c r="C119" s="151"/>
      <c r="D119" s="166" t="s">
        <v>71</v>
      </c>
      <c r="E119" s="20" t="s">
        <v>290</v>
      </c>
      <c r="F119" s="25" t="s">
        <v>960</v>
      </c>
      <c r="G119" s="20" t="s">
        <v>3</v>
      </c>
      <c r="H119" s="20"/>
    </row>
    <row r="120" spans="1:8" x14ac:dyDescent="0.25">
      <c r="A120" s="69">
        <f t="shared" si="1"/>
        <v>104</v>
      </c>
      <c r="B120" s="167"/>
      <c r="C120" s="151"/>
      <c r="D120" s="167"/>
      <c r="E120" s="20" t="s">
        <v>284</v>
      </c>
      <c r="F120" s="25" t="s">
        <v>961</v>
      </c>
      <c r="G120" s="20" t="s">
        <v>3</v>
      </c>
      <c r="H120" s="20"/>
    </row>
    <row r="121" spans="1:8" x14ac:dyDescent="0.25">
      <c r="A121" s="69">
        <f t="shared" si="1"/>
        <v>105</v>
      </c>
      <c r="B121" s="167"/>
      <c r="C121" s="151"/>
      <c r="D121" s="167"/>
      <c r="E121" s="20" t="s">
        <v>285</v>
      </c>
      <c r="F121" s="25" t="s">
        <v>962</v>
      </c>
      <c r="G121" s="20" t="s">
        <v>3</v>
      </c>
      <c r="H121" s="20"/>
    </row>
    <row r="122" spans="1:8" x14ac:dyDescent="0.25">
      <c r="A122" s="69">
        <f t="shared" si="1"/>
        <v>106</v>
      </c>
      <c r="B122" s="167"/>
      <c r="C122" s="151"/>
      <c r="D122" s="167"/>
      <c r="E122" s="20" t="s">
        <v>286</v>
      </c>
      <c r="F122" s="25" t="s">
        <v>963</v>
      </c>
      <c r="G122" s="20" t="s">
        <v>3</v>
      </c>
      <c r="H122" s="20"/>
    </row>
    <row r="123" spans="1:8" x14ac:dyDescent="0.25">
      <c r="A123" s="69">
        <f t="shared" si="1"/>
        <v>107</v>
      </c>
      <c r="B123" s="167"/>
      <c r="C123" s="151"/>
      <c r="D123" s="167"/>
      <c r="E123" s="20" t="s">
        <v>287</v>
      </c>
      <c r="F123" s="25" t="s">
        <v>964</v>
      </c>
      <c r="G123" s="20" t="s">
        <v>3</v>
      </c>
      <c r="H123" s="20"/>
    </row>
    <row r="124" spans="1:8" x14ac:dyDescent="0.25">
      <c r="A124" s="69">
        <f t="shared" si="1"/>
        <v>108</v>
      </c>
      <c r="B124" s="167"/>
      <c r="C124" s="151"/>
      <c r="D124" s="167"/>
      <c r="E124" s="20" t="s">
        <v>288</v>
      </c>
      <c r="F124" s="25" t="s">
        <v>965</v>
      </c>
      <c r="G124" s="20" t="s">
        <v>3</v>
      </c>
      <c r="H124" s="20"/>
    </row>
    <row r="125" spans="1:8" x14ac:dyDescent="0.25">
      <c r="A125" s="69">
        <f t="shared" si="1"/>
        <v>109</v>
      </c>
      <c r="B125" s="167"/>
      <c r="C125" s="151"/>
      <c r="D125" s="168"/>
      <c r="E125" s="20" t="s">
        <v>289</v>
      </c>
      <c r="F125" s="25" t="s">
        <v>966</v>
      </c>
      <c r="G125" s="20" t="s">
        <v>3</v>
      </c>
      <c r="H125" s="20"/>
    </row>
    <row r="126" spans="1:8" x14ac:dyDescent="0.25">
      <c r="A126" s="69">
        <f t="shared" si="1"/>
        <v>110</v>
      </c>
      <c r="B126" s="167"/>
      <c r="C126" s="151"/>
      <c r="D126" s="155" t="s">
        <v>12</v>
      </c>
      <c r="E126" s="28" t="s">
        <v>10</v>
      </c>
      <c r="F126" s="25" t="s">
        <v>967</v>
      </c>
      <c r="G126" s="20" t="s">
        <v>3</v>
      </c>
      <c r="H126" s="20"/>
    </row>
    <row r="127" spans="1:8" x14ac:dyDescent="0.25">
      <c r="A127" s="69">
        <f t="shared" si="1"/>
        <v>111</v>
      </c>
      <c r="B127" s="167"/>
      <c r="C127" s="151"/>
      <c r="D127" s="155"/>
      <c r="E127" s="28" t="s">
        <v>11</v>
      </c>
      <c r="F127" s="25" t="s">
        <v>968</v>
      </c>
      <c r="G127" s="20" t="s">
        <v>3</v>
      </c>
      <c r="H127" s="20"/>
    </row>
    <row r="128" spans="1:8" x14ac:dyDescent="0.25">
      <c r="A128" s="69">
        <f t="shared" si="1"/>
        <v>112</v>
      </c>
      <c r="B128" s="167"/>
      <c r="C128" s="151"/>
      <c r="D128" s="155"/>
      <c r="E128" s="28" t="s">
        <v>141</v>
      </c>
      <c r="F128" s="25" t="s">
        <v>969</v>
      </c>
      <c r="G128" s="20" t="s">
        <v>3</v>
      </c>
      <c r="H128" s="20"/>
    </row>
    <row r="129" spans="1:8" x14ac:dyDescent="0.25">
      <c r="A129" s="69">
        <f t="shared" si="1"/>
        <v>113</v>
      </c>
      <c r="B129" s="167"/>
      <c r="C129" s="151"/>
      <c r="D129" s="155"/>
      <c r="E129" s="28" t="s">
        <v>329</v>
      </c>
      <c r="F129" s="25" t="s">
        <v>970</v>
      </c>
      <c r="G129" s="20" t="s">
        <v>3</v>
      </c>
      <c r="H129" s="20"/>
    </row>
    <row r="130" spans="1:8" x14ac:dyDescent="0.25">
      <c r="A130" s="69">
        <f t="shared" si="1"/>
        <v>114</v>
      </c>
      <c r="B130" s="167"/>
      <c r="C130" s="151"/>
      <c r="D130" s="166" t="s">
        <v>389</v>
      </c>
      <c r="E130" s="28" t="s">
        <v>61</v>
      </c>
      <c r="F130" s="25" t="s">
        <v>971</v>
      </c>
      <c r="G130" s="20" t="s">
        <v>3</v>
      </c>
      <c r="H130" s="20"/>
    </row>
    <row r="131" spans="1:8" x14ac:dyDescent="0.25">
      <c r="A131" s="69">
        <f t="shared" si="1"/>
        <v>115</v>
      </c>
      <c r="B131" s="167"/>
      <c r="C131" s="151"/>
      <c r="D131" s="168"/>
      <c r="E131" s="28" t="s">
        <v>62</v>
      </c>
      <c r="F131" s="25" t="s">
        <v>972</v>
      </c>
      <c r="G131" s="20" t="s">
        <v>3</v>
      </c>
      <c r="H131" s="20"/>
    </row>
    <row r="132" spans="1:8" x14ac:dyDescent="0.25">
      <c r="A132" s="69">
        <f t="shared" si="1"/>
        <v>116</v>
      </c>
      <c r="B132" s="168"/>
      <c r="C132" s="152"/>
      <c r="D132" s="165" t="s">
        <v>6</v>
      </c>
      <c r="E132" s="165"/>
      <c r="F132" s="25" t="s">
        <v>973</v>
      </c>
      <c r="G132" s="20" t="s">
        <v>3</v>
      </c>
      <c r="H132" s="20"/>
    </row>
    <row r="133" spans="1:8" ht="15" customHeight="1" x14ac:dyDescent="0.25">
      <c r="A133" s="69">
        <f t="shared" si="1"/>
        <v>117</v>
      </c>
      <c r="B133" s="166" t="s">
        <v>852</v>
      </c>
      <c r="C133" s="150" t="s">
        <v>1001</v>
      </c>
      <c r="D133" s="166" t="s">
        <v>71</v>
      </c>
      <c r="E133" s="20" t="s">
        <v>290</v>
      </c>
      <c r="F133" s="25" t="s">
        <v>974</v>
      </c>
      <c r="G133" s="20" t="s">
        <v>3</v>
      </c>
      <c r="H133" s="20"/>
    </row>
    <row r="134" spans="1:8" x14ac:dyDescent="0.25">
      <c r="A134" s="69">
        <f t="shared" si="1"/>
        <v>118</v>
      </c>
      <c r="B134" s="167"/>
      <c r="C134" s="151"/>
      <c r="D134" s="167"/>
      <c r="E134" s="20" t="s">
        <v>284</v>
      </c>
      <c r="F134" s="25" t="s">
        <v>975</v>
      </c>
      <c r="G134" s="20" t="s">
        <v>3</v>
      </c>
      <c r="H134" s="20"/>
    </row>
    <row r="135" spans="1:8" x14ac:dyDescent="0.25">
      <c r="A135" s="69">
        <f t="shared" si="1"/>
        <v>119</v>
      </c>
      <c r="B135" s="167"/>
      <c r="C135" s="151"/>
      <c r="D135" s="167"/>
      <c r="E135" s="20" t="s">
        <v>285</v>
      </c>
      <c r="F135" s="25" t="s">
        <v>976</v>
      </c>
      <c r="G135" s="20" t="s">
        <v>3</v>
      </c>
      <c r="H135" s="20"/>
    </row>
    <row r="136" spans="1:8" x14ac:dyDescent="0.25">
      <c r="A136" s="69">
        <f t="shared" si="1"/>
        <v>120</v>
      </c>
      <c r="B136" s="167"/>
      <c r="C136" s="151"/>
      <c r="D136" s="167"/>
      <c r="E136" s="20" t="s">
        <v>286</v>
      </c>
      <c r="F136" s="25" t="s">
        <v>977</v>
      </c>
      <c r="G136" s="20" t="s">
        <v>3</v>
      </c>
      <c r="H136" s="20"/>
    </row>
    <row r="137" spans="1:8" x14ac:dyDescent="0.25">
      <c r="A137" s="69">
        <f t="shared" si="1"/>
        <v>121</v>
      </c>
      <c r="B137" s="167"/>
      <c r="C137" s="151"/>
      <c r="D137" s="167"/>
      <c r="E137" s="20" t="s">
        <v>287</v>
      </c>
      <c r="F137" s="25" t="s">
        <v>978</v>
      </c>
      <c r="G137" s="20" t="s">
        <v>3</v>
      </c>
      <c r="H137" s="20"/>
    </row>
    <row r="138" spans="1:8" x14ac:dyDescent="0.25">
      <c r="A138" s="69">
        <f t="shared" si="1"/>
        <v>122</v>
      </c>
      <c r="B138" s="167"/>
      <c r="C138" s="151"/>
      <c r="D138" s="167"/>
      <c r="E138" s="20" t="s">
        <v>288</v>
      </c>
      <c r="F138" s="25" t="s">
        <v>979</v>
      </c>
      <c r="G138" s="20" t="s">
        <v>3</v>
      </c>
      <c r="H138" s="20"/>
    </row>
    <row r="139" spans="1:8" x14ac:dyDescent="0.25">
      <c r="A139" s="69">
        <f t="shared" si="1"/>
        <v>123</v>
      </c>
      <c r="B139" s="167"/>
      <c r="C139" s="151"/>
      <c r="D139" s="168"/>
      <c r="E139" s="20" t="s">
        <v>289</v>
      </c>
      <c r="F139" s="25" t="s">
        <v>980</v>
      </c>
      <c r="G139" s="20" t="s">
        <v>3</v>
      </c>
      <c r="H139" s="20"/>
    </row>
    <row r="140" spans="1:8" x14ac:dyDescent="0.25">
      <c r="A140" s="69">
        <f t="shared" si="1"/>
        <v>124</v>
      </c>
      <c r="B140" s="167"/>
      <c r="C140" s="151"/>
      <c r="D140" s="155" t="s">
        <v>12</v>
      </c>
      <c r="E140" s="28" t="s">
        <v>10</v>
      </c>
      <c r="F140" s="25" t="s">
        <v>981</v>
      </c>
      <c r="G140" s="20" t="s">
        <v>3</v>
      </c>
      <c r="H140" s="20"/>
    </row>
    <row r="141" spans="1:8" x14ac:dyDescent="0.25">
      <c r="A141" s="69">
        <f t="shared" si="1"/>
        <v>125</v>
      </c>
      <c r="B141" s="167"/>
      <c r="C141" s="151"/>
      <c r="D141" s="155"/>
      <c r="E141" s="28" t="s">
        <v>11</v>
      </c>
      <c r="F141" s="25" t="s">
        <v>982</v>
      </c>
      <c r="G141" s="20" t="s">
        <v>3</v>
      </c>
      <c r="H141" s="20"/>
    </row>
    <row r="142" spans="1:8" x14ac:dyDescent="0.25">
      <c r="A142" s="69">
        <f t="shared" si="1"/>
        <v>126</v>
      </c>
      <c r="B142" s="167"/>
      <c r="C142" s="151"/>
      <c r="D142" s="155"/>
      <c r="E142" s="28" t="s">
        <v>141</v>
      </c>
      <c r="F142" s="25" t="s">
        <v>983</v>
      </c>
      <c r="G142" s="20" t="s">
        <v>3</v>
      </c>
      <c r="H142" s="20"/>
    </row>
    <row r="143" spans="1:8" x14ac:dyDescent="0.25">
      <c r="A143" s="69">
        <f t="shared" si="1"/>
        <v>127</v>
      </c>
      <c r="B143" s="167"/>
      <c r="C143" s="151"/>
      <c r="D143" s="155"/>
      <c r="E143" s="28" t="s">
        <v>329</v>
      </c>
      <c r="F143" s="25" t="s">
        <v>984</v>
      </c>
      <c r="G143" s="20" t="s">
        <v>3</v>
      </c>
      <c r="H143" s="20"/>
    </row>
    <row r="144" spans="1:8" x14ac:dyDescent="0.25">
      <c r="A144" s="69">
        <f t="shared" si="1"/>
        <v>128</v>
      </c>
      <c r="B144" s="167"/>
      <c r="C144" s="151"/>
      <c r="D144" s="166" t="s">
        <v>389</v>
      </c>
      <c r="E144" s="28" t="s">
        <v>61</v>
      </c>
      <c r="F144" s="25" t="s">
        <v>985</v>
      </c>
      <c r="G144" s="20" t="s">
        <v>3</v>
      </c>
      <c r="H144" s="20"/>
    </row>
    <row r="145" spans="1:8" x14ac:dyDescent="0.25">
      <c r="A145" s="69">
        <f t="shared" si="1"/>
        <v>129</v>
      </c>
      <c r="B145" s="167"/>
      <c r="C145" s="151"/>
      <c r="D145" s="168"/>
      <c r="E145" s="28" t="s">
        <v>62</v>
      </c>
      <c r="F145" s="25" t="s">
        <v>986</v>
      </c>
      <c r="G145" s="20" t="s">
        <v>3</v>
      </c>
      <c r="H145" s="20"/>
    </row>
    <row r="146" spans="1:8" x14ac:dyDescent="0.25">
      <c r="A146" s="69">
        <f t="shared" si="1"/>
        <v>130</v>
      </c>
      <c r="B146" s="168"/>
      <c r="C146" s="152"/>
      <c r="D146" s="165" t="s">
        <v>6</v>
      </c>
      <c r="E146" s="165"/>
      <c r="F146" s="25" t="s">
        <v>987</v>
      </c>
      <c r="G146" s="20" t="s">
        <v>3</v>
      </c>
      <c r="H146" s="20"/>
    </row>
    <row r="147" spans="1:8" ht="15" customHeight="1" x14ac:dyDescent="0.25">
      <c r="A147" s="69">
        <f t="shared" ref="A147:A174" si="2">A146+1</f>
        <v>131</v>
      </c>
      <c r="B147" s="155" t="s">
        <v>998</v>
      </c>
      <c r="C147" s="164" t="s">
        <v>997</v>
      </c>
      <c r="D147" s="155" t="s">
        <v>71</v>
      </c>
      <c r="E147" s="20" t="s">
        <v>290</v>
      </c>
      <c r="F147" s="25" t="s">
        <v>996</v>
      </c>
      <c r="G147" s="20" t="s">
        <v>3</v>
      </c>
      <c r="H147" s="20"/>
    </row>
    <row r="148" spans="1:8" x14ac:dyDescent="0.25">
      <c r="A148" s="69">
        <f t="shared" si="2"/>
        <v>132</v>
      </c>
      <c r="B148" s="155"/>
      <c r="C148" s="164"/>
      <c r="D148" s="155"/>
      <c r="E148" s="20" t="s">
        <v>284</v>
      </c>
      <c r="F148" s="25" t="s">
        <v>996</v>
      </c>
      <c r="G148" s="20" t="s">
        <v>3</v>
      </c>
      <c r="H148" s="20"/>
    </row>
    <row r="149" spans="1:8" x14ac:dyDescent="0.25">
      <c r="A149" s="69">
        <f t="shared" si="2"/>
        <v>133</v>
      </c>
      <c r="B149" s="155"/>
      <c r="C149" s="164"/>
      <c r="D149" s="155"/>
      <c r="E149" s="20" t="s">
        <v>285</v>
      </c>
      <c r="F149" s="25" t="s">
        <v>996</v>
      </c>
      <c r="G149" s="20" t="s">
        <v>3</v>
      </c>
      <c r="H149" s="20"/>
    </row>
    <row r="150" spans="1:8" x14ac:dyDescent="0.25">
      <c r="A150" s="69">
        <f t="shared" si="2"/>
        <v>134</v>
      </c>
      <c r="B150" s="155"/>
      <c r="C150" s="164"/>
      <c r="D150" s="155"/>
      <c r="E150" s="20" t="s">
        <v>286</v>
      </c>
      <c r="F150" s="25" t="s">
        <v>996</v>
      </c>
      <c r="G150" s="20" t="s">
        <v>3</v>
      </c>
      <c r="H150" s="20"/>
    </row>
    <row r="151" spans="1:8" x14ac:dyDescent="0.25">
      <c r="A151" s="69">
        <f t="shared" si="2"/>
        <v>135</v>
      </c>
      <c r="B151" s="155"/>
      <c r="C151" s="164"/>
      <c r="D151" s="155"/>
      <c r="E151" s="20" t="s">
        <v>287</v>
      </c>
      <c r="F151" s="25" t="s">
        <v>996</v>
      </c>
      <c r="G151" s="20" t="s">
        <v>3</v>
      </c>
      <c r="H151" s="20"/>
    </row>
    <row r="152" spans="1:8" x14ac:dyDescent="0.25">
      <c r="A152" s="69">
        <f t="shared" si="2"/>
        <v>136</v>
      </c>
      <c r="B152" s="155"/>
      <c r="C152" s="164"/>
      <c r="D152" s="155"/>
      <c r="E152" s="20" t="s">
        <v>288</v>
      </c>
      <c r="F152" s="25" t="s">
        <v>996</v>
      </c>
      <c r="G152" s="20" t="s">
        <v>3</v>
      </c>
      <c r="H152" s="20"/>
    </row>
    <row r="153" spans="1:8" x14ac:dyDescent="0.25">
      <c r="A153" s="69">
        <f t="shared" si="2"/>
        <v>137</v>
      </c>
      <c r="B153" s="155"/>
      <c r="C153" s="164"/>
      <c r="D153" s="155"/>
      <c r="E153" s="20" t="s">
        <v>289</v>
      </c>
      <c r="F153" s="25" t="s">
        <v>996</v>
      </c>
      <c r="G153" s="20" t="s">
        <v>3</v>
      </c>
      <c r="H153" s="20"/>
    </row>
    <row r="154" spans="1:8" x14ac:dyDescent="0.25">
      <c r="A154" s="69">
        <f t="shared" si="2"/>
        <v>138</v>
      </c>
      <c r="B154" s="155"/>
      <c r="C154" s="164"/>
      <c r="D154" s="155" t="s">
        <v>12</v>
      </c>
      <c r="E154" s="28" t="s">
        <v>10</v>
      </c>
      <c r="F154" s="25" t="s">
        <v>996</v>
      </c>
      <c r="G154" s="20" t="s">
        <v>3</v>
      </c>
      <c r="H154" s="20"/>
    </row>
    <row r="155" spans="1:8" x14ac:dyDescent="0.25">
      <c r="A155" s="69">
        <f t="shared" si="2"/>
        <v>139</v>
      </c>
      <c r="B155" s="155"/>
      <c r="C155" s="164"/>
      <c r="D155" s="155"/>
      <c r="E155" s="28" t="s">
        <v>11</v>
      </c>
      <c r="F155" s="25" t="s">
        <v>996</v>
      </c>
      <c r="G155" s="20" t="s">
        <v>3</v>
      </c>
      <c r="H155" s="20"/>
    </row>
    <row r="156" spans="1:8" x14ac:dyDescent="0.25">
      <c r="A156" s="69">
        <f t="shared" si="2"/>
        <v>140</v>
      </c>
      <c r="B156" s="155"/>
      <c r="C156" s="164"/>
      <c r="D156" s="155"/>
      <c r="E156" s="28" t="s">
        <v>141</v>
      </c>
      <c r="F156" s="25" t="s">
        <v>996</v>
      </c>
      <c r="G156" s="20" t="s">
        <v>3</v>
      </c>
      <c r="H156" s="20"/>
    </row>
    <row r="157" spans="1:8" x14ac:dyDescent="0.25">
      <c r="A157" s="69">
        <f t="shared" si="2"/>
        <v>141</v>
      </c>
      <c r="B157" s="155"/>
      <c r="C157" s="164"/>
      <c r="D157" s="155"/>
      <c r="E157" s="28" t="s">
        <v>329</v>
      </c>
      <c r="F157" s="25" t="s">
        <v>996</v>
      </c>
      <c r="G157" s="20" t="s">
        <v>3</v>
      </c>
      <c r="H157" s="20"/>
    </row>
    <row r="158" spans="1:8" x14ac:dyDescent="0.25">
      <c r="A158" s="69">
        <f t="shared" si="2"/>
        <v>142</v>
      </c>
      <c r="B158" s="155"/>
      <c r="C158" s="164"/>
      <c r="D158" s="155" t="s">
        <v>389</v>
      </c>
      <c r="E158" s="28" t="s">
        <v>61</v>
      </c>
      <c r="F158" s="25" t="s">
        <v>996</v>
      </c>
      <c r="G158" s="20" t="s">
        <v>3</v>
      </c>
      <c r="H158" s="20"/>
    </row>
    <row r="159" spans="1:8" x14ac:dyDescent="0.25">
      <c r="A159" s="69">
        <f t="shared" si="2"/>
        <v>143</v>
      </c>
      <c r="B159" s="155"/>
      <c r="C159" s="164"/>
      <c r="D159" s="155"/>
      <c r="E159" s="28" t="s">
        <v>62</v>
      </c>
      <c r="F159" s="25" t="s">
        <v>996</v>
      </c>
      <c r="G159" s="20" t="s">
        <v>3</v>
      </c>
      <c r="H159" s="20"/>
    </row>
    <row r="160" spans="1:8" x14ac:dyDescent="0.25">
      <c r="A160" s="69">
        <f t="shared" si="2"/>
        <v>144</v>
      </c>
      <c r="B160" s="155"/>
      <c r="C160" s="164"/>
      <c r="D160" s="165" t="s">
        <v>6</v>
      </c>
      <c r="E160" s="165"/>
      <c r="F160" s="25" t="s">
        <v>996</v>
      </c>
      <c r="G160" s="20" t="s">
        <v>3</v>
      </c>
      <c r="H160" s="20"/>
    </row>
    <row r="161" spans="1:8" x14ac:dyDescent="0.25">
      <c r="A161" s="69">
        <f t="shared" si="2"/>
        <v>145</v>
      </c>
      <c r="B161" s="155" t="s">
        <v>850</v>
      </c>
      <c r="C161" s="164" t="s">
        <v>859</v>
      </c>
      <c r="D161" s="155" t="s">
        <v>71</v>
      </c>
      <c r="E161" s="20" t="s">
        <v>290</v>
      </c>
      <c r="F161" s="25" t="s">
        <v>996</v>
      </c>
      <c r="G161" s="20" t="s">
        <v>3</v>
      </c>
      <c r="H161" s="20"/>
    </row>
    <row r="162" spans="1:8" x14ac:dyDescent="0.25">
      <c r="A162" s="69">
        <f t="shared" si="2"/>
        <v>146</v>
      </c>
      <c r="B162" s="155"/>
      <c r="C162" s="164"/>
      <c r="D162" s="155"/>
      <c r="E162" s="20" t="s">
        <v>284</v>
      </c>
      <c r="F162" s="25" t="s">
        <v>291</v>
      </c>
      <c r="G162" s="20" t="s">
        <v>3</v>
      </c>
      <c r="H162" s="20"/>
    </row>
    <row r="163" spans="1:8" x14ac:dyDescent="0.25">
      <c r="A163" s="69">
        <f t="shared" si="2"/>
        <v>147</v>
      </c>
      <c r="B163" s="155"/>
      <c r="C163" s="164"/>
      <c r="D163" s="155"/>
      <c r="E163" s="20" t="s">
        <v>285</v>
      </c>
      <c r="F163" s="25" t="s">
        <v>291</v>
      </c>
      <c r="G163" s="20" t="s">
        <v>3</v>
      </c>
      <c r="H163" s="20"/>
    </row>
    <row r="164" spans="1:8" x14ac:dyDescent="0.25">
      <c r="A164" s="69">
        <f t="shared" si="2"/>
        <v>148</v>
      </c>
      <c r="B164" s="155"/>
      <c r="C164" s="164"/>
      <c r="D164" s="155"/>
      <c r="E164" s="20" t="s">
        <v>286</v>
      </c>
      <c r="F164" s="25" t="s">
        <v>291</v>
      </c>
      <c r="G164" s="20" t="s">
        <v>3</v>
      </c>
      <c r="H164" s="20"/>
    </row>
    <row r="165" spans="1:8" x14ac:dyDescent="0.25">
      <c r="A165" s="69">
        <f t="shared" si="2"/>
        <v>149</v>
      </c>
      <c r="B165" s="155"/>
      <c r="C165" s="164"/>
      <c r="D165" s="155"/>
      <c r="E165" s="20" t="s">
        <v>287</v>
      </c>
      <c r="F165" s="25" t="s">
        <v>291</v>
      </c>
      <c r="G165" s="20" t="s">
        <v>3</v>
      </c>
      <c r="H165" s="20"/>
    </row>
    <row r="166" spans="1:8" x14ac:dyDescent="0.25">
      <c r="A166" s="69">
        <f t="shared" si="2"/>
        <v>150</v>
      </c>
      <c r="B166" s="155"/>
      <c r="C166" s="164"/>
      <c r="D166" s="155"/>
      <c r="E166" s="20" t="s">
        <v>288</v>
      </c>
      <c r="F166" s="25" t="s">
        <v>291</v>
      </c>
      <c r="G166" s="20" t="s">
        <v>3</v>
      </c>
      <c r="H166" s="20"/>
    </row>
    <row r="167" spans="1:8" x14ac:dyDescent="0.25">
      <c r="A167" s="69">
        <f t="shared" si="2"/>
        <v>151</v>
      </c>
      <c r="B167" s="155"/>
      <c r="C167" s="164"/>
      <c r="D167" s="155"/>
      <c r="E167" s="20" t="s">
        <v>289</v>
      </c>
      <c r="F167" s="25" t="s">
        <v>291</v>
      </c>
      <c r="G167" s="20" t="s">
        <v>3</v>
      </c>
      <c r="H167" s="20"/>
    </row>
    <row r="168" spans="1:8" x14ac:dyDescent="0.25">
      <c r="A168" s="69">
        <f t="shared" si="2"/>
        <v>152</v>
      </c>
      <c r="B168" s="155"/>
      <c r="C168" s="164"/>
      <c r="D168" s="155" t="s">
        <v>12</v>
      </c>
      <c r="E168" s="28" t="s">
        <v>10</v>
      </c>
      <c r="F168" s="25" t="s">
        <v>291</v>
      </c>
      <c r="G168" s="20" t="s">
        <v>3</v>
      </c>
      <c r="H168" s="20"/>
    </row>
    <row r="169" spans="1:8" x14ac:dyDescent="0.25">
      <c r="A169" s="69">
        <f t="shared" si="2"/>
        <v>153</v>
      </c>
      <c r="B169" s="155"/>
      <c r="C169" s="164"/>
      <c r="D169" s="155"/>
      <c r="E169" s="28" t="s">
        <v>11</v>
      </c>
      <c r="F169" s="25" t="s">
        <v>291</v>
      </c>
      <c r="G169" s="20" t="s">
        <v>3</v>
      </c>
      <c r="H169" s="20"/>
    </row>
    <row r="170" spans="1:8" x14ac:dyDescent="0.25">
      <c r="A170" s="69">
        <f t="shared" si="2"/>
        <v>154</v>
      </c>
      <c r="B170" s="155"/>
      <c r="C170" s="164"/>
      <c r="D170" s="155"/>
      <c r="E170" s="28" t="s">
        <v>141</v>
      </c>
      <c r="F170" s="25" t="s">
        <v>291</v>
      </c>
      <c r="G170" s="20" t="s">
        <v>3</v>
      </c>
      <c r="H170" s="20"/>
    </row>
    <row r="171" spans="1:8" x14ac:dyDescent="0.25">
      <c r="A171" s="69">
        <f t="shared" si="2"/>
        <v>155</v>
      </c>
      <c r="B171" s="155"/>
      <c r="C171" s="164"/>
      <c r="D171" s="155"/>
      <c r="E171" s="28" t="s">
        <v>329</v>
      </c>
      <c r="F171" s="25" t="s">
        <v>291</v>
      </c>
      <c r="G171" s="20" t="s">
        <v>3</v>
      </c>
      <c r="H171" s="20"/>
    </row>
    <row r="172" spans="1:8" x14ac:dyDescent="0.25">
      <c r="A172" s="69">
        <f t="shared" si="2"/>
        <v>156</v>
      </c>
      <c r="B172" s="155"/>
      <c r="C172" s="164"/>
      <c r="D172" s="155" t="s">
        <v>389</v>
      </c>
      <c r="E172" s="28" t="s">
        <v>61</v>
      </c>
      <c r="F172" s="25" t="s">
        <v>291</v>
      </c>
      <c r="G172" s="20" t="s">
        <v>3</v>
      </c>
      <c r="H172" s="20"/>
    </row>
    <row r="173" spans="1:8" x14ac:dyDescent="0.25">
      <c r="A173" s="69">
        <f t="shared" si="2"/>
        <v>157</v>
      </c>
      <c r="B173" s="155"/>
      <c r="C173" s="164"/>
      <c r="D173" s="155"/>
      <c r="E173" s="28" t="s">
        <v>62</v>
      </c>
      <c r="F173" s="25" t="s">
        <v>291</v>
      </c>
      <c r="G173" s="20" t="s">
        <v>3</v>
      </c>
      <c r="H173" s="20"/>
    </row>
    <row r="174" spans="1:8" x14ac:dyDescent="0.25">
      <c r="A174" s="69">
        <f t="shared" si="2"/>
        <v>158</v>
      </c>
      <c r="B174" s="155"/>
      <c r="C174" s="164"/>
      <c r="D174" s="165" t="s">
        <v>6</v>
      </c>
      <c r="E174" s="165"/>
      <c r="F174" s="25" t="s">
        <v>291</v>
      </c>
      <c r="G174" s="20" t="s">
        <v>3</v>
      </c>
      <c r="H174" s="20"/>
    </row>
  </sheetData>
  <mergeCells count="61">
    <mergeCell ref="D30:E30"/>
    <mergeCell ref="A3:H3"/>
    <mergeCell ref="A5:G5"/>
    <mergeCell ref="A6:G6"/>
    <mergeCell ref="A8:F8"/>
    <mergeCell ref="B9:H9"/>
    <mergeCell ref="D15:E15"/>
    <mergeCell ref="A16:H16"/>
    <mergeCell ref="D17:D23"/>
    <mergeCell ref="D24:D27"/>
    <mergeCell ref="D28:D29"/>
    <mergeCell ref="D110:D118"/>
    <mergeCell ref="C110:C132"/>
    <mergeCell ref="B110:B132"/>
    <mergeCell ref="B17:B30"/>
    <mergeCell ref="C17:C30"/>
    <mergeCell ref="D119:D125"/>
    <mergeCell ref="D126:D129"/>
    <mergeCell ref="D130:D131"/>
    <mergeCell ref="D132:E132"/>
    <mergeCell ref="B82:B109"/>
    <mergeCell ref="C82:C109"/>
    <mergeCell ref="D82:D89"/>
    <mergeCell ref="D90:D96"/>
    <mergeCell ref="D97:D100"/>
    <mergeCell ref="D101:D102"/>
    <mergeCell ref="D109:E109"/>
    <mergeCell ref="D31:D38"/>
    <mergeCell ref="B31:B58"/>
    <mergeCell ref="C31:C58"/>
    <mergeCell ref="D52:D57"/>
    <mergeCell ref="D103:D108"/>
    <mergeCell ref="B59:B81"/>
    <mergeCell ref="C59:C81"/>
    <mergeCell ref="D59:D67"/>
    <mergeCell ref="D68:D74"/>
    <mergeCell ref="D75:D78"/>
    <mergeCell ref="D79:D80"/>
    <mergeCell ref="D81:E81"/>
    <mergeCell ref="D39:D45"/>
    <mergeCell ref="D46:D49"/>
    <mergeCell ref="D50:D51"/>
    <mergeCell ref="D58:E58"/>
    <mergeCell ref="C147:C160"/>
    <mergeCell ref="B147:B160"/>
    <mergeCell ref="D133:D139"/>
    <mergeCell ref="D140:D143"/>
    <mergeCell ref="D144:D145"/>
    <mergeCell ref="D147:D153"/>
    <mergeCell ref="D146:E146"/>
    <mergeCell ref="B133:B146"/>
    <mergeCell ref="D154:D157"/>
    <mergeCell ref="D158:D159"/>
    <mergeCell ref="C133:C146"/>
    <mergeCell ref="D160:E160"/>
    <mergeCell ref="B161:B174"/>
    <mergeCell ref="C161:C174"/>
    <mergeCell ref="D161:D167"/>
    <mergeCell ref="D168:D171"/>
    <mergeCell ref="D172:D173"/>
    <mergeCell ref="D174:E174"/>
  </mergeCells>
  <pageMargins left="0.45" right="0.45" top="0.5" bottom="0.5" header="0.3" footer="0.3"/>
  <pageSetup paperSize="5" scale="60"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6"/>
  <sheetViews>
    <sheetView zoomScaleNormal="100" workbookViewId="0">
      <selection sqref="A1:XFD1"/>
    </sheetView>
  </sheetViews>
  <sheetFormatPr defaultRowHeight="15" x14ac:dyDescent="0.25"/>
  <cols>
    <col min="1" max="1" width="4.5703125" style="30" customWidth="1"/>
    <col min="2" max="2" width="19.5703125" style="6" customWidth="1"/>
    <col min="3" max="3" width="57" style="6" customWidth="1"/>
    <col min="4" max="4" width="18.7109375" style="6" customWidth="1"/>
    <col min="5" max="5" width="36" style="7" customWidth="1"/>
    <col min="6" max="6" width="34" style="7" customWidth="1"/>
    <col min="7" max="7" width="9.5703125" style="6" customWidth="1"/>
    <col min="8" max="8" width="13.5703125" style="6" customWidth="1"/>
    <col min="9" max="16384" width="9.140625" style="6"/>
  </cols>
  <sheetData>
    <row r="2" spans="1:10" ht="18.75" x14ac:dyDescent="0.25">
      <c r="A2" s="2" t="s">
        <v>853</v>
      </c>
    </row>
    <row r="3" spans="1:10" x14ac:dyDescent="0.25">
      <c r="A3" s="156" t="s">
        <v>854</v>
      </c>
      <c r="B3" s="156"/>
      <c r="C3" s="156"/>
      <c r="D3" s="156"/>
      <c r="E3" s="156"/>
      <c r="F3" s="156"/>
      <c r="G3" s="156"/>
      <c r="H3" s="156"/>
      <c r="I3" s="99"/>
    </row>
    <row r="4" spans="1:10" x14ac:dyDescent="0.25">
      <c r="A4" s="1" t="s">
        <v>855</v>
      </c>
    </row>
    <row r="5" spans="1:10" x14ac:dyDescent="0.25">
      <c r="A5" s="156" t="s">
        <v>856</v>
      </c>
      <c r="B5" s="156"/>
      <c r="C5" s="156"/>
      <c r="D5" s="156"/>
      <c r="E5" s="156"/>
      <c r="F5" s="156"/>
      <c r="G5" s="156"/>
    </row>
    <row r="6" spans="1:10" x14ac:dyDescent="0.25">
      <c r="A6" s="162" t="s">
        <v>620</v>
      </c>
      <c r="B6" s="162"/>
      <c r="C6" s="162"/>
      <c r="D6" s="162"/>
      <c r="E6" s="162"/>
      <c r="F6" s="162"/>
      <c r="G6" s="162"/>
    </row>
    <row r="7" spans="1:10" x14ac:dyDescent="0.25">
      <c r="A7" s="1" t="s">
        <v>47</v>
      </c>
    </row>
    <row r="8" spans="1:10" ht="47.25" customHeight="1" x14ac:dyDescent="0.25">
      <c r="A8" s="156" t="s">
        <v>639</v>
      </c>
      <c r="B8" s="156"/>
      <c r="C8" s="156"/>
      <c r="D8" s="156"/>
      <c r="E8" s="156"/>
      <c r="F8" s="156"/>
    </row>
    <row r="9" spans="1:10" x14ac:dyDescent="0.25">
      <c r="A9" s="1"/>
      <c r="B9" s="169"/>
      <c r="C9" s="169"/>
      <c r="D9" s="169"/>
      <c r="E9" s="169"/>
      <c r="F9" s="169"/>
      <c r="G9" s="169"/>
      <c r="H9" s="169"/>
      <c r="J9" s="101"/>
    </row>
    <row r="10" spans="1:10" ht="15.75" thickBot="1" x14ac:dyDescent="0.3">
      <c r="A10" s="1"/>
    </row>
    <row r="11" spans="1:10" ht="16.5" thickBot="1" x14ac:dyDescent="0.3">
      <c r="A11" s="9" t="s">
        <v>9</v>
      </c>
      <c r="B11" s="10"/>
      <c r="C11" s="11" t="str">
        <f>'Table of Contents'!D10</f>
        <v>(please select)</v>
      </c>
    </row>
    <row r="12" spans="1:10" ht="16.5" thickBot="1" x14ac:dyDescent="0.3">
      <c r="A12" s="12" t="s">
        <v>40</v>
      </c>
      <c r="B12" s="13"/>
      <c r="C12" s="11" t="str">
        <f>'Table of Contents'!D11</f>
        <v>(please select)</v>
      </c>
    </row>
    <row r="13" spans="1:10" ht="16.5" thickBot="1" x14ac:dyDescent="0.3">
      <c r="A13" s="14" t="s">
        <v>42</v>
      </c>
      <c r="B13" s="15"/>
      <c r="C13" s="11" t="str">
        <f>'Table of Contents'!D12</f>
        <v>(please select)</v>
      </c>
    </row>
    <row r="14" spans="1:10" x14ac:dyDescent="0.25">
      <c r="A14" s="1"/>
    </row>
    <row r="15" spans="1:10" ht="30" x14ac:dyDescent="0.25">
      <c r="A15" s="16" t="s">
        <v>0</v>
      </c>
      <c r="B15" s="17" t="s">
        <v>1</v>
      </c>
      <c r="C15" s="41" t="s">
        <v>614</v>
      </c>
      <c r="D15" s="157" t="s">
        <v>29</v>
      </c>
      <c r="E15" s="158"/>
      <c r="F15" s="18" t="s">
        <v>5</v>
      </c>
      <c r="G15" s="18" t="s">
        <v>2</v>
      </c>
      <c r="H15" s="40" t="s">
        <v>46</v>
      </c>
    </row>
    <row r="16" spans="1:10" x14ac:dyDescent="0.25">
      <c r="A16" s="159" t="s">
        <v>28</v>
      </c>
      <c r="B16" s="160"/>
      <c r="C16" s="160"/>
      <c r="D16" s="160"/>
      <c r="E16" s="160"/>
      <c r="F16" s="160"/>
      <c r="G16" s="160"/>
      <c r="H16" s="161"/>
    </row>
    <row r="17" spans="1:8" x14ac:dyDescent="0.25">
      <c r="A17" s="69">
        <v>1</v>
      </c>
      <c r="B17" s="155" t="s">
        <v>77</v>
      </c>
      <c r="C17" s="164" t="s">
        <v>755</v>
      </c>
      <c r="D17" s="166" t="s">
        <v>4</v>
      </c>
      <c r="E17" s="20" t="s">
        <v>590</v>
      </c>
      <c r="F17" s="25" t="s">
        <v>292</v>
      </c>
      <c r="G17" s="20" t="s">
        <v>3</v>
      </c>
      <c r="H17" s="20"/>
    </row>
    <row r="18" spans="1:8" x14ac:dyDescent="0.25">
      <c r="A18" s="69">
        <f t="shared" ref="A18:A19" si="0">A17+1</f>
        <v>2</v>
      </c>
      <c r="B18" s="155"/>
      <c r="C18" s="164"/>
      <c r="D18" s="167"/>
      <c r="E18" s="20" t="s">
        <v>617</v>
      </c>
      <c r="F18" s="25" t="s">
        <v>293</v>
      </c>
      <c r="G18" s="20" t="s">
        <v>3</v>
      </c>
      <c r="H18" s="20"/>
    </row>
    <row r="19" spans="1:8" x14ac:dyDescent="0.25">
      <c r="A19" s="69">
        <f t="shared" si="0"/>
        <v>3</v>
      </c>
      <c r="B19" s="155"/>
      <c r="C19" s="164"/>
      <c r="D19" s="167"/>
      <c r="E19" s="20" t="s">
        <v>429</v>
      </c>
      <c r="F19" s="25" t="s">
        <v>294</v>
      </c>
      <c r="G19" s="20" t="s">
        <v>3</v>
      </c>
      <c r="H19" s="20"/>
    </row>
    <row r="20" spans="1:8" x14ac:dyDescent="0.25">
      <c r="A20" s="69">
        <f t="shared" ref="A20:A126" si="1">A19+1</f>
        <v>4</v>
      </c>
      <c r="B20" s="155"/>
      <c r="C20" s="164"/>
      <c r="D20" s="167"/>
      <c r="E20" s="20" t="s">
        <v>431</v>
      </c>
      <c r="F20" s="25" t="s">
        <v>295</v>
      </c>
      <c r="G20" s="20" t="s">
        <v>3</v>
      </c>
      <c r="H20" s="20"/>
    </row>
    <row r="21" spans="1:8" x14ac:dyDescent="0.25">
      <c r="A21" s="69">
        <f t="shared" si="1"/>
        <v>5</v>
      </c>
      <c r="B21" s="155"/>
      <c r="C21" s="164"/>
      <c r="D21" s="167"/>
      <c r="E21" s="20" t="s">
        <v>430</v>
      </c>
      <c r="F21" s="25" t="s">
        <v>296</v>
      </c>
      <c r="G21" s="20" t="s">
        <v>3</v>
      </c>
      <c r="H21" s="20"/>
    </row>
    <row r="22" spans="1:8" x14ac:dyDescent="0.25">
      <c r="A22" s="69">
        <f t="shared" si="1"/>
        <v>6</v>
      </c>
      <c r="B22" s="155"/>
      <c r="C22" s="164"/>
      <c r="D22" s="167"/>
      <c r="E22" s="20" t="s">
        <v>432</v>
      </c>
      <c r="F22" s="25" t="s">
        <v>297</v>
      </c>
      <c r="G22" s="20" t="s">
        <v>3</v>
      </c>
      <c r="H22" s="20"/>
    </row>
    <row r="23" spans="1:8" x14ac:dyDescent="0.25">
      <c r="A23" s="69">
        <f t="shared" si="1"/>
        <v>7</v>
      </c>
      <c r="B23" s="155"/>
      <c r="C23" s="164"/>
      <c r="D23" s="167"/>
      <c r="E23" s="20" t="s">
        <v>428</v>
      </c>
      <c r="F23" s="25" t="s">
        <v>298</v>
      </c>
      <c r="G23" s="20" t="s">
        <v>3</v>
      </c>
      <c r="H23" s="20"/>
    </row>
    <row r="24" spans="1:8" x14ac:dyDescent="0.25">
      <c r="A24" s="69">
        <f t="shared" si="1"/>
        <v>8</v>
      </c>
      <c r="B24" s="155"/>
      <c r="C24" s="164"/>
      <c r="D24" s="167"/>
      <c r="E24" s="20" t="s">
        <v>8</v>
      </c>
      <c r="F24" s="25" t="s">
        <v>452</v>
      </c>
      <c r="G24" s="20" t="s">
        <v>3</v>
      </c>
      <c r="H24" s="20"/>
    </row>
    <row r="25" spans="1:8" x14ac:dyDescent="0.25">
      <c r="A25" s="69">
        <f t="shared" si="1"/>
        <v>9</v>
      </c>
      <c r="B25" s="155"/>
      <c r="C25" s="164"/>
      <c r="D25" s="168"/>
      <c r="E25" s="20" t="s">
        <v>48</v>
      </c>
      <c r="F25" s="25" t="s">
        <v>453</v>
      </c>
      <c r="G25" s="20" t="s">
        <v>3</v>
      </c>
      <c r="H25" s="20"/>
    </row>
    <row r="26" spans="1:8" x14ac:dyDescent="0.25">
      <c r="A26" s="69">
        <f t="shared" si="1"/>
        <v>10</v>
      </c>
      <c r="B26" s="155"/>
      <c r="C26" s="164"/>
      <c r="D26" s="166" t="s">
        <v>71</v>
      </c>
      <c r="E26" s="20" t="s">
        <v>290</v>
      </c>
      <c r="F26" s="25" t="s">
        <v>299</v>
      </c>
      <c r="G26" s="20" t="s">
        <v>3</v>
      </c>
      <c r="H26" s="20"/>
    </row>
    <row r="27" spans="1:8" x14ac:dyDescent="0.25">
      <c r="A27" s="69">
        <f t="shared" si="1"/>
        <v>11</v>
      </c>
      <c r="B27" s="155"/>
      <c r="C27" s="164"/>
      <c r="D27" s="167"/>
      <c r="E27" s="20" t="s">
        <v>284</v>
      </c>
      <c r="F27" s="25" t="s">
        <v>300</v>
      </c>
      <c r="G27" s="20" t="s">
        <v>3</v>
      </c>
      <c r="H27" s="20"/>
    </row>
    <row r="28" spans="1:8" x14ac:dyDescent="0.25">
      <c r="A28" s="69">
        <f t="shared" si="1"/>
        <v>12</v>
      </c>
      <c r="B28" s="155"/>
      <c r="C28" s="164"/>
      <c r="D28" s="167"/>
      <c r="E28" s="20" t="s">
        <v>285</v>
      </c>
      <c r="F28" s="25" t="s">
        <v>301</v>
      </c>
      <c r="G28" s="20" t="s">
        <v>3</v>
      </c>
      <c r="H28" s="20"/>
    </row>
    <row r="29" spans="1:8" x14ac:dyDescent="0.25">
      <c r="A29" s="69">
        <f t="shared" si="1"/>
        <v>13</v>
      </c>
      <c r="B29" s="155"/>
      <c r="C29" s="164"/>
      <c r="D29" s="167"/>
      <c r="E29" s="20" t="s">
        <v>286</v>
      </c>
      <c r="F29" s="25" t="s">
        <v>302</v>
      </c>
      <c r="G29" s="20" t="s">
        <v>3</v>
      </c>
      <c r="H29" s="20"/>
    </row>
    <row r="30" spans="1:8" x14ac:dyDescent="0.25">
      <c r="A30" s="69">
        <f t="shared" si="1"/>
        <v>14</v>
      </c>
      <c r="B30" s="155"/>
      <c r="C30" s="164"/>
      <c r="D30" s="167"/>
      <c r="E30" s="20" t="s">
        <v>287</v>
      </c>
      <c r="F30" s="25" t="s">
        <v>303</v>
      </c>
      <c r="G30" s="20" t="s">
        <v>3</v>
      </c>
      <c r="H30" s="20"/>
    </row>
    <row r="31" spans="1:8" x14ac:dyDescent="0.25">
      <c r="A31" s="69">
        <f t="shared" si="1"/>
        <v>15</v>
      </c>
      <c r="B31" s="155"/>
      <c r="C31" s="164"/>
      <c r="D31" s="167"/>
      <c r="E31" s="20" t="s">
        <v>288</v>
      </c>
      <c r="F31" s="25" t="s">
        <v>304</v>
      </c>
      <c r="G31" s="20" t="s">
        <v>3</v>
      </c>
      <c r="H31" s="20"/>
    </row>
    <row r="32" spans="1:8" x14ac:dyDescent="0.25">
      <c r="A32" s="69">
        <f t="shared" si="1"/>
        <v>16</v>
      </c>
      <c r="B32" s="155"/>
      <c r="C32" s="164"/>
      <c r="D32" s="168"/>
      <c r="E32" s="20" t="s">
        <v>289</v>
      </c>
      <c r="F32" s="25" t="s">
        <v>305</v>
      </c>
      <c r="G32" s="20" t="s">
        <v>3</v>
      </c>
      <c r="H32" s="20"/>
    </row>
    <row r="33" spans="1:8" x14ac:dyDescent="0.25">
      <c r="A33" s="69">
        <f t="shared" si="1"/>
        <v>17</v>
      </c>
      <c r="B33" s="155"/>
      <c r="C33" s="164"/>
      <c r="D33" s="155" t="s">
        <v>12</v>
      </c>
      <c r="E33" s="28" t="s">
        <v>10</v>
      </c>
      <c r="F33" s="25" t="s">
        <v>306</v>
      </c>
      <c r="G33" s="20" t="s">
        <v>3</v>
      </c>
      <c r="H33" s="20"/>
    </row>
    <row r="34" spans="1:8" x14ac:dyDescent="0.25">
      <c r="A34" s="69">
        <f t="shared" si="1"/>
        <v>18</v>
      </c>
      <c r="B34" s="155"/>
      <c r="C34" s="164"/>
      <c r="D34" s="155"/>
      <c r="E34" s="28" t="s">
        <v>11</v>
      </c>
      <c r="F34" s="25" t="s">
        <v>315</v>
      </c>
      <c r="G34" s="20" t="s">
        <v>3</v>
      </c>
      <c r="H34" s="20"/>
    </row>
    <row r="35" spans="1:8" x14ac:dyDescent="0.25">
      <c r="A35" s="69">
        <f t="shared" si="1"/>
        <v>19</v>
      </c>
      <c r="B35" s="155"/>
      <c r="C35" s="164"/>
      <c r="D35" s="155"/>
      <c r="E35" s="28" t="s">
        <v>141</v>
      </c>
      <c r="F35" s="25" t="s">
        <v>307</v>
      </c>
      <c r="G35" s="20" t="s">
        <v>3</v>
      </c>
      <c r="H35" s="20"/>
    </row>
    <row r="36" spans="1:8" x14ac:dyDescent="0.25">
      <c r="A36" s="69">
        <f t="shared" si="1"/>
        <v>20</v>
      </c>
      <c r="B36" s="155"/>
      <c r="C36" s="164"/>
      <c r="D36" s="155"/>
      <c r="E36" s="28" t="s">
        <v>329</v>
      </c>
      <c r="F36" s="25" t="s">
        <v>308</v>
      </c>
      <c r="G36" s="20" t="s">
        <v>3</v>
      </c>
      <c r="H36" s="20"/>
    </row>
    <row r="37" spans="1:8" x14ac:dyDescent="0.25">
      <c r="A37" s="69">
        <f t="shared" si="1"/>
        <v>21</v>
      </c>
      <c r="B37" s="155"/>
      <c r="C37" s="164"/>
      <c r="D37" s="166" t="s">
        <v>389</v>
      </c>
      <c r="E37" s="28" t="s">
        <v>61</v>
      </c>
      <c r="F37" s="25" t="s">
        <v>309</v>
      </c>
      <c r="G37" s="20" t="s">
        <v>3</v>
      </c>
      <c r="H37" s="20"/>
    </row>
    <row r="38" spans="1:8" x14ac:dyDescent="0.25">
      <c r="A38" s="69">
        <f t="shared" si="1"/>
        <v>22</v>
      </c>
      <c r="B38" s="155"/>
      <c r="C38" s="164"/>
      <c r="D38" s="168"/>
      <c r="E38" s="28" t="s">
        <v>62</v>
      </c>
      <c r="F38" s="25" t="s">
        <v>310</v>
      </c>
      <c r="G38" s="20" t="s">
        <v>3</v>
      </c>
      <c r="H38" s="20"/>
    </row>
    <row r="39" spans="1:8" x14ac:dyDescent="0.25">
      <c r="A39" s="69">
        <f t="shared" si="1"/>
        <v>23</v>
      </c>
      <c r="B39" s="155"/>
      <c r="C39" s="164"/>
      <c r="D39" s="170" t="s">
        <v>45</v>
      </c>
      <c r="E39" s="25" t="s">
        <v>75</v>
      </c>
      <c r="F39" s="25" t="s">
        <v>311</v>
      </c>
      <c r="G39" s="20" t="s">
        <v>3</v>
      </c>
      <c r="H39" s="20"/>
    </row>
    <row r="40" spans="1:8" x14ac:dyDescent="0.25">
      <c r="A40" s="69">
        <f t="shared" si="1"/>
        <v>24</v>
      </c>
      <c r="B40" s="155"/>
      <c r="C40" s="164"/>
      <c r="D40" s="170"/>
      <c r="E40" s="25" t="s">
        <v>634</v>
      </c>
      <c r="F40" s="25" t="s">
        <v>312</v>
      </c>
      <c r="G40" s="20" t="s">
        <v>3</v>
      </c>
      <c r="H40" s="20"/>
    </row>
    <row r="41" spans="1:8" x14ac:dyDescent="0.25">
      <c r="A41" s="69">
        <f t="shared" si="1"/>
        <v>25</v>
      </c>
      <c r="B41" s="155"/>
      <c r="C41" s="164"/>
      <c r="D41" s="170"/>
      <c r="E41" s="25" t="s">
        <v>451</v>
      </c>
      <c r="F41" s="25" t="s">
        <v>313</v>
      </c>
      <c r="G41" s="20" t="s">
        <v>3</v>
      </c>
      <c r="H41" s="20"/>
    </row>
    <row r="42" spans="1:8" x14ac:dyDescent="0.25">
      <c r="A42" s="69">
        <f t="shared" si="1"/>
        <v>26</v>
      </c>
      <c r="B42" s="155"/>
      <c r="C42" s="164"/>
      <c r="D42" s="170"/>
      <c r="E42" s="25" t="s">
        <v>413</v>
      </c>
      <c r="F42" s="25" t="s">
        <v>414</v>
      </c>
      <c r="G42" s="20" t="s">
        <v>3</v>
      </c>
      <c r="H42" s="20"/>
    </row>
    <row r="43" spans="1:8" x14ac:dyDescent="0.25">
      <c r="A43" s="69">
        <f t="shared" si="1"/>
        <v>27</v>
      </c>
      <c r="B43" s="155"/>
      <c r="C43" s="164"/>
      <c r="D43" s="170"/>
      <c r="E43" s="25" t="s">
        <v>76</v>
      </c>
      <c r="F43" s="25" t="s">
        <v>454</v>
      </c>
      <c r="G43" s="20" t="s">
        <v>3</v>
      </c>
      <c r="H43" s="20"/>
    </row>
    <row r="44" spans="1:8" x14ac:dyDescent="0.25">
      <c r="A44" s="69">
        <f t="shared" si="1"/>
        <v>28</v>
      </c>
      <c r="B44" s="155"/>
      <c r="C44" s="164"/>
      <c r="D44" s="165" t="s">
        <v>6</v>
      </c>
      <c r="E44" s="165"/>
      <c r="F44" s="25" t="s">
        <v>314</v>
      </c>
      <c r="G44" s="20" t="s">
        <v>3</v>
      </c>
      <c r="H44" s="20"/>
    </row>
    <row r="45" spans="1:8" ht="105" x14ac:dyDescent="0.25">
      <c r="A45" s="69">
        <f t="shared" si="1"/>
        <v>29</v>
      </c>
      <c r="B45" s="42" t="s">
        <v>570</v>
      </c>
      <c r="C45" s="75" t="s">
        <v>756</v>
      </c>
      <c r="D45" s="171" t="s">
        <v>6</v>
      </c>
      <c r="E45" s="172"/>
      <c r="F45" s="127" t="s">
        <v>571</v>
      </c>
      <c r="G45" s="36" t="s">
        <v>3</v>
      </c>
      <c r="H45" s="36"/>
    </row>
    <row r="46" spans="1:8" x14ac:dyDescent="0.25">
      <c r="A46" s="69">
        <f t="shared" si="1"/>
        <v>30</v>
      </c>
      <c r="B46" s="166" t="s">
        <v>726</v>
      </c>
      <c r="C46" s="150" t="s">
        <v>757</v>
      </c>
      <c r="D46" s="166" t="s">
        <v>4</v>
      </c>
      <c r="E46" s="20" t="s">
        <v>590</v>
      </c>
      <c r="F46" s="25" t="s">
        <v>1002</v>
      </c>
      <c r="G46" s="36" t="s">
        <v>3</v>
      </c>
      <c r="H46" s="20"/>
    </row>
    <row r="47" spans="1:8" x14ac:dyDescent="0.25">
      <c r="A47" s="69">
        <f t="shared" si="1"/>
        <v>31</v>
      </c>
      <c r="B47" s="167"/>
      <c r="C47" s="151"/>
      <c r="D47" s="167"/>
      <c r="E47" s="20" t="s">
        <v>617</v>
      </c>
      <c r="F47" s="25" t="s">
        <v>1003</v>
      </c>
      <c r="G47" s="36" t="s">
        <v>3</v>
      </c>
      <c r="H47" s="20"/>
    </row>
    <row r="48" spans="1:8" x14ac:dyDescent="0.25">
      <c r="A48" s="69">
        <f t="shared" si="1"/>
        <v>32</v>
      </c>
      <c r="B48" s="167"/>
      <c r="C48" s="151"/>
      <c r="D48" s="167"/>
      <c r="E48" s="20" t="s">
        <v>429</v>
      </c>
      <c r="F48" s="25" t="s">
        <v>1004</v>
      </c>
      <c r="G48" s="36" t="s">
        <v>3</v>
      </c>
      <c r="H48" s="20"/>
    </row>
    <row r="49" spans="1:8" x14ac:dyDescent="0.25">
      <c r="A49" s="69">
        <f t="shared" si="1"/>
        <v>33</v>
      </c>
      <c r="B49" s="167"/>
      <c r="C49" s="151"/>
      <c r="D49" s="167"/>
      <c r="E49" s="20" t="s">
        <v>431</v>
      </c>
      <c r="F49" s="25" t="s">
        <v>1005</v>
      </c>
      <c r="G49" s="36" t="s">
        <v>3</v>
      </c>
      <c r="H49" s="20"/>
    </row>
    <row r="50" spans="1:8" x14ac:dyDescent="0.25">
      <c r="A50" s="69">
        <f t="shared" si="1"/>
        <v>34</v>
      </c>
      <c r="B50" s="167"/>
      <c r="C50" s="151"/>
      <c r="D50" s="167"/>
      <c r="E50" s="20" t="s">
        <v>430</v>
      </c>
      <c r="F50" s="25" t="s">
        <v>1006</v>
      </c>
      <c r="G50" s="36" t="s">
        <v>3</v>
      </c>
      <c r="H50" s="20"/>
    </row>
    <row r="51" spans="1:8" x14ac:dyDescent="0.25">
      <c r="A51" s="69">
        <f t="shared" si="1"/>
        <v>35</v>
      </c>
      <c r="B51" s="167"/>
      <c r="C51" s="151"/>
      <c r="D51" s="167"/>
      <c r="E51" s="20" t="s">
        <v>432</v>
      </c>
      <c r="F51" s="25" t="s">
        <v>1007</v>
      </c>
      <c r="G51" s="36" t="s">
        <v>3</v>
      </c>
      <c r="H51" s="20"/>
    </row>
    <row r="52" spans="1:8" x14ac:dyDescent="0.25">
      <c r="A52" s="69">
        <f t="shared" si="1"/>
        <v>36</v>
      </c>
      <c r="B52" s="167"/>
      <c r="C52" s="151"/>
      <c r="D52" s="167"/>
      <c r="E52" s="20" t="s">
        <v>428</v>
      </c>
      <c r="F52" s="25" t="s">
        <v>1008</v>
      </c>
      <c r="G52" s="36" t="s">
        <v>3</v>
      </c>
      <c r="H52" s="20"/>
    </row>
    <row r="53" spans="1:8" x14ac:dyDescent="0.25">
      <c r="A53" s="69">
        <f t="shared" si="1"/>
        <v>37</v>
      </c>
      <c r="B53" s="167"/>
      <c r="C53" s="151"/>
      <c r="D53" s="168"/>
      <c r="E53" s="20" t="s">
        <v>48</v>
      </c>
      <c r="F53" s="25" t="s">
        <v>1009</v>
      </c>
      <c r="G53" s="36" t="s">
        <v>3</v>
      </c>
      <c r="H53" s="20"/>
    </row>
    <row r="54" spans="1:8" x14ac:dyDescent="0.25">
      <c r="A54" s="69">
        <f t="shared" si="1"/>
        <v>38</v>
      </c>
      <c r="B54" s="167"/>
      <c r="C54" s="151"/>
      <c r="D54" s="166" t="s">
        <v>71</v>
      </c>
      <c r="E54" s="20" t="s">
        <v>290</v>
      </c>
      <c r="F54" s="25" t="s">
        <v>1010</v>
      </c>
      <c r="G54" s="36" t="s">
        <v>3</v>
      </c>
      <c r="H54" s="20"/>
    </row>
    <row r="55" spans="1:8" x14ac:dyDescent="0.25">
      <c r="A55" s="69">
        <f t="shared" si="1"/>
        <v>39</v>
      </c>
      <c r="B55" s="167"/>
      <c r="C55" s="151"/>
      <c r="D55" s="167"/>
      <c r="E55" s="20" t="s">
        <v>284</v>
      </c>
      <c r="F55" s="25" t="s">
        <v>1011</v>
      </c>
      <c r="G55" s="36" t="s">
        <v>3</v>
      </c>
      <c r="H55" s="20"/>
    </row>
    <row r="56" spans="1:8" x14ac:dyDescent="0.25">
      <c r="A56" s="69">
        <f t="shared" si="1"/>
        <v>40</v>
      </c>
      <c r="B56" s="167"/>
      <c r="C56" s="151"/>
      <c r="D56" s="167"/>
      <c r="E56" s="20" t="s">
        <v>285</v>
      </c>
      <c r="F56" s="25" t="s">
        <v>1012</v>
      </c>
      <c r="G56" s="36" t="s">
        <v>3</v>
      </c>
      <c r="H56" s="20"/>
    </row>
    <row r="57" spans="1:8" x14ac:dyDescent="0.25">
      <c r="A57" s="69">
        <f t="shared" si="1"/>
        <v>41</v>
      </c>
      <c r="B57" s="167"/>
      <c r="C57" s="151"/>
      <c r="D57" s="167"/>
      <c r="E57" s="20" t="s">
        <v>286</v>
      </c>
      <c r="F57" s="25" t="s">
        <v>1013</v>
      </c>
      <c r="G57" s="36" t="s">
        <v>3</v>
      </c>
      <c r="H57" s="20"/>
    </row>
    <row r="58" spans="1:8" x14ac:dyDescent="0.25">
      <c r="A58" s="69">
        <f t="shared" si="1"/>
        <v>42</v>
      </c>
      <c r="B58" s="167"/>
      <c r="C58" s="151"/>
      <c r="D58" s="167"/>
      <c r="E58" s="20" t="s">
        <v>287</v>
      </c>
      <c r="F58" s="25" t="s">
        <v>1014</v>
      </c>
      <c r="G58" s="36" t="s">
        <v>3</v>
      </c>
      <c r="H58" s="20"/>
    </row>
    <row r="59" spans="1:8" x14ac:dyDescent="0.25">
      <c r="A59" s="69">
        <f t="shared" si="1"/>
        <v>43</v>
      </c>
      <c r="B59" s="167"/>
      <c r="C59" s="151"/>
      <c r="D59" s="167"/>
      <c r="E59" s="20" t="s">
        <v>288</v>
      </c>
      <c r="F59" s="25" t="s">
        <v>1015</v>
      </c>
      <c r="G59" s="36" t="s">
        <v>3</v>
      </c>
      <c r="H59" s="20"/>
    </row>
    <row r="60" spans="1:8" x14ac:dyDescent="0.25">
      <c r="A60" s="69">
        <f t="shared" si="1"/>
        <v>44</v>
      </c>
      <c r="B60" s="167"/>
      <c r="C60" s="151"/>
      <c r="D60" s="168"/>
      <c r="E60" s="20" t="s">
        <v>289</v>
      </c>
      <c r="F60" s="25" t="s">
        <v>1016</v>
      </c>
      <c r="G60" s="36" t="s">
        <v>3</v>
      </c>
      <c r="H60" s="20"/>
    </row>
    <row r="61" spans="1:8" x14ac:dyDescent="0.25">
      <c r="A61" s="69">
        <f t="shared" si="1"/>
        <v>45</v>
      </c>
      <c r="B61" s="167"/>
      <c r="C61" s="151"/>
      <c r="D61" s="155" t="s">
        <v>12</v>
      </c>
      <c r="E61" s="28" t="s">
        <v>10</v>
      </c>
      <c r="F61" s="25" t="s">
        <v>1017</v>
      </c>
      <c r="G61" s="36" t="s">
        <v>3</v>
      </c>
      <c r="H61" s="20"/>
    </row>
    <row r="62" spans="1:8" x14ac:dyDescent="0.25">
      <c r="A62" s="69">
        <f t="shared" si="1"/>
        <v>46</v>
      </c>
      <c r="B62" s="167"/>
      <c r="C62" s="151"/>
      <c r="D62" s="155"/>
      <c r="E62" s="28" t="s">
        <v>11</v>
      </c>
      <c r="F62" s="25" t="s">
        <v>1018</v>
      </c>
      <c r="G62" s="36" t="s">
        <v>3</v>
      </c>
      <c r="H62" s="20"/>
    </row>
    <row r="63" spans="1:8" x14ac:dyDescent="0.25">
      <c r="A63" s="69">
        <f t="shared" si="1"/>
        <v>47</v>
      </c>
      <c r="B63" s="167"/>
      <c r="C63" s="151"/>
      <c r="D63" s="155"/>
      <c r="E63" s="28" t="s">
        <v>141</v>
      </c>
      <c r="F63" s="25" t="s">
        <v>1019</v>
      </c>
      <c r="G63" s="36" t="s">
        <v>3</v>
      </c>
      <c r="H63" s="20"/>
    </row>
    <row r="64" spans="1:8" x14ac:dyDescent="0.25">
      <c r="A64" s="69">
        <f t="shared" si="1"/>
        <v>48</v>
      </c>
      <c r="B64" s="167"/>
      <c r="C64" s="151"/>
      <c r="D64" s="155"/>
      <c r="E64" s="28" t="s">
        <v>329</v>
      </c>
      <c r="F64" s="25" t="s">
        <v>1020</v>
      </c>
      <c r="G64" s="36" t="s">
        <v>3</v>
      </c>
      <c r="H64" s="20"/>
    </row>
    <row r="65" spans="1:8" x14ac:dyDescent="0.25">
      <c r="A65" s="69">
        <f t="shared" si="1"/>
        <v>49</v>
      </c>
      <c r="B65" s="167"/>
      <c r="C65" s="151"/>
      <c r="D65" s="166" t="s">
        <v>389</v>
      </c>
      <c r="E65" s="28" t="s">
        <v>61</v>
      </c>
      <c r="F65" s="25" t="s">
        <v>1021</v>
      </c>
      <c r="G65" s="36" t="s">
        <v>3</v>
      </c>
      <c r="H65" s="20"/>
    </row>
    <row r="66" spans="1:8" x14ac:dyDescent="0.25">
      <c r="A66" s="69">
        <f t="shared" si="1"/>
        <v>50</v>
      </c>
      <c r="B66" s="167"/>
      <c r="C66" s="151"/>
      <c r="D66" s="168"/>
      <c r="E66" s="28" t="s">
        <v>62</v>
      </c>
      <c r="F66" s="25" t="s">
        <v>1022</v>
      </c>
      <c r="G66" s="36" t="s">
        <v>3</v>
      </c>
      <c r="H66" s="20"/>
    </row>
    <row r="67" spans="1:8" x14ac:dyDescent="0.25">
      <c r="A67" s="69">
        <f t="shared" si="1"/>
        <v>51</v>
      </c>
      <c r="B67" s="168"/>
      <c r="C67" s="152"/>
      <c r="D67" s="171" t="s">
        <v>6</v>
      </c>
      <c r="E67" s="172"/>
      <c r="F67" s="127" t="s">
        <v>1023</v>
      </c>
      <c r="G67" s="36" t="s">
        <v>3</v>
      </c>
      <c r="H67" s="20"/>
    </row>
    <row r="68" spans="1:8" x14ac:dyDescent="0.25">
      <c r="A68" s="69">
        <f t="shared" si="1"/>
        <v>52</v>
      </c>
      <c r="B68" s="166" t="s">
        <v>727</v>
      </c>
      <c r="C68" s="150" t="s">
        <v>758</v>
      </c>
      <c r="D68" s="166" t="s">
        <v>4</v>
      </c>
      <c r="E68" s="20" t="s">
        <v>590</v>
      </c>
      <c r="F68" s="25" t="s">
        <v>1024</v>
      </c>
      <c r="G68" s="36" t="s">
        <v>3</v>
      </c>
      <c r="H68" s="20"/>
    </row>
    <row r="69" spans="1:8" x14ac:dyDescent="0.25">
      <c r="A69" s="69">
        <f t="shared" si="1"/>
        <v>53</v>
      </c>
      <c r="B69" s="167"/>
      <c r="C69" s="151"/>
      <c r="D69" s="167"/>
      <c r="E69" s="20" t="s">
        <v>617</v>
      </c>
      <c r="F69" s="25" t="s">
        <v>1025</v>
      </c>
      <c r="G69" s="36" t="s">
        <v>3</v>
      </c>
      <c r="H69" s="20"/>
    </row>
    <row r="70" spans="1:8" x14ac:dyDescent="0.25">
      <c r="A70" s="69">
        <f t="shared" si="1"/>
        <v>54</v>
      </c>
      <c r="B70" s="167"/>
      <c r="C70" s="151"/>
      <c r="D70" s="167"/>
      <c r="E70" s="20" t="s">
        <v>429</v>
      </c>
      <c r="F70" s="25" t="s">
        <v>1026</v>
      </c>
      <c r="G70" s="36" t="s">
        <v>3</v>
      </c>
      <c r="H70" s="20"/>
    </row>
    <row r="71" spans="1:8" x14ac:dyDescent="0.25">
      <c r="A71" s="69">
        <f t="shared" si="1"/>
        <v>55</v>
      </c>
      <c r="B71" s="167"/>
      <c r="C71" s="151"/>
      <c r="D71" s="167"/>
      <c r="E71" s="20" t="s">
        <v>431</v>
      </c>
      <c r="F71" s="25" t="s">
        <v>1027</v>
      </c>
      <c r="G71" s="36" t="s">
        <v>3</v>
      </c>
      <c r="H71" s="20"/>
    </row>
    <row r="72" spans="1:8" x14ac:dyDescent="0.25">
      <c r="A72" s="69">
        <f t="shared" si="1"/>
        <v>56</v>
      </c>
      <c r="B72" s="167"/>
      <c r="C72" s="151"/>
      <c r="D72" s="167"/>
      <c r="E72" s="20" t="s">
        <v>430</v>
      </c>
      <c r="F72" s="25" t="s">
        <v>1028</v>
      </c>
      <c r="G72" s="36" t="s">
        <v>3</v>
      </c>
      <c r="H72" s="20"/>
    </row>
    <row r="73" spans="1:8" x14ac:dyDescent="0.25">
      <c r="A73" s="69">
        <f t="shared" si="1"/>
        <v>57</v>
      </c>
      <c r="B73" s="167"/>
      <c r="C73" s="151"/>
      <c r="D73" s="167"/>
      <c r="E73" s="20" t="s">
        <v>432</v>
      </c>
      <c r="F73" s="25" t="s">
        <v>1029</v>
      </c>
      <c r="G73" s="36" t="s">
        <v>3</v>
      </c>
      <c r="H73" s="20"/>
    </row>
    <row r="74" spans="1:8" x14ac:dyDescent="0.25">
      <c r="A74" s="69">
        <f t="shared" si="1"/>
        <v>58</v>
      </c>
      <c r="B74" s="167"/>
      <c r="C74" s="151"/>
      <c r="D74" s="167"/>
      <c r="E74" s="20" t="s">
        <v>428</v>
      </c>
      <c r="F74" s="25" t="s">
        <v>1030</v>
      </c>
      <c r="G74" s="36" t="s">
        <v>3</v>
      </c>
      <c r="H74" s="20"/>
    </row>
    <row r="75" spans="1:8" x14ac:dyDescent="0.25">
      <c r="A75" s="69">
        <f t="shared" si="1"/>
        <v>59</v>
      </c>
      <c r="B75" s="167"/>
      <c r="C75" s="151"/>
      <c r="D75" s="167"/>
      <c r="E75" s="20" t="s">
        <v>8</v>
      </c>
      <c r="F75" s="25" t="s">
        <v>1046</v>
      </c>
      <c r="G75" s="36" t="s">
        <v>3</v>
      </c>
      <c r="H75" s="20"/>
    </row>
    <row r="76" spans="1:8" x14ac:dyDescent="0.25">
      <c r="A76" s="69">
        <f t="shared" si="1"/>
        <v>60</v>
      </c>
      <c r="B76" s="167"/>
      <c r="C76" s="151"/>
      <c r="D76" s="168"/>
      <c r="E76" s="20" t="s">
        <v>48</v>
      </c>
      <c r="F76" s="25" t="s">
        <v>1031</v>
      </c>
      <c r="G76" s="36" t="s">
        <v>3</v>
      </c>
      <c r="H76" s="20"/>
    </row>
    <row r="77" spans="1:8" x14ac:dyDescent="0.25">
      <c r="A77" s="69">
        <f t="shared" si="1"/>
        <v>61</v>
      </c>
      <c r="B77" s="167"/>
      <c r="C77" s="151"/>
      <c r="D77" s="166" t="s">
        <v>71</v>
      </c>
      <c r="E77" s="20" t="s">
        <v>290</v>
      </c>
      <c r="F77" s="25" t="s">
        <v>1032</v>
      </c>
      <c r="G77" s="36" t="s">
        <v>3</v>
      </c>
      <c r="H77" s="20"/>
    </row>
    <row r="78" spans="1:8" x14ac:dyDescent="0.25">
      <c r="A78" s="69">
        <f t="shared" si="1"/>
        <v>62</v>
      </c>
      <c r="B78" s="167"/>
      <c r="C78" s="151"/>
      <c r="D78" s="167"/>
      <c r="E78" s="20" t="s">
        <v>284</v>
      </c>
      <c r="F78" s="25" t="s">
        <v>1033</v>
      </c>
      <c r="G78" s="36" t="s">
        <v>3</v>
      </c>
      <c r="H78" s="20"/>
    </row>
    <row r="79" spans="1:8" x14ac:dyDescent="0.25">
      <c r="A79" s="69">
        <f t="shared" si="1"/>
        <v>63</v>
      </c>
      <c r="B79" s="167"/>
      <c r="C79" s="151"/>
      <c r="D79" s="167"/>
      <c r="E79" s="20" t="s">
        <v>285</v>
      </c>
      <c r="F79" s="25" t="s">
        <v>1034</v>
      </c>
      <c r="G79" s="36" t="s">
        <v>3</v>
      </c>
      <c r="H79" s="20"/>
    </row>
    <row r="80" spans="1:8" x14ac:dyDescent="0.25">
      <c r="A80" s="69">
        <f t="shared" si="1"/>
        <v>64</v>
      </c>
      <c r="B80" s="167"/>
      <c r="C80" s="151"/>
      <c r="D80" s="167"/>
      <c r="E80" s="20" t="s">
        <v>286</v>
      </c>
      <c r="F80" s="25" t="s">
        <v>1035</v>
      </c>
      <c r="G80" s="36" t="s">
        <v>3</v>
      </c>
      <c r="H80" s="20"/>
    </row>
    <row r="81" spans="1:8" x14ac:dyDescent="0.25">
      <c r="A81" s="69">
        <f t="shared" si="1"/>
        <v>65</v>
      </c>
      <c r="B81" s="167"/>
      <c r="C81" s="151"/>
      <c r="D81" s="167"/>
      <c r="E81" s="20" t="s">
        <v>287</v>
      </c>
      <c r="F81" s="25" t="s">
        <v>1036</v>
      </c>
      <c r="G81" s="36" t="s">
        <v>3</v>
      </c>
      <c r="H81" s="20"/>
    </row>
    <row r="82" spans="1:8" x14ac:dyDescent="0.25">
      <c r="A82" s="69">
        <f t="shared" si="1"/>
        <v>66</v>
      </c>
      <c r="B82" s="167"/>
      <c r="C82" s="151"/>
      <c r="D82" s="167"/>
      <c r="E82" s="20" t="s">
        <v>288</v>
      </c>
      <c r="F82" s="25" t="s">
        <v>1037</v>
      </c>
      <c r="G82" s="36" t="s">
        <v>3</v>
      </c>
      <c r="H82" s="20"/>
    </row>
    <row r="83" spans="1:8" x14ac:dyDescent="0.25">
      <c r="A83" s="69">
        <f t="shared" si="1"/>
        <v>67</v>
      </c>
      <c r="B83" s="167"/>
      <c r="C83" s="151"/>
      <c r="D83" s="168"/>
      <c r="E83" s="20" t="s">
        <v>289</v>
      </c>
      <c r="F83" s="25" t="s">
        <v>1038</v>
      </c>
      <c r="G83" s="36" t="s">
        <v>3</v>
      </c>
      <c r="H83" s="20"/>
    </row>
    <row r="84" spans="1:8" x14ac:dyDescent="0.25">
      <c r="A84" s="69">
        <f t="shared" si="1"/>
        <v>68</v>
      </c>
      <c r="B84" s="167"/>
      <c r="C84" s="151"/>
      <c r="D84" s="155" t="s">
        <v>12</v>
      </c>
      <c r="E84" s="28" t="s">
        <v>10</v>
      </c>
      <c r="F84" s="25" t="s">
        <v>1039</v>
      </c>
      <c r="G84" s="36" t="s">
        <v>3</v>
      </c>
      <c r="H84" s="20"/>
    </row>
    <row r="85" spans="1:8" x14ac:dyDescent="0.25">
      <c r="A85" s="69">
        <f t="shared" si="1"/>
        <v>69</v>
      </c>
      <c r="B85" s="167"/>
      <c r="C85" s="151"/>
      <c r="D85" s="155"/>
      <c r="E85" s="28" t="s">
        <v>11</v>
      </c>
      <c r="F85" s="25" t="s">
        <v>1040</v>
      </c>
      <c r="G85" s="36" t="s">
        <v>3</v>
      </c>
      <c r="H85" s="20"/>
    </row>
    <row r="86" spans="1:8" x14ac:dyDescent="0.25">
      <c r="A86" s="69">
        <f t="shared" si="1"/>
        <v>70</v>
      </c>
      <c r="B86" s="167"/>
      <c r="C86" s="151"/>
      <c r="D86" s="155"/>
      <c r="E86" s="28" t="s">
        <v>141</v>
      </c>
      <c r="F86" s="25" t="s">
        <v>1041</v>
      </c>
      <c r="G86" s="36" t="s">
        <v>3</v>
      </c>
      <c r="H86" s="20"/>
    </row>
    <row r="87" spans="1:8" x14ac:dyDescent="0.25">
      <c r="A87" s="69">
        <f t="shared" si="1"/>
        <v>71</v>
      </c>
      <c r="B87" s="167"/>
      <c r="C87" s="151"/>
      <c r="D87" s="155"/>
      <c r="E87" s="28" t="s">
        <v>329</v>
      </c>
      <c r="F87" s="25" t="s">
        <v>1042</v>
      </c>
      <c r="G87" s="36" t="s">
        <v>3</v>
      </c>
      <c r="H87" s="20"/>
    </row>
    <row r="88" spans="1:8" x14ac:dyDescent="0.25">
      <c r="A88" s="69">
        <f t="shared" si="1"/>
        <v>72</v>
      </c>
      <c r="B88" s="167"/>
      <c r="C88" s="151"/>
      <c r="D88" s="166" t="s">
        <v>389</v>
      </c>
      <c r="E88" s="28" t="s">
        <v>61</v>
      </c>
      <c r="F88" s="25" t="s">
        <v>1043</v>
      </c>
      <c r="G88" s="36" t="s">
        <v>3</v>
      </c>
      <c r="H88" s="20"/>
    </row>
    <row r="89" spans="1:8" x14ac:dyDescent="0.25">
      <c r="A89" s="69">
        <f t="shared" si="1"/>
        <v>73</v>
      </c>
      <c r="B89" s="167"/>
      <c r="C89" s="151"/>
      <c r="D89" s="168"/>
      <c r="E89" s="28" t="s">
        <v>62</v>
      </c>
      <c r="F89" s="25" t="s">
        <v>1044</v>
      </c>
      <c r="G89" s="36" t="s">
        <v>3</v>
      </c>
      <c r="H89" s="20"/>
    </row>
    <row r="90" spans="1:8" x14ac:dyDescent="0.25">
      <c r="A90" s="69">
        <f t="shared" si="1"/>
        <v>74</v>
      </c>
      <c r="B90" s="168"/>
      <c r="C90" s="152"/>
      <c r="D90" s="171" t="s">
        <v>6</v>
      </c>
      <c r="E90" s="172"/>
      <c r="F90" s="127" t="s">
        <v>1045</v>
      </c>
      <c r="G90" s="36" t="s">
        <v>3</v>
      </c>
      <c r="H90" s="20"/>
    </row>
    <row r="91" spans="1:8" x14ac:dyDescent="0.25">
      <c r="A91" s="69">
        <f t="shared" si="1"/>
        <v>75</v>
      </c>
      <c r="B91" s="155" t="s">
        <v>725</v>
      </c>
      <c r="C91" s="164" t="s">
        <v>1074</v>
      </c>
      <c r="D91" s="166" t="s">
        <v>4</v>
      </c>
      <c r="E91" s="20" t="s">
        <v>590</v>
      </c>
      <c r="F91" s="25" t="s">
        <v>679</v>
      </c>
      <c r="G91" s="36" t="s">
        <v>3</v>
      </c>
      <c r="H91" s="20"/>
    </row>
    <row r="92" spans="1:8" x14ac:dyDescent="0.25">
      <c r="A92" s="69">
        <f t="shared" si="1"/>
        <v>76</v>
      </c>
      <c r="B92" s="155"/>
      <c r="C92" s="164"/>
      <c r="D92" s="167"/>
      <c r="E92" s="20" t="s">
        <v>617</v>
      </c>
      <c r="F92" s="25" t="s">
        <v>680</v>
      </c>
      <c r="G92" s="36" t="s">
        <v>3</v>
      </c>
      <c r="H92" s="20"/>
    </row>
    <row r="93" spans="1:8" x14ac:dyDescent="0.25">
      <c r="A93" s="69">
        <f t="shared" si="1"/>
        <v>77</v>
      </c>
      <c r="B93" s="155"/>
      <c r="C93" s="164"/>
      <c r="D93" s="167"/>
      <c r="E93" s="20" t="s">
        <v>429</v>
      </c>
      <c r="F93" s="25" t="s">
        <v>681</v>
      </c>
      <c r="G93" s="36" t="s">
        <v>3</v>
      </c>
      <c r="H93" s="20"/>
    </row>
    <row r="94" spans="1:8" x14ac:dyDescent="0.25">
      <c r="A94" s="69">
        <f t="shared" si="1"/>
        <v>78</v>
      </c>
      <c r="B94" s="155"/>
      <c r="C94" s="164"/>
      <c r="D94" s="167"/>
      <c r="E94" s="20" t="s">
        <v>431</v>
      </c>
      <c r="F94" s="25" t="s">
        <v>682</v>
      </c>
      <c r="G94" s="36" t="s">
        <v>3</v>
      </c>
      <c r="H94" s="20"/>
    </row>
    <row r="95" spans="1:8" x14ac:dyDescent="0.25">
      <c r="A95" s="69">
        <f t="shared" si="1"/>
        <v>79</v>
      </c>
      <c r="B95" s="155"/>
      <c r="C95" s="164"/>
      <c r="D95" s="167"/>
      <c r="E95" s="20" t="s">
        <v>430</v>
      </c>
      <c r="F95" s="25" t="s">
        <v>683</v>
      </c>
      <c r="G95" s="36" t="s">
        <v>3</v>
      </c>
      <c r="H95" s="20"/>
    </row>
    <row r="96" spans="1:8" x14ac:dyDescent="0.25">
      <c r="A96" s="69">
        <f t="shared" si="1"/>
        <v>80</v>
      </c>
      <c r="B96" s="155"/>
      <c r="C96" s="164"/>
      <c r="D96" s="167"/>
      <c r="E96" s="20" t="s">
        <v>432</v>
      </c>
      <c r="F96" s="25" t="s">
        <v>684</v>
      </c>
      <c r="G96" s="36" t="s">
        <v>3</v>
      </c>
      <c r="H96" s="20"/>
    </row>
    <row r="97" spans="1:8" x14ac:dyDescent="0.25">
      <c r="A97" s="69">
        <f t="shared" si="1"/>
        <v>81</v>
      </c>
      <c r="B97" s="155"/>
      <c r="C97" s="164"/>
      <c r="D97" s="167"/>
      <c r="E97" s="20" t="s">
        <v>428</v>
      </c>
      <c r="F97" s="25" t="s">
        <v>685</v>
      </c>
      <c r="G97" s="36" t="s">
        <v>3</v>
      </c>
      <c r="H97" s="20"/>
    </row>
    <row r="98" spans="1:8" x14ac:dyDescent="0.25">
      <c r="A98" s="69">
        <f t="shared" si="1"/>
        <v>82</v>
      </c>
      <c r="B98" s="155"/>
      <c r="C98" s="164"/>
      <c r="D98" s="168"/>
      <c r="E98" s="20" t="s">
        <v>48</v>
      </c>
      <c r="F98" s="25" t="s">
        <v>686</v>
      </c>
      <c r="G98" s="36" t="s">
        <v>3</v>
      </c>
      <c r="H98" s="20"/>
    </row>
    <row r="99" spans="1:8" x14ac:dyDescent="0.25">
      <c r="A99" s="69">
        <f t="shared" si="1"/>
        <v>83</v>
      </c>
      <c r="B99" s="155"/>
      <c r="C99" s="164"/>
      <c r="D99" s="166" t="s">
        <v>71</v>
      </c>
      <c r="E99" s="20" t="s">
        <v>290</v>
      </c>
      <c r="F99" s="25" t="s">
        <v>687</v>
      </c>
      <c r="G99" s="36" t="s">
        <v>3</v>
      </c>
      <c r="H99" s="20"/>
    </row>
    <row r="100" spans="1:8" x14ac:dyDescent="0.25">
      <c r="A100" s="69">
        <f t="shared" si="1"/>
        <v>84</v>
      </c>
      <c r="B100" s="155"/>
      <c r="C100" s="164"/>
      <c r="D100" s="167"/>
      <c r="E100" s="20" t="s">
        <v>284</v>
      </c>
      <c r="F100" s="25" t="s">
        <v>688</v>
      </c>
      <c r="G100" s="36" t="s">
        <v>3</v>
      </c>
      <c r="H100" s="20"/>
    </row>
    <row r="101" spans="1:8" x14ac:dyDescent="0.25">
      <c r="A101" s="69">
        <f t="shared" si="1"/>
        <v>85</v>
      </c>
      <c r="B101" s="155"/>
      <c r="C101" s="164"/>
      <c r="D101" s="167"/>
      <c r="E101" s="20" t="s">
        <v>285</v>
      </c>
      <c r="F101" s="25" t="s">
        <v>689</v>
      </c>
      <c r="G101" s="36" t="s">
        <v>3</v>
      </c>
      <c r="H101" s="20"/>
    </row>
    <row r="102" spans="1:8" x14ac:dyDescent="0.25">
      <c r="A102" s="69">
        <f t="shared" si="1"/>
        <v>86</v>
      </c>
      <c r="B102" s="155"/>
      <c r="C102" s="164"/>
      <c r="D102" s="167"/>
      <c r="E102" s="20" t="s">
        <v>286</v>
      </c>
      <c r="F102" s="25" t="s">
        <v>690</v>
      </c>
      <c r="G102" s="36" t="s">
        <v>3</v>
      </c>
      <c r="H102" s="20"/>
    </row>
    <row r="103" spans="1:8" x14ac:dyDescent="0.25">
      <c r="A103" s="69">
        <f t="shared" si="1"/>
        <v>87</v>
      </c>
      <c r="B103" s="155"/>
      <c r="C103" s="164"/>
      <c r="D103" s="167"/>
      <c r="E103" s="20" t="s">
        <v>287</v>
      </c>
      <c r="F103" s="25" t="s">
        <v>691</v>
      </c>
      <c r="G103" s="36" t="s">
        <v>3</v>
      </c>
      <c r="H103" s="20"/>
    </row>
    <row r="104" spans="1:8" x14ac:dyDescent="0.25">
      <c r="A104" s="69">
        <f t="shared" si="1"/>
        <v>88</v>
      </c>
      <c r="B104" s="155"/>
      <c r="C104" s="164"/>
      <c r="D104" s="167"/>
      <c r="E104" s="20" t="s">
        <v>288</v>
      </c>
      <c r="F104" s="25" t="s">
        <v>692</v>
      </c>
      <c r="G104" s="36" t="s">
        <v>3</v>
      </c>
      <c r="H104" s="20"/>
    </row>
    <row r="105" spans="1:8" x14ac:dyDescent="0.25">
      <c r="A105" s="69">
        <f t="shared" si="1"/>
        <v>89</v>
      </c>
      <c r="B105" s="155"/>
      <c r="C105" s="164"/>
      <c r="D105" s="168"/>
      <c r="E105" s="20" t="s">
        <v>289</v>
      </c>
      <c r="F105" s="25" t="s">
        <v>693</v>
      </c>
      <c r="G105" s="36" t="s">
        <v>3</v>
      </c>
      <c r="H105" s="20"/>
    </row>
    <row r="106" spans="1:8" x14ac:dyDescent="0.25">
      <c r="A106" s="69">
        <f t="shared" si="1"/>
        <v>90</v>
      </c>
      <c r="B106" s="155"/>
      <c r="C106" s="164"/>
      <c r="D106" s="155" t="s">
        <v>12</v>
      </c>
      <c r="E106" s="28" t="s">
        <v>10</v>
      </c>
      <c r="F106" s="25" t="s">
        <v>694</v>
      </c>
      <c r="G106" s="36" t="s">
        <v>3</v>
      </c>
      <c r="H106" s="20"/>
    </row>
    <row r="107" spans="1:8" x14ac:dyDescent="0.25">
      <c r="A107" s="69">
        <f t="shared" si="1"/>
        <v>91</v>
      </c>
      <c r="B107" s="155"/>
      <c r="C107" s="164"/>
      <c r="D107" s="155"/>
      <c r="E107" s="28" t="s">
        <v>11</v>
      </c>
      <c r="F107" s="25" t="s">
        <v>695</v>
      </c>
      <c r="G107" s="36" t="s">
        <v>3</v>
      </c>
      <c r="H107" s="20"/>
    </row>
    <row r="108" spans="1:8" x14ac:dyDescent="0.25">
      <c r="A108" s="69">
        <f t="shared" si="1"/>
        <v>92</v>
      </c>
      <c r="B108" s="155"/>
      <c r="C108" s="164"/>
      <c r="D108" s="155"/>
      <c r="E108" s="28" t="s">
        <v>141</v>
      </c>
      <c r="F108" s="25" t="s">
        <v>696</v>
      </c>
      <c r="G108" s="36" t="s">
        <v>3</v>
      </c>
      <c r="H108" s="20"/>
    </row>
    <row r="109" spans="1:8" x14ac:dyDescent="0.25">
      <c r="A109" s="69">
        <f t="shared" si="1"/>
        <v>93</v>
      </c>
      <c r="B109" s="155"/>
      <c r="C109" s="164"/>
      <c r="D109" s="155"/>
      <c r="E109" s="28" t="s">
        <v>329</v>
      </c>
      <c r="F109" s="25" t="s">
        <v>697</v>
      </c>
      <c r="G109" s="36" t="s">
        <v>3</v>
      </c>
      <c r="H109" s="20"/>
    </row>
    <row r="110" spans="1:8" x14ac:dyDescent="0.25">
      <c r="A110" s="69">
        <f t="shared" si="1"/>
        <v>94</v>
      </c>
      <c r="B110" s="155"/>
      <c r="C110" s="164"/>
      <c r="D110" s="166" t="s">
        <v>389</v>
      </c>
      <c r="E110" s="28" t="s">
        <v>61</v>
      </c>
      <c r="F110" s="25" t="s">
        <v>698</v>
      </c>
      <c r="G110" s="36" t="s">
        <v>3</v>
      </c>
      <c r="H110" s="20"/>
    </row>
    <row r="111" spans="1:8" x14ac:dyDescent="0.25">
      <c r="A111" s="69">
        <f t="shared" si="1"/>
        <v>95</v>
      </c>
      <c r="B111" s="155"/>
      <c r="C111" s="164"/>
      <c r="D111" s="168"/>
      <c r="E111" s="28" t="s">
        <v>62</v>
      </c>
      <c r="F111" s="25" t="s">
        <v>699</v>
      </c>
      <c r="G111" s="36" t="s">
        <v>3</v>
      </c>
      <c r="H111" s="20"/>
    </row>
    <row r="112" spans="1:8" x14ac:dyDescent="0.25">
      <c r="A112" s="69">
        <f t="shared" si="1"/>
        <v>96</v>
      </c>
      <c r="B112" s="155"/>
      <c r="C112" s="164"/>
      <c r="D112" s="170" t="s">
        <v>45</v>
      </c>
      <c r="E112" s="25" t="s">
        <v>75</v>
      </c>
      <c r="F112" s="25" t="s">
        <v>700</v>
      </c>
      <c r="G112" s="36" t="s">
        <v>3</v>
      </c>
      <c r="H112" s="20"/>
    </row>
    <row r="113" spans="1:8" x14ac:dyDescent="0.25">
      <c r="A113" s="69">
        <f t="shared" si="1"/>
        <v>97</v>
      </c>
      <c r="B113" s="155"/>
      <c r="C113" s="164"/>
      <c r="D113" s="170"/>
      <c r="E113" s="25" t="s">
        <v>634</v>
      </c>
      <c r="F113" s="25" t="s">
        <v>701</v>
      </c>
      <c r="G113" s="36" t="s">
        <v>3</v>
      </c>
      <c r="H113" s="20"/>
    </row>
    <row r="114" spans="1:8" x14ac:dyDescent="0.25">
      <c r="A114" s="69">
        <f t="shared" si="1"/>
        <v>98</v>
      </c>
      <c r="B114" s="155"/>
      <c r="C114" s="164"/>
      <c r="D114" s="170"/>
      <c r="E114" s="25" t="s">
        <v>451</v>
      </c>
      <c r="F114" s="25" t="s">
        <v>702</v>
      </c>
      <c r="G114" s="36" t="s">
        <v>3</v>
      </c>
      <c r="H114" s="20"/>
    </row>
    <row r="115" spans="1:8" x14ac:dyDescent="0.25">
      <c r="A115" s="69">
        <f t="shared" si="1"/>
        <v>99</v>
      </c>
      <c r="B115" s="155"/>
      <c r="C115" s="164"/>
      <c r="D115" s="170"/>
      <c r="E115" s="25" t="s">
        <v>413</v>
      </c>
      <c r="F115" s="25" t="s">
        <v>703</v>
      </c>
      <c r="G115" s="36" t="s">
        <v>3</v>
      </c>
      <c r="H115" s="20"/>
    </row>
    <row r="116" spans="1:8" x14ac:dyDescent="0.25">
      <c r="A116" s="69">
        <f t="shared" si="1"/>
        <v>100</v>
      </c>
      <c r="B116" s="155"/>
      <c r="C116" s="164"/>
      <c r="D116" s="170"/>
      <c r="E116" s="25" t="s">
        <v>76</v>
      </c>
      <c r="F116" s="25" t="s">
        <v>704</v>
      </c>
      <c r="G116" s="36" t="s">
        <v>3</v>
      </c>
      <c r="H116" s="20"/>
    </row>
    <row r="117" spans="1:8" x14ac:dyDescent="0.25">
      <c r="A117" s="69">
        <f>A116+1</f>
        <v>101</v>
      </c>
      <c r="B117" s="155"/>
      <c r="C117" s="164"/>
      <c r="D117" s="165" t="s">
        <v>6</v>
      </c>
      <c r="E117" s="165"/>
      <c r="F117" s="25" t="s">
        <v>705</v>
      </c>
      <c r="G117" s="36" t="s">
        <v>3</v>
      </c>
      <c r="H117" s="20"/>
    </row>
    <row r="118" spans="1:8" x14ac:dyDescent="0.25">
      <c r="A118" s="69">
        <f t="shared" si="1"/>
        <v>102</v>
      </c>
      <c r="B118" s="166" t="s">
        <v>635</v>
      </c>
      <c r="C118" s="150" t="s">
        <v>1075</v>
      </c>
      <c r="D118" s="166" t="s">
        <v>71</v>
      </c>
      <c r="E118" s="20" t="s">
        <v>290</v>
      </c>
      <c r="F118" s="25" t="s">
        <v>706</v>
      </c>
      <c r="G118" s="36" t="s">
        <v>3</v>
      </c>
      <c r="H118" s="20"/>
    </row>
    <row r="119" spans="1:8" x14ac:dyDescent="0.25">
      <c r="A119" s="69">
        <f t="shared" si="1"/>
        <v>103</v>
      </c>
      <c r="B119" s="167"/>
      <c r="C119" s="151"/>
      <c r="D119" s="167"/>
      <c r="E119" s="20" t="s">
        <v>284</v>
      </c>
      <c r="F119" s="25" t="s">
        <v>707</v>
      </c>
      <c r="G119" s="36" t="s">
        <v>3</v>
      </c>
      <c r="H119" s="20"/>
    </row>
    <row r="120" spans="1:8" x14ac:dyDescent="0.25">
      <c r="A120" s="69">
        <f t="shared" si="1"/>
        <v>104</v>
      </c>
      <c r="B120" s="167"/>
      <c r="C120" s="151"/>
      <c r="D120" s="167"/>
      <c r="E120" s="20" t="s">
        <v>285</v>
      </c>
      <c r="F120" s="25" t="s">
        <v>708</v>
      </c>
      <c r="G120" s="36" t="s">
        <v>3</v>
      </c>
      <c r="H120" s="20"/>
    </row>
    <row r="121" spans="1:8" x14ac:dyDescent="0.25">
      <c r="A121" s="69">
        <f t="shared" si="1"/>
        <v>105</v>
      </c>
      <c r="B121" s="167"/>
      <c r="C121" s="151"/>
      <c r="D121" s="167"/>
      <c r="E121" s="20" t="s">
        <v>286</v>
      </c>
      <c r="F121" s="25" t="s">
        <v>709</v>
      </c>
      <c r="G121" s="36" t="s">
        <v>3</v>
      </c>
      <c r="H121" s="20"/>
    </row>
    <row r="122" spans="1:8" x14ac:dyDescent="0.25">
      <c r="A122" s="69">
        <f t="shared" si="1"/>
        <v>106</v>
      </c>
      <c r="B122" s="167"/>
      <c r="C122" s="151"/>
      <c r="D122" s="167"/>
      <c r="E122" s="20" t="s">
        <v>287</v>
      </c>
      <c r="F122" s="25" t="s">
        <v>710</v>
      </c>
      <c r="G122" s="36" t="s">
        <v>3</v>
      </c>
      <c r="H122" s="20"/>
    </row>
    <row r="123" spans="1:8" x14ac:dyDescent="0.25">
      <c r="A123" s="69">
        <f t="shared" si="1"/>
        <v>107</v>
      </c>
      <c r="B123" s="167"/>
      <c r="C123" s="151"/>
      <c r="D123" s="167"/>
      <c r="E123" s="20" t="s">
        <v>288</v>
      </c>
      <c r="F123" s="25" t="s">
        <v>711</v>
      </c>
      <c r="G123" s="36" t="s">
        <v>3</v>
      </c>
      <c r="H123" s="20"/>
    </row>
    <row r="124" spans="1:8" x14ac:dyDescent="0.25">
      <c r="A124" s="69">
        <f t="shared" si="1"/>
        <v>108</v>
      </c>
      <c r="B124" s="167"/>
      <c r="C124" s="151"/>
      <c r="D124" s="168"/>
      <c r="E124" s="20" t="s">
        <v>289</v>
      </c>
      <c r="F124" s="25" t="s">
        <v>712</v>
      </c>
      <c r="G124" s="36" t="s">
        <v>3</v>
      </c>
      <c r="H124" s="20"/>
    </row>
    <row r="125" spans="1:8" x14ac:dyDescent="0.25">
      <c r="A125" s="69">
        <f t="shared" si="1"/>
        <v>109</v>
      </c>
      <c r="B125" s="167"/>
      <c r="C125" s="151"/>
      <c r="D125" s="155" t="s">
        <v>12</v>
      </c>
      <c r="E125" s="28" t="s">
        <v>10</v>
      </c>
      <c r="F125" s="25" t="s">
        <v>713</v>
      </c>
      <c r="G125" s="36" t="s">
        <v>3</v>
      </c>
      <c r="H125" s="20"/>
    </row>
    <row r="126" spans="1:8" x14ac:dyDescent="0.25">
      <c r="A126" s="69">
        <f t="shared" si="1"/>
        <v>110</v>
      </c>
      <c r="B126" s="167"/>
      <c r="C126" s="151"/>
      <c r="D126" s="155"/>
      <c r="E126" s="28" t="s">
        <v>11</v>
      </c>
      <c r="F126" s="25" t="s">
        <v>714</v>
      </c>
      <c r="G126" s="36" t="s">
        <v>3</v>
      </c>
      <c r="H126" s="20"/>
    </row>
    <row r="127" spans="1:8" x14ac:dyDescent="0.25">
      <c r="A127" s="69">
        <f t="shared" ref="A127:A136" si="2">A126+1</f>
        <v>111</v>
      </c>
      <c r="B127" s="167"/>
      <c r="C127" s="151"/>
      <c r="D127" s="155"/>
      <c r="E127" s="28" t="s">
        <v>141</v>
      </c>
      <c r="F127" s="25" t="s">
        <v>715</v>
      </c>
      <c r="G127" s="36" t="s">
        <v>3</v>
      </c>
      <c r="H127" s="20"/>
    </row>
    <row r="128" spans="1:8" x14ac:dyDescent="0.25">
      <c r="A128" s="69">
        <f t="shared" si="2"/>
        <v>112</v>
      </c>
      <c r="B128" s="167"/>
      <c r="C128" s="151"/>
      <c r="D128" s="155"/>
      <c r="E128" s="28" t="s">
        <v>329</v>
      </c>
      <c r="F128" s="25" t="s">
        <v>716</v>
      </c>
      <c r="G128" s="36" t="s">
        <v>3</v>
      </c>
      <c r="H128" s="20"/>
    </row>
    <row r="129" spans="1:8" x14ac:dyDescent="0.25">
      <c r="A129" s="69">
        <f t="shared" si="2"/>
        <v>113</v>
      </c>
      <c r="B129" s="167"/>
      <c r="C129" s="151"/>
      <c r="D129" s="166" t="s">
        <v>389</v>
      </c>
      <c r="E129" s="28" t="s">
        <v>61</v>
      </c>
      <c r="F129" s="25" t="s">
        <v>717</v>
      </c>
      <c r="G129" s="36" t="s">
        <v>3</v>
      </c>
      <c r="H129" s="20"/>
    </row>
    <row r="130" spans="1:8" x14ac:dyDescent="0.25">
      <c r="A130" s="69">
        <f t="shared" si="2"/>
        <v>114</v>
      </c>
      <c r="B130" s="167"/>
      <c r="C130" s="151"/>
      <c r="D130" s="168"/>
      <c r="E130" s="28" t="s">
        <v>62</v>
      </c>
      <c r="F130" s="25" t="s">
        <v>718</v>
      </c>
      <c r="G130" s="36" t="s">
        <v>3</v>
      </c>
      <c r="H130" s="20"/>
    </row>
    <row r="131" spans="1:8" x14ac:dyDescent="0.25">
      <c r="A131" s="69">
        <f t="shared" si="2"/>
        <v>115</v>
      </c>
      <c r="B131" s="167"/>
      <c r="C131" s="151"/>
      <c r="D131" s="170" t="s">
        <v>45</v>
      </c>
      <c r="E131" s="25" t="s">
        <v>75</v>
      </c>
      <c r="F131" s="25" t="s">
        <v>719</v>
      </c>
      <c r="G131" s="36" t="s">
        <v>3</v>
      </c>
      <c r="H131" s="20"/>
    </row>
    <row r="132" spans="1:8" x14ac:dyDescent="0.25">
      <c r="A132" s="69">
        <f t="shared" si="2"/>
        <v>116</v>
      </c>
      <c r="B132" s="167"/>
      <c r="C132" s="151"/>
      <c r="D132" s="170"/>
      <c r="E132" s="25" t="s">
        <v>634</v>
      </c>
      <c r="F132" s="25" t="s">
        <v>720</v>
      </c>
      <c r="G132" s="36" t="s">
        <v>3</v>
      </c>
      <c r="H132" s="20"/>
    </row>
    <row r="133" spans="1:8" x14ac:dyDescent="0.25">
      <c r="A133" s="69">
        <f t="shared" si="2"/>
        <v>117</v>
      </c>
      <c r="B133" s="167"/>
      <c r="C133" s="151"/>
      <c r="D133" s="170"/>
      <c r="E133" s="25" t="s">
        <v>451</v>
      </c>
      <c r="F133" s="25" t="s">
        <v>721</v>
      </c>
      <c r="G133" s="36" t="s">
        <v>3</v>
      </c>
      <c r="H133" s="20"/>
    </row>
    <row r="134" spans="1:8" x14ac:dyDescent="0.25">
      <c r="A134" s="69">
        <f t="shared" si="2"/>
        <v>118</v>
      </c>
      <c r="B134" s="167"/>
      <c r="C134" s="151"/>
      <c r="D134" s="170"/>
      <c r="E134" s="25" t="s">
        <v>413</v>
      </c>
      <c r="F134" s="25" t="s">
        <v>722</v>
      </c>
      <c r="G134" s="36" t="s">
        <v>3</v>
      </c>
      <c r="H134" s="20"/>
    </row>
    <row r="135" spans="1:8" x14ac:dyDescent="0.25">
      <c r="A135" s="69">
        <f t="shared" si="2"/>
        <v>119</v>
      </c>
      <c r="B135" s="167"/>
      <c r="C135" s="151"/>
      <c r="D135" s="170"/>
      <c r="E135" s="25" t="s">
        <v>76</v>
      </c>
      <c r="F135" s="25" t="s">
        <v>723</v>
      </c>
      <c r="G135" s="36" t="s">
        <v>3</v>
      </c>
      <c r="H135" s="20"/>
    </row>
    <row r="136" spans="1:8" x14ac:dyDescent="0.25">
      <c r="A136" s="69">
        <f t="shared" si="2"/>
        <v>120</v>
      </c>
      <c r="B136" s="168"/>
      <c r="C136" s="152"/>
      <c r="D136" s="165" t="s">
        <v>6</v>
      </c>
      <c r="E136" s="165"/>
      <c r="F136" s="25" t="s">
        <v>724</v>
      </c>
      <c r="G136" s="36" t="s">
        <v>3</v>
      </c>
      <c r="H136" s="20"/>
    </row>
  </sheetData>
  <mergeCells count="45">
    <mergeCell ref="A3:H3"/>
    <mergeCell ref="A5:G5"/>
    <mergeCell ref="A6:G6"/>
    <mergeCell ref="D45:E45"/>
    <mergeCell ref="D15:E15"/>
    <mergeCell ref="A8:F8"/>
    <mergeCell ref="B9:H9"/>
    <mergeCell ref="B118:B136"/>
    <mergeCell ref="C118:C136"/>
    <mergeCell ref="A16:H16"/>
    <mergeCell ref="D118:D124"/>
    <mergeCell ref="D125:D128"/>
    <mergeCell ref="D129:D130"/>
    <mergeCell ref="D131:D135"/>
    <mergeCell ref="D136:E136"/>
    <mergeCell ref="D117:E117"/>
    <mergeCell ref="D99:D105"/>
    <mergeCell ref="D91:D98"/>
    <mergeCell ref="B91:B117"/>
    <mergeCell ref="C91:C117"/>
    <mergeCell ref="D106:D109"/>
    <mergeCell ref="D26:D32"/>
    <mergeCell ref="D110:D111"/>
    <mergeCell ref="D112:D116"/>
    <mergeCell ref="B17:B44"/>
    <mergeCell ref="C17:C44"/>
    <mergeCell ref="D33:D36"/>
    <mergeCell ref="D37:D38"/>
    <mergeCell ref="D39:D43"/>
    <mergeCell ref="D44:E44"/>
    <mergeCell ref="D17:D25"/>
    <mergeCell ref="D67:E67"/>
    <mergeCell ref="D46:D53"/>
    <mergeCell ref="D54:D60"/>
    <mergeCell ref="D61:D64"/>
    <mergeCell ref="D65:D66"/>
    <mergeCell ref="C46:C67"/>
    <mergeCell ref="B46:B67"/>
    <mergeCell ref="D90:E90"/>
    <mergeCell ref="B68:B90"/>
    <mergeCell ref="D68:D76"/>
    <mergeCell ref="D77:D83"/>
    <mergeCell ref="D84:D87"/>
    <mergeCell ref="D88:D89"/>
    <mergeCell ref="C68:C90"/>
  </mergeCells>
  <pageMargins left="0.45" right="0.45" top="0.5" bottom="0.5" header="0.3" footer="0.3"/>
  <pageSetup paperSize="5" scale="65"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4"/>
  <sheetViews>
    <sheetView zoomScaleNormal="100" workbookViewId="0">
      <selection sqref="A1:XFD1"/>
    </sheetView>
  </sheetViews>
  <sheetFormatPr defaultRowHeight="15" x14ac:dyDescent="0.25"/>
  <cols>
    <col min="1" max="1" width="4.5703125" style="30" customWidth="1"/>
    <col min="2" max="2" width="16.140625" style="6" customWidth="1"/>
    <col min="3" max="3" width="68.28515625" style="6" customWidth="1"/>
    <col min="4" max="4" width="11.28515625" style="6" customWidth="1"/>
    <col min="5" max="5" width="28.5703125" style="7" customWidth="1"/>
    <col min="6" max="6" width="34" style="7" customWidth="1"/>
    <col min="7" max="7" width="9.5703125" style="6" customWidth="1"/>
    <col min="8" max="8" width="11.28515625" style="6" customWidth="1"/>
    <col min="9" max="16384" width="9.140625" style="6"/>
  </cols>
  <sheetData>
    <row r="2" spans="1:10" ht="18.75" x14ac:dyDescent="0.25">
      <c r="A2" s="2" t="s">
        <v>556</v>
      </c>
    </row>
    <row r="3" spans="1:10" ht="62.25" customHeight="1" x14ac:dyDescent="0.25">
      <c r="A3" s="156" t="s">
        <v>792</v>
      </c>
      <c r="B3" s="156"/>
      <c r="C3" s="156"/>
      <c r="D3" s="156"/>
      <c r="E3" s="156"/>
      <c r="F3" s="156"/>
      <c r="G3" s="156"/>
      <c r="H3" s="156"/>
    </row>
    <row r="4" spans="1:10" x14ac:dyDescent="0.25">
      <c r="A4" s="1" t="s">
        <v>791</v>
      </c>
    </row>
    <row r="5" spans="1:10" x14ac:dyDescent="0.25">
      <c r="A5" s="156" t="s">
        <v>555</v>
      </c>
      <c r="B5" s="156"/>
      <c r="C5" s="156"/>
      <c r="D5" s="156"/>
      <c r="E5" s="156"/>
      <c r="F5" s="156"/>
      <c r="G5" s="156"/>
      <c r="J5" s="99"/>
    </row>
    <row r="6" spans="1:10" x14ac:dyDescent="0.25">
      <c r="A6" s="162" t="s">
        <v>620</v>
      </c>
      <c r="B6" s="162"/>
      <c r="C6" s="162"/>
      <c r="D6" s="162"/>
      <c r="E6" s="162"/>
      <c r="F6" s="162"/>
      <c r="G6" s="162"/>
    </row>
    <row r="7" spans="1:10" x14ac:dyDescent="0.25">
      <c r="A7" s="1" t="s">
        <v>47</v>
      </c>
    </row>
    <row r="8" spans="1:10" ht="54.75" customHeight="1" x14ac:dyDescent="0.25">
      <c r="A8" s="156" t="s">
        <v>639</v>
      </c>
      <c r="B8" s="156"/>
      <c r="C8" s="156"/>
      <c r="D8" s="156"/>
      <c r="E8" s="156"/>
      <c r="F8" s="156"/>
    </row>
    <row r="9" spans="1:10" ht="19.5" thickBot="1" x14ac:dyDescent="0.3">
      <c r="A9" s="2"/>
    </row>
    <row r="10" spans="1:10" ht="16.5" thickBot="1" x14ac:dyDescent="0.3">
      <c r="A10" s="9" t="s">
        <v>9</v>
      </c>
      <c r="B10" s="10"/>
      <c r="C10" s="11" t="str">
        <f>'Table of Contents'!$D$10</f>
        <v>(please select)</v>
      </c>
    </row>
    <row r="11" spans="1:10" ht="16.5" thickBot="1" x14ac:dyDescent="0.3">
      <c r="A11" s="12" t="s">
        <v>40</v>
      </c>
      <c r="B11" s="13"/>
      <c r="C11" s="11" t="str">
        <f>'Table of Contents'!$D$11</f>
        <v>(please select)</v>
      </c>
    </row>
    <row r="12" spans="1:10" ht="16.5" thickBot="1" x14ac:dyDescent="0.3">
      <c r="A12" s="14" t="s">
        <v>42</v>
      </c>
      <c r="B12" s="15"/>
      <c r="C12" s="11" t="str">
        <f>'Table of Contents'!$D$12</f>
        <v>(please select)</v>
      </c>
    </row>
    <row r="13" spans="1:10" s="49" customFormat="1" ht="15.75" x14ac:dyDescent="0.25">
      <c r="A13" s="73"/>
      <c r="B13" s="73"/>
      <c r="C13" s="48"/>
      <c r="E13" s="74"/>
      <c r="F13" s="74"/>
    </row>
    <row r="14" spans="1:10" ht="30" x14ac:dyDescent="0.25">
      <c r="A14" s="16" t="s">
        <v>0</v>
      </c>
      <c r="B14" s="17" t="s">
        <v>1</v>
      </c>
      <c r="C14" s="41" t="s">
        <v>614</v>
      </c>
      <c r="D14" s="157" t="s">
        <v>29</v>
      </c>
      <c r="E14" s="158"/>
      <c r="F14" s="18" t="s">
        <v>5</v>
      </c>
      <c r="G14" s="18" t="s">
        <v>2</v>
      </c>
      <c r="H14" s="40" t="s">
        <v>46</v>
      </c>
    </row>
    <row r="15" spans="1:10" x14ac:dyDescent="0.25">
      <c r="A15" s="159" t="s">
        <v>28</v>
      </c>
      <c r="B15" s="160"/>
      <c r="C15" s="160"/>
      <c r="D15" s="160"/>
      <c r="E15" s="160"/>
      <c r="F15" s="160"/>
      <c r="G15" s="160"/>
      <c r="H15" s="161"/>
    </row>
    <row r="16" spans="1:10" ht="63.75" customHeight="1" x14ac:dyDescent="0.25">
      <c r="A16" s="69">
        <v>1</v>
      </c>
      <c r="B16" s="166" t="s">
        <v>558</v>
      </c>
      <c r="C16" s="150" t="s">
        <v>818</v>
      </c>
      <c r="D16" s="174" t="s">
        <v>564</v>
      </c>
      <c r="E16" s="36" t="s">
        <v>559</v>
      </c>
      <c r="F16" s="36" t="s">
        <v>561</v>
      </c>
      <c r="G16" s="25" t="s">
        <v>3</v>
      </c>
      <c r="H16" s="20"/>
    </row>
    <row r="17" spans="1:10" ht="63.75" customHeight="1" x14ac:dyDescent="0.25">
      <c r="A17" s="69">
        <f t="shared" ref="A17:A72" si="0">A16+1</f>
        <v>2</v>
      </c>
      <c r="B17" s="167"/>
      <c r="C17" s="151"/>
      <c r="D17" s="175"/>
      <c r="E17" s="36" t="s">
        <v>560</v>
      </c>
      <c r="F17" s="36" t="s">
        <v>562</v>
      </c>
      <c r="G17" s="25" t="s">
        <v>3</v>
      </c>
      <c r="H17" s="20"/>
      <c r="J17" s="101"/>
    </row>
    <row r="18" spans="1:10" ht="63.75" customHeight="1" x14ac:dyDescent="0.25">
      <c r="A18" s="69">
        <f t="shared" si="0"/>
        <v>3</v>
      </c>
      <c r="B18" s="167"/>
      <c r="C18" s="151"/>
      <c r="D18" s="176"/>
      <c r="E18" s="36" t="s">
        <v>641</v>
      </c>
      <c r="F18" s="36" t="s">
        <v>640</v>
      </c>
      <c r="G18" s="25" t="s">
        <v>3</v>
      </c>
      <c r="H18" s="20"/>
      <c r="J18" s="101"/>
    </row>
    <row r="19" spans="1:10" ht="142.5" customHeight="1" x14ac:dyDescent="0.25">
      <c r="A19" s="69">
        <f t="shared" si="0"/>
        <v>4</v>
      </c>
      <c r="B19" s="168"/>
      <c r="C19" s="152"/>
      <c r="D19" s="171" t="s">
        <v>6</v>
      </c>
      <c r="E19" s="172"/>
      <c r="F19" s="36" t="s">
        <v>563</v>
      </c>
      <c r="G19" s="25" t="s">
        <v>3</v>
      </c>
      <c r="H19" s="20"/>
      <c r="J19" s="101"/>
    </row>
    <row r="20" spans="1:10" x14ac:dyDescent="0.25">
      <c r="A20" s="69">
        <f t="shared" si="0"/>
        <v>5</v>
      </c>
      <c r="B20" s="155" t="s">
        <v>678</v>
      </c>
      <c r="C20" s="164" t="s">
        <v>1076</v>
      </c>
      <c r="D20" s="155" t="s">
        <v>4</v>
      </c>
      <c r="E20" s="36" t="s">
        <v>590</v>
      </c>
      <c r="F20" s="124" t="s">
        <v>505</v>
      </c>
      <c r="G20" s="25" t="s">
        <v>3</v>
      </c>
      <c r="H20" s="20"/>
    </row>
    <row r="21" spans="1:10" x14ac:dyDescent="0.25">
      <c r="A21" s="69">
        <f t="shared" si="0"/>
        <v>6</v>
      </c>
      <c r="B21" s="155"/>
      <c r="C21" s="164"/>
      <c r="D21" s="155"/>
      <c r="E21" s="36" t="s">
        <v>617</v>
      </c>
      <c r="F21" s="124" t="s">
        <v>506</v>
      </c>
      <c r="G21" s="25" t="s">
        <v>3</v>
      </c>
      <c r="H21" s="26"/>
    </row>
    <row r="22" spans="1:10" x14ac:dyDescent="0.25">
      <c r="A22" s="69">
        <f t="shared" si="0"/>
        <v>7</v>
      </c>
      <c r="B22" s="155"/>
      <c r="C22" s="164"/>
      <c r="D22" s="155"/>
      <c r="E22" s="36" t="s">
        <v>429</v>
      </c>
      <c r="F22" s="124" t="s">
        <v>507</v>
      </c>
      <c r="G22" s="25" t="s">
        <v>3</v>
      </c>
      <c r="H22" s="20"/>
    </row>
    <row r="23" spans="1:10" x14ac:dyDescent="0.25">
      <c r="A23" s="69">
        <f t="shared" si="0"/>
        <v>8</v>
      </c>
      <c r="B23" s="155"/>
      <c r="C23" s="164"/>
      <c r="D23" s="155"/>
      <c r="E23" s="36" t="s">
        <v>431</v>
      </c>
      <c r="F23" s="124" t="s">
        <v>508</v>
      </c>
      <c r="G23" s="25" t="s">
        <v>3</v>
      </c>
      <c r="H23" s="20"/>
    </row>
    <row r="24" spans="1:10" x14ac:dyDescent="0.25">
      <c r="A24" s="69">
        <f t="shared" si="0"/>
        <v>9</v>
      </c>
      <c r="B24" s="155"/>
      <c r="C24" s="164"/>
      <c r="D24" s="155"/>
      <c r="E24" s="36" t="s">
        <v>430</v>
      </c>
      <c r="F24" s="124" t="s">
        <v>509</v>
      </c>
      <c r="G24" s="25" t="s">
        <v>3</v>
      </c>
      <c r="H24" s="26"/>
    </row>
    <row r="25" spans="1:10" x14ac:dyDescent="0.25">
      <c r="A25" s="69">
        <f t="shared" si="0"/>
        <v>10</v>
      </c>
      <c r="B25" s="155"/>
      <c r="C25" s="164"/>
      <c r="D25" s="155"/>
      <c r="E25" s="36" t="s">
        <v>432</v>
      </c>
      <c r="F25" s="124" t="s">
        <v>510</v>
      </c>
      <c r="G25" s="25" t="s">
        <v>3</v>
      </c>
      <c r="H25" s="26"/>
    </row>
    <row r="26" spans="1:10" x14ac:dyDescent="0.25">
      <c r="A26" s="69">
        <f t="shared" si="0"/>
        <v>11</v>
      </c>
      <c r="B26" s="155"/>
      <c r="C26" s="164"/>
      <c r="D26" s="155"/>
      <c r="E26" s="36" t="s">
        <v>428</v>
      </c>
      <c r="F26" s="124" t="s">
        <v>511</v>
      </c>
      <c r="G26" s="25" t="s">
        <v>3</v>
      </c>
      <c r="H26" s="26"/>
    </row>
    <row r="27" spans="1:10" x14ac:dyDescent="0.25">
      <c r="A27" s="69">
        <f t="shared" si="0"/>
        <v>12</v>
      </c>
      <c r="B27" s="155"/>
      <c r="C27" s="164"/>
      <c r="D27" s="155"/>
      <c r="E27" s="36" t="s">
        <v>8</v>
      </c>
      <c r="F27" s="124" t="s">
        <v>512</v>
      </c>
      <c r="G27" s="25" t="s">
        <v>3</v>
      </c>
      <c r="H27" s="26"/>
    </row>
    <row r="28" spans="1:10" x14ac:dyDescent="0.25">
      <c r="A28" s="69">
        <f t="shared" si="0"/>
        <v>13</v>
      </c>
      <c r="B28" s="155"/>
      <c r="C28" s="164"/>
      <c r="D28" s="155"/>
      <c r="E28" s="36" t="s">
        <v>48</v>
      </c>
      <c r="F28" s="124" t="s">
        <v>513</v>
      </c>
      <c r="G28" s="25" t="s">
        <v>3</v>
      </c>
      <c r="H28" s="26"/>
    </row>
    <row r="29" spans="1:10" x14ac:dyDescent="0.25">
      <c r="A29" s="69">
        <f t="shared" si="0"/>
        <v>14</v>
      </c>
      <c r="B29" s="155"/>
      <c r="C29" s="164"/>
      <c r="D29" s="155" t="s">
        <v>12</v>
      </c>
      <c r="E29" s="106" t="s">
        <v>10</v>
      </c>
      <c r="F29" s="124" t="s">
        <v>514</v>
      </c>
      <c r="G29" s="25" t="s">
        <v>3</v>
      </c>
      <c r="H29" s="20"/>
    </row>
    <row r="30" spans="1:10" x14ac:dyDescent="0.25">
      <c r="A30" s="69">
        <f t="shared" si="0"/>
        <v>15</v>
      </c>
      <c r="B30" s="155"/>
      <c r="C30" s="164"/>
      <c r="D30" s="155"/>
      <c r="E30" s="106" t="s">
        <v>11</v>
      </c>
      <c r="F30" s="124" t="s">
        <v>515</v>
      </c>
      <c r="G30" s="25" t="s">
        <v>3</v>
      </c>
      <c r="H30" s="20"/>
    </row>
    <row r="31" spans="1:10" x14ac:dyDescent="0.25">
      <c r="A31" s="69">
        <f t="shared" si="0"/>
        <v>16</v>
      </c>
      <c r="B31" s="155"/>
      <c r="C31" s="164"/>
      <c r="D31" s="155"/>
      <c r="E31" s="106" t="s">
        <v>141</v>
      </c>
      <c r="F31" s="124" t="s">
        <v>516</v>
      </c>
      <c r="G31" s="25" t="s">
        <v>3</v>
      </c>
      <c r="H31" s="20"/>
    </row>
    <row r="32" spans="1:10" x14ac:dyDescent="0.25">
      <c r="A32" s="69">
        <f t="shared" si="0"/>
        <v>17</v>
      </c>
      <c r="B32" s="155"/>
      <c r="C32" s="164"/>
      <c r="D32" s="155"/>
      <c r="E32" s="106" t="s">
        <v>329</v>
      </c>
      <c r="F32" s="124" t="s">
        <v>517</v>
      </c>
      <c r="G32" s="25" t="s">
        <v>3</v>
      </c>
      <c r="H32" s="20"/>
    </row>
    <row r="33" spans="1:10" x14ac:dyDescent="0.25">
      <c r="A33" s="69">
        <f t="shared" si="0"/>
        <v>18</v>
      </c>
      <c r="B33" s="155"/>
      <c r="C33" s="164"/>
      <c r="D33" s="166" t="s">
        <v>389</v>
      </c>
      <c r="E33" s="106" t="s">
        <v>61</v>
      </c>
      <c r="F33" s="124" t="s">
        <v>518</v>
      </c>
      <c r="G33" s="25" t="s">
        <v>3</v>
      </c>
      <c r="H33" s="20"/>
    </row>
    <row r="34" spans="1:10" x14ac:dyDescent="0.25">
      <c r="A34" s="69">
        <f t="shared" si="0"/>
        <v>19</v>
      </c>
      <c r="B34" s="155"/>
      <c r="C34" s="164"/>
      <c r="D34" s="168"/>
      <c r="E34" s="106" t="s">
        <v>62</v>
      </c>
      <c r="F34" s="124" t="s">
        <v>519</v>
      </c>
      <c r="G34" s="25" t="s">
        <v>3</v>
      </c>
      <c r="H34" s="20"/>
    </row>
    <row r="35" spans="1:10" x14ac:dyDescent="0.25">
      <c r="A35" s="69">
        <f t="shared" si="0"/>
        <v>20</v>
      </c>
      <c r="B35" s="155"/>
      <c r="C35" s="164"/>
      <c r="D35" s="177" t="s">
        <v>6</v>
      </c>
      <c r="E35" s="177"/>
      <c r="F35" s="124" t="s">
        <v>520</v>
      </c>
      <c r="G35" s="25" t="s">
        <v>3</v>
      </c>
      <c r="H35" s="20"/>
    </row>
    <row r="36" spans="1:10" x14ac:dyDescent="0.25">
      <c r="A36" s="69">
        <f t="shared" si="0"/>
        <v>21</v>
      </c>
      <c r="B36" s="166" t="s">
        <v>750</v>
      </c>
      <c r="C36" s="150" t="s">
        <v>769</v>
      </c>
      <c r="D36" s="174" t="s">
        <v>564</v>
      </c>
      <c r="E36" s="36" t="s">
        <v>559</v>
      </c>
      <c r="F36" s="36" t="s">
        <v>751</v>
      </c>
      <c r="G36" s="25" t="s">
        <v>3</v>
      </c>
      <c r="H36" s="20"/>
      <c r="J36" s="101"/>
    </row>
    <row r="37" spans="1:10" x14ac:dyDescent="0.25">
      <c r="A37" s="69">
        <f t="shared" si="0"/>
        <v>22</v>
      </c>
      <c r="B37" s="173"/>
      <c r="C37" s="151"/>
      <c r="D37" s="175"/>
      <c r="E37" s="36" t="s">
        <v>560</v>
      </c>
      <c r="F37" s="36" t="s">
        <v>752</v>
      </c>
      <c r="G37" s="25" t="s">
        <v>3</v>
      </c>
      <c r="H37" s="20"/>
      <c r="J37" s="101"/>
    </row>
    <row r="38" spans="1:10" x14ac:dyDescent="0.25">
      <c r="A38" s="69">
        <f t="shared" si="0"/>
        <v>23</v>
      </c>
      <c r="B38" s="173"/>
      <c r="C38" s="151"/>
      <c r="D38" s="176"/>
      <c r="E38" s="36" t="s">
        <v>641</v>
      </c>
      <c r="F38" s="36" t="s">
        <v>753</v>
      </c>
      <c r="G38" s="25" t="s">
        <v>3</v>
      </c>
      <c r="H38" s="20"/>
      <c r="J38" s="101"/>
    </row>
    <row r="39" spans="1:10" ht="55.5" customHeight="1" x14ac:dyDescent="0.25">
      <c r="A39" s="69">
        <f t="shared" si="0"/>
        <v>24</v>
      </c>
      <c r="B39" s="173"/>
      <c r="C39" s="151"/>
      <c r="D39" s="171" t="s">
        <v>6</v>
      </c>
      <c r="E39" s="172"/>
      <c r="F39" s="36" t="s">
        <v>754</v>
      </c>
      <c r="G39" s="25" t="s">
        <v>3</v>
      </c>
      <c r="H39" s="20"/>
      <c r="J39" s="101"/>
    </row>
    <row r="40" spans="1:10" x14ac:dyDescent="0.25">
      <c r="A40" s="69">
        <f t="shared" si="0"/>
        <v>25</v>
      </c>
      <c r="B40" s="155" t="s">
        <v>542</v>
      </c>
      <c r="C40" s="164" t="s">
        <v>760</v>
      </c>
      <c r="D40" s="155" t="s">
        <v>4</v>
      </c>
      <c r="E40" s="36" t="s">
        <v>7</v>
      </c>
      <c r="F40" s="124" t="s">
        <v>521</v>
      </c>
      <c r="G40" s="25" t="s">
        <v>3</v>
      </c>
      <c r="H40" s="20"/>
    </row>
    <row r="41" spans="1:10" x14ac:dyDescent="0.25">
      <c r="A41" s="69">
        <f t="shared" si="0"/>
        <v>26</v>
      </c>
      <c r="B41" s="155"/>
      <c r="C41" s="164"/>
      <c r="D41" s="155"/>
      <c r="E41" s="36" t="s">
        <v>34</v>
      </c>
      <c r="F41" s="124" t="s">
        <v>522</v>
      </c>
      <c r="G41" s="25" t="s">
        <v>3</v>
      </c>
      <c r="H41" s="26"/>
    </row>
    <row r="42" spans="1:10" x14ac:dyDescent="0.25">
      <c r="A42" s="69">
        <f t="shared" si="0"/>
        <v>27</v>
      </c>
      <c r="B42" s="155"/>
      <c r="C42" s="164"/>
      <c r="D42" s="155"/>
      <c r="E42" s="36" t="s">
        <v>429</v>
      </c>
      <c r="F42" s="124" t="s">
        <v>523</v>
      </c>
      <c r="G42" s="25" t="s">
        <v>3</v>
      </c>
      <c r="H42" s="20"/>
    </row>
    <row r="43" spans="1:10" x14ac:dyDescent="0.25">
      <c r="A43" s="69">
        <f t="shared" si="0"/>
        <v>28</v>
      </c>
      <c r="B43" s="155"/>
      <c r="C43" s="164"/>
      <c r="D43" s="155"/>
      <c r="E43" s="36" t="s">
        <v>431</v>
      </c>
      <c r="F43" s="124" t="s">
        <v>524</v>
      </c>
      <c r="G43" s="25" t="s">
        <v>3</v>
      </c>
      <c r="H43" s="20"/>
    </row>
    <row r="44" spans="1:10" x14ac:dyDescent="0.25">
      <c r="A44" s="69">
        <f t="shared" si="0"/>
        <v>29</v>
      </c>
      <c r="B44" s="155"/>
      <c r="C44" s="164"/>
      <c r="D44" s="155"/>
      <c r="E44" s="36" t="s">
        <v>430</v>
      </c>
      <c r="F44" s="124" t="s">
        <v>525</v>
      </c>
      <c r="G44" s="25" t="s">
        <v>3</v>
      </c>
      <c r="H44" s="26"/>
    </row>
    <row r="45" spans="1:10" x14ac:dyDescent="0.25">
      <c r="A45" s="69">
        <f t="shared" si="0"/>
        <v>30</v>
      </c>
      <c r="B45" s="155"/>
      <c r="C45" s="164"/>
      <c r="D45" s="155"/>
      <c r="E45" s="36" t="s">
        <v>432</v>
      </c>
      <c r="F45" s="124" t="s">
        <v>526</v>
      </c>
      <c r="G45" s="25" t="s">
        <v>3</v>
      </c>
      <c r="H45" s="26"/>
    </row>
    <row r="46" spans="1:10" x14ac:dyDescent="0.25">
      <c r="A46" s="69">
        <f t="shared" si="0"/>
        <v>31</v>
      </c>
      <c r="B46" s="155"/>
      <c r="C46" s="164"/>
      <c r="D46" s="155"/>
      <c r="E46" s="36" t="s">
        <v>428</v>
      </c>
      <c r="F46" s="124" t="s">
        <v>527</v>
      </c>
      <c r="G46" s="25" t="s">
        <v>3</v>
      </c>
      <c r="H46" s="26"/>
    </row>
    <row r="47" spans="1:10" x14ac:dyDescent="0.25">
      <c r="A47" s="69">
        <f t="shared" si="0"/>
        <v>32</v>
      </c>
      <c r="B47" s="155"/>
      <c r="C47" s="164"/>
      <c r="D47" s="155"/>
      <c r="E47" s="36" t="s">
        <v>8</v>
      </c>
      <c r="F47" s="124" t="s">
        <v>528</v>
      </c>
      <c r="G47" s="25" t="s">
        <v>3</v>
      </c>
      <c r="H47" s="26"/>
    </row>
    <row r="48" spans="1:10" x14ac:dyDescent="0.25">
      <c r="A48" s="69">
        <f t="shared" si="0"/>
        <v>33</v>
      </c>
      <c r="B48" s="155"/>
      <c r="C48" s="164"/>
      <c r="D48" s="155"/>
      <c r="E48" s="36" t="s">
        <v>48</v>
      </c>
      <c r="F48" s="124" t="s">
        <v>529</v>
      </c>
      <c r="G48" s="25" t="s">
        <v>3</v>
      </c>
      <c r="H48" s="26"/>
    </row>
    <row r="49" spans="1:8" x14ac:dyDescent="0.25">
      <c r="A49" s="69">
        <f t="shared" si="0"/>
        <v>34</v>
      </c>
      <c r="B49" s="155"/>
      <c r="C49" s="164"/>
      <c r="D49" s="155" t="s">
        <v>12</v>
      </c>
      <c r="E49" s="106" t="s">
        <v>10</v>
      </c>
      <c r="F49" s="124" t="s">
        <v>530</v>
      </c>
      <c r="G49" s="25" t="s">
        <v>3</v>
      </c>
      <c r="H49" s="20"/>
    </row>
    <row r="50" spans="1:8" x14ac:dyDescent="0.25">
      <c r="A50" s="69">
        <f t="shared" si="0"/>
        <v>35</v>
      </c>
      <c r="B50" s="155"/>
      <c r="C50" s="164"/>
      <c r="D50" s="155"/>
      <c r="E50" s="106" t="s">
        <v>11</v>
      </c>
      <c r="F50" s="124" t="s">
        <v>531</v>
      </c>
      <c r="G50" s="25" t="s">
        <v>3</v>
      </c>
      <c r="H50" s="20"/>
    </row>
    <row r="51" spans="1:8" x14ac:dyDescent="0.25">
      <c r="A51" s="69">
        <f t="shared" si="0"/>
        <v>36</v>
      </c>
      <c r="B51" s="155"/>
      <c r="C51" s="164"/>
      <c r="D51" s="155"/>
      <c r="E51" s="106" t="s">
        <v>141</v>
      </c>
      <c r="F51" s="124" t="s">
        <v>532</v>
      </c>
      <c r="G51" s="25" t="s">
        <v>3</v>
      </c>
      <c r="H51" s="20"/>
    </row>
    <row r="52" spans="1:8" x14ac:dyDescent="0.25">
      <c r="A52" s="69">
        <f t="shared" si="0"/>
        <v>37</v>
      </c>
      <c r="B52" s="155"/>
      <c r="C52" s="164"/>
      <c r="D52" s="155"/>
      <c r="E52" s="106" t="s">
        <v>329</v>
      </c>
      <c r="F52" s="124" t="s">
        <v>533</v>
      </c>
      <c r="G52" s="25" t="s">
        <v>3</v>
      </c>
      <c r="H52" s="20"/>
    </row>
    <row r="53" spans="1:8" x14ac:dyDescent="0.25">
      <c r="A53" s="69">
        <f t="shared" si="0"/>
        <v>38</v>
      </c>
      <c r="B53" s="155"/>
      <c r="C53" s="164"/>
      <c r="D53" s="166" t="s">
        <v>389</v>
      </c>
      <c r="E53" s="106" t="s">
        <v>61</v>
      </c>
      <c r="F53" s="124" t="s">
        <v>534</v>
      </c>
      <c r="G53" s="25" t="s">
        <v>3</v>
      </c>
      <c r="H53" s="20"/>
    </row>
    <row r="54" spans="1:8" x14ac:dyDescent="0.25">
      <c r="A54" s="69">
        <f t="shared" si="0"/>
        <v>39</v>
      </c>
      <c r="B54" s="155"/>
      <c r="C54" s="164"/>
      <c r="D54" s="168"/>
      <c r="E54" s="106" t="s">
        <v>62</v>
      </c>
      <c r="F54" s="124" t="s">
        <v>535</v>
      </c>
      <c r="G54" s="25" t="s">
        <v>3</v>
      </c>
      <c r="H54" s="20"/>
    </row>
    <row r="55" spans="1:8" x14ac:dyDescent="0.25">
      <c r="A55" s="69">
        <f t="shared" si="0"/>
        <v>40</v>
      </c>
      <c r="B55" s="155"/>
      <c r="C55" s="164"/>
      <c r="D55" s="155" t="s">
        <v>45</v>
      </c>
      <c r="E55" s="124" t="s">
        <v>75</v>
      </c>
      <c r="F55" s="124" t="s">
        <v>536</v>
      </c>
      <c r="G55" s="25" t="s">
        <v>3</v>
      </c>
      <c r="H55" s="20"/>
    </row>
    <row r="56" spans="1:8" x14ac:dyDescent="0.25">
      <c r="A56" s="69">
        <f t="shared" si="0"/>
        <v>41</v>
      </c>
      <c r="B56" s="155"/>
      <c r="C56" s="164"/>
      <c r="D56" s="155"/>
      <c r="E56" s="124" t="s">
        <v>634</v>
      </c>
      <c r="F56" s="124" t="s">
        <v>537</v>
      </c>
      <c r="G56" s="25" t="s">
        <v>3</v>
      </c>
      <c r="H56" s="20"/>
    </row>
    <row r="57" spans="1:8" x14ac:dyDescent="0.25">
      <c r="A57" s="69">
        <f t="shared" si="0"/>
        <v>42</v>
      </c>
      <c r="B57" s="155"/>
      <c r="C57" s="164"/>
      <c r="D57" s="155"/>
      <c r="E57" s="124" t="s">
        <v>451</v>
      </c>
      <c r="F57" s="124" t="s">
        <v>538</v>
      </c>
      <c r="G57" s="25" t="s">
        <v>3</v>
      </c>
      <c r="H57" s="20"/>
    </row>
    <row r="58" spans="1:8" x14ac:dyDescent="0.25">
      <c r="A58" s="69">
        <f t="shared" si="0"/>
        <v>43</v>
      </c>
      <c r="B58" s="155"/>
      <c r="C58" s="164"/>
      <c r="D58" s="155"/>
      <c r="E58" s="124" t="s">
        <v>413</v>
      </c>
      <c r="F58" s="124" t="s">
        <v>539</v>
      </c>
      <c r="G58" s="25" t="s">
        <v>3</v>
      </c>
      <c r="H58" s="20"/>
    </row>
    <row r="59" spans="1:8" x14ac:dyDescent="0.25">
      <c r="A59" s="69">
        <f t="shared" si="0"/>
        <v>44</v>
      </c>
      <c r="B59" s="155"/>
      <c r="C59" s="164"/>
      <c r="D59" s="155"/>
      <c r="E59" s="124" t="s">
        <v>76</v>
      </c>
      <c r="F59" s="124" t="s">
        <v>540</v>
      </c>
      <c r="G59" s="25" t="s">
        <v>3</v>
      </c>
      <c r="H59" s="20"/>
    </row>
    <row r="60" spans="1:8" x14ac:dyDescent="0.25">
      <c r="A60" s="69">
        <f t="shared" si="0"/>
        <v>45</v>
      </c>
      <c r="B60" s="155"/>
      <c r="C60" s="164"/>
      <c r="D60" s="177" t="s">
        <v>6</v>
      </c>
      <c r="E60" s="177"/>
      <c r="F60" s="124" t="s">
        <v>541</v>
      </c>
      <c r="G60" s="25" t="s">
        <v>3</v>
      </c>
      <c r="H60" s="20"/>
    </row>
    <row r="61" spans="1:8" x14ac:dyDescent="0.25">
      <c r="A61" s="69">
        <f t="shared" si="0"/>
        <v>46</v>
      </c>
      <c r="B61" s="166" t="s">
        <v>633</v>
      </c>
      <c r="C61" s="150" t="s">
        <v>759</v>
      </c>
      <c r="D61" s="155" t="s">
        <v>12</v>
      </c>
      <c r="E61" s="106" t="s">
        <v>10</v>
      </c>
      <c r="F61" s="124" t="s">
        <v>543</v>
      </c>
      <c r="G61" s="25" t="s">
        <v>3</v>
      </c>
      <c r="H61" s="20"/>
    </row>
    <row r="62" spans="1:8" x14ac:dyDescent="0.25">
      <c r="A62" s="69">
        <f t="shared" si="0"/>
        <v>47</v>
      </c>
      <c r="B62" s="167"/>
      <c r="C62" s="151"/>
      <c r="D62" s="155"/>
      <c r="E62" s="106" t="s">
        <v>11</v>
      </c>
      <c r="F62" s="124" t="s">
        <v>544</v>
      </c>
      <c r="G62" s="25" t="s">
        <v>3</v>
      </c>
      <c r="H62" s="20"/>
    </row>
    <row r="63" spans="1:8" x14ac:dyDescent="0.25">
      <c r="A63" s="69">
        <f t="shared" si="0"/>
        <v>48</v>
      </c>
      <c r="B63" s="167"/>
      <c r="C63" s="151"/>
      <c r="D63" s="155"/>
      <c r="E63" s="106" t="s">
        <v>141</v>
      </c>
      <c r="F63" s="124" t="s">
        <v>545</v>
      </c>
      <c r="G63" s="25" t="s">
        <v>3</v>
      </c>
      <c r="H63" s="20"/>
    </row>
    <row r="64" spans="1:8" x14ac:dyDescent="0.25">
      <c r="A64" s="69">
        <f t="shared" si="0"/>
        <v>49</v>
      </c>
      <c r="B64" s="167"/>
      <c r="C64" s="151"/>
      <c r="D64" s="155"/>
      <c r="E64" s="106" t="s">
        <v>329</v>
      </c>
      <c r="F64" s="124" t="s">
        <v>546</v>
      </c>
      <c r="G64" s="25" t="s">
        <v>3</v>
      </c>
      <c r="H64" s="20"/>
    </row>
    <row r="65" spans="1:8" x14ac:dyDescent="0.25">
      <c r="A65" s="69">
        <f t="shared" si="0"/>
        <v>50</v>
      </c>
      <c r="B65" s="167"/>
      <c r="C65" s="151"/>
      <c r="D65" s="166" t="s">
        <v>389</v>
      </c>
      <c r="E65" s="106" t="s">
        <v>61</v>
      </c>
      <c r="F65" s="124" t="s">
        <v>547</v>
      </c>
      <c r="G65" s="25" t="s">
        <v>3</v>
      </c>
      <c r="H65" s="20"/>
    </row>
    <row r="66" spans="1:8" x14ac:dyDescent="0.25">
      <c r="A66" s="69">
        <f t="shared" si="0"/>
        <v>51</v>
      </c>
      <c r="B66" s="167"/>
      <c r="C66" s="151"/>
      <c r="D66" s="168"/>
      <c r="E66" s="106" t="s">
        <v>62</v>
      </c>
      <c r="F66" s="124" t="s">
        <v>548</v>
      </c>
      <c r="G66" s="25" t="s">
        <v>3</v>
      </c>
      <c r="H66" s="20"/>
    </row>
    <row r="67" spans="1:8" x14ac:dyDescent="0.25">
      <c r="A67" s="69">
        <f t="shared" si="0"/>
        <v>52</v>
      </c>
      <c r="B67" s="167"/>
      <c r="C67" s="151"/>
      <c r="D67" s="155" t="s">
        <v>45</v>
      </c>
      <c r="E67" s="124" t="s">
        <v>75</v>
      </c>
      <c r="F67" s="124" t="s">
        <v>549</v>
      </c>
      <c r="G67" s="25" t="s">
        <v>3</v>
      </c>
      <c r="H67" s="20"/>
    </row>
    <row r="68" spans="1:8" x14ac:dyDescent="0.25">
      <c r="A68" s="69">
        <f t="shared" si="0"/>
        <v>53</v>
      </c>
      <c r="B68" s="167"/>
      <c r="C68" s="151"/>
      <c r="D68" s="155"/>
      <c r="E68" s="124" t="s">
        <v>634</v>
      </c>
      <c r="F68" s="124" t="s">
        <v>550</v>
      </c>
      <c r="G68" s="25" t="s">
        <v>3</v>
      </c>
      <c r="H68" s="20"/>
    </row>
    <row r="69" spans="1:8" x14ac:dyDescent="0.25">
      <c r="A69" s="69">
        <f t="shared" si="0"/>
        <v>54</v>
      </c>
      <c r="B69" s="167"/>
      <c r="C69" s="151"/>
      <c r="D69" s="155"/>
      <c r="E69" s="124" t="s">
        <v>451</v>
      </c>
      <c r="F69" s="124" t="s">
        <v>551</v>
      </c>
      <c r="G69" s="25" t="s">
        <v>3</v>
      </c>
      <c r="H69" s="20"/>
    </row>
    <row r="70" spans="1:8" x14ac:dyDescent="0.25">
      <c r="A70" s="69">
        <f t="shared" si="0"/>
        <v>55</v>
      </c>
      <c r="B70" s="167"/>
      <c r="C70" s="151"/>
      <c r="D70" s="155"/>
      <c r="E70" s="124" t="s">
        <v>413</v>
      </c>
      <c r="F70" s="124" t="s">
        <v>552</v>
      </c>
      <c r="G70" s="25" t="s">
        <v>3</v>
      </c>
      <c r="H70" s="20"/>
    </row>
    <row r="71" spans="1:8" x14ac:dyDescent="0.25">
      <c r="A71" s="69">
        <f t="shared" si="0"/>
        <v>56</v>
      </c>
      <c r="B71" s="167"/>
      <c r="C71" s="151"/>
      <c r="D71" s="155"/>
      <c r="E71" s="124" t="s">
        <v>76</v>
      </c>
      <c r="F71" s="124" t="s">
        <v>553</v>
      </c>
      <c r="G71" s="25" t="s">
        <v>3</v>
      </c>
      <c r="H71" s="20"/>
    </row>
    <row r="72" spans="1:8" x14ac:dyDescent="0.25">
      <c r="A72" s="69">
        <f t="shared" si="0"/>
        <v>57</v>
      </c>
      <c r="B72" s="168"/>
      <c r="C72" s="152"/>
      <c r="D72" s="177" t="s">
        <v>6</v>
      </c>
      <c r="E72" s="177"/>
      <c r="F72" s="124" t="s">
        <v>554</v>
      </c>
      <c r="G72" s="25" t="s">
        <v>3</v>
      </c>
      <c r="H72" s="20"/>
    </row>
    <row r="73" spans="1:8" x14ac:dyDescent="0.25">
      <c r="D73" s="46"/>
      <c r="E73" s="45"/>
      <c r="F73" s="45"/>
    </row>
    <row r="74" spans="1:8" x14ac:dyDescent="0.25">
      <c r="D74" s="46"/>
      <c r="E74" s="45"/>
      <c r="F74" s="45"/>
    </row>
  </sheetData>
  <mergeCells count="33">
    <mergeCell ref="C61:C72"/>
    <mergeCell ref="B16:B19"/>
    <mergeCell ref="C16:C19"/>
    <mergeCell ref="D19:E19"/>
    <mergeCell ref="D16:D18"/>
    <mergeCell ref="D72:E72"/>
    <mergeCell ref="B40:B60"/>
    <mergeCell ref="C40:C60"/>
    <mergeCell ref="D40:D48"/>
    <mergeCell ref="D49:D52"/>
    <mergeCell ref="D53:D54"/>
    <mergeCell ref="D55:D59"/>
    <mergeCell ref="D60:E60"/>
    <mergeCell ref="D61:D64"/>
    <mergeCell ref="D65:D66"/>
    <mergeCell ref="D67:D71"/>
    <mergeCell ref="B61:B72"/>
    <mergeCell ref="B36:B39"/>
    <mergeCell ref="C36:C39"/>
    <mergeCell ref="D36:D38"/>
    <mergeCell ref="D39:E39"/>
    <mergeCell ref="A3:H3"/>
    <mergeCell ref="A5:G5"/>
    <mergeCell ref="A6:G6"/>
    <mergeCell ref="D14:E14"/>
    <mergeCell ref="A8:F8"/>
    <mergeCell ref="D33:D34"/>
    <mergeCell ref="D35:E35"/>
    <mergeCell ref="C20:C35"/>
    <mergeCell ref="B20:B35"/>
    <mergeCell ref="A15:H15"/>
    <mergeCell ref="D20:D28"/>
    <mergeCell ref="D29:D32"/>
  </mergeCells>
  <pageMargins left="0.45" right="0.45" top="0.5" bottom="0.5" header="0.3" footer="0.3"/>
  <pageSetup paperSize="5" scale="70"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zoomScaleNormal="100" workbookViewId="0">
      <selection sqref="A1:XFD1"/>
    </sheetView>
  </sheetViews>
  <sheetFormatPr defaultRowHeight="15" x14ac:dyDescent="0.25"/>
  <cols>
    <col min="1" max="1" width="4.5703125" style="30" customWidth="1"/>
    <col min="2" max="2" width="16.140625" style="6" customWidth="1"/>
    <col min="3" max="3" width="38.5703125" style="6" customWidth="1"/>
    <col min="4" max="4" width="18.7109375" style="6" customWidth="1"/>
    <col min="5" max="5" width="36" style="7" customWidth="1"/>
    <col min="6" max="6" width="34" style="7" customWidth="1"/>
    <col min="7" max="7" width="9.5703125" style="6" customWidth="1"/>
    <col min="8" max="8" width="13.5703125" style="6" customWidth="1"/>
    <col min="9" max="16384" width="9.140625" style="6"/>
  </cols>
  <sheetData>
    <row r="2" spans="1:9" ht="18.75" x14ac:dyDescent="0.25">
      <c r="A2" s="2" t="s">
        <v>580</v>
      </c>
    </row>
    <row r="3" spans="1:9" ht="30.75" customHeight="1" x14ac:dyDescent="0.25">
      <c r="A3" s="156" t="s">
        <v>1049</v>
      </c>
      <c r="B3" s="156"/>
      <c r="C3" s="156"/>
      <c r="D3" s="156"/>
      <c r="E3" s="156"/>
      <c r="F3" s="156"/>
      <c r="G3" s="156"/>
      <c r="H3" s="156"/>
    </row>
    <row r="4" spans="1:9" x14ac:dyDescent="0.25">
      <c r="A4" s="1" t="s">
        <v>770</v>
      </c>
    </row>
    <row r="5" spans="1:9" x14ac:dyDescent="0.25">
      <c r="A5" s="163" t="s">
        <v>771</v>
      </c>
      <c r="B5" s="156"/>
      <c r="C5" s="156"/>
      <c r="D5" s="156"/>
      <c r="E5" s="156"/>
      <c r="F5" s="156"/>
      <c r="G5" s="156"/>
      <c r="I5" s="99"/>
    </row>
    <row r="6" spans="1:9" x14ac:dyDescent="0.25">
      <c r="A6" s="162" t="s">
        <v>616</v>
      </c>
      <c r="B6" s="162"/>
      <c r="C6" s="162"/>
      <c r="D6" s="162"/>
      <c r="E6" s="162"/>
      <c r="F6" s="162"/>
      <c r="G6" s="162"/>
      <c r="I6" s="99"/>
    </row>
    <row r="7" spans="1:9" x14ac:dyDescent="0.25">
      <c r="A7" s="1" t="s">
        <v>47</v>
      </c>
      <c r="I7" s="99"/>
    </row>
    <row r="8" spans="1:9" ht="51.75" customHeight="1" x14ac:dyDescent="0.25">
      <c r="A8" s="156" t="s">
        <v>639</v>
      </c>
      <c r="B8" s="156"/>
      <c r="C8" s="156"/>
      <c r="D8" s="156"/>
      <c r="E8" s="156"/>
      <c r="F8" s="156"/>
      <c r="I8" s="101"/>
    </row>
    <row r="9" spans="1:9" ht="15.75" thickBot="1" x14ac:dyDescent="0.3">
      <c r="A9" s="1"/>
    </row>
    <row r="10" spans="1:9" ht="16.5" thickBot="1" x14ac:dyDescent="0.3">
      <c r="A10" s="9" t="s">
        <v>9</v>
      </c>
      <c r="B10" s="10"/>
      <c r="C10" s="11" t="str">
        <f>'[1]Table of Contents'!D12</f>
        <v>(please select)</v>
      </c>
    </row>
    <row r="11" spans="1:9" ht="16.5" thickBot="1" x14ac:dyDescent="0.3">
      <c r="A11" s="12" t="s">
        <v>40</v>
      </c>
      <c r="B11" s="13"/>
      <c r="C11" s="11" t="str">
        <f>'[1]Table of Contents'!D13</f>
        <v>(please select)</v>
      </c>
    </row>
    <row r="12" spans="1:9" ht="16.5" thickBot="1" x14ac:dyDescent="0.3">
      <c r="A12" s="14" t="s">
        <v>42</v>
      </c>
      <c r="B12" s="15"/>
      <c r="C12" s="11" t="str">
        <f>'[1]Table of Contents'!D14</f>
        <v>(please select)</v>
      </c>
    </row>
    <row r="13" spans="1:9" x14ac:dyDescent="0.25">
      <c r="A13" s="1"/>
    </row>
    <row r="14" spans="1:9" ht="30" x14ac:dyDescent="0.25">
      <c r="A14" s="16" t="s">
        <v>0</v>
      </c>
      <c r="B14" s="17" t="s">
        <v>1</v>
      </c>
      <c r="C14" s="110" t="s">
        <v>614</v>
      </c>
      <c r="D14" s="157" t="s">
        <v>29</v>
      </c>
      <c r="E14" s="158"/>
      <c r="F14" s="18" t="s">
        <v>5</v>
      </c>
      <c r="G14" s="18" t="s">
        <v>2</v>
      </c>
      <c r="H14" s="109" t="s">
        <v>46</v>
      </c>
    </row>
    <row r="15" spans="1:9" x14ac:dyDescent="0.25">
      <c r="A15" s="159" t="s">
        <v>28</v>
      </c>
      <c r="B15" s="160"/>
      <c r="C15" s="160"/>
      <c r="D15" s="160"/>
      <c r="E15" s="160"/>
      <c r="F15" s="160"/>
      <c r="G15" s="160"/>
      <c r="H15" s="161"/>
    </row>
    <row r="16" spans="1:9" x14ac:dyDescent="0.25">
      <c r="A16" s="19">
        <v>1</v>
      </c>
      <c r="B16" s="155" t="s">
        <v>1047</v>
      </c>
      <c r="C16" s="164" t="s">
        <v>1061</v>
      </c>
      <c r="D16" s="180" t="s">
        <v>4</v>
      </c>
      <c r="E16" s="36" t="s">
        <v>590</v>
      </c>
      <c r="F16" s="20" t="s">
        <v>615</v>
      </c>
      <c r="G16" s="111" t="s">
        <v>3</v>
      </c>
      <c r="H16" s="20"/>
    </row>
    <row r="17" spans="1:8" x14ac:dyDescent="0.25">
      <c r="A17" s="19">
        <f>A16+1</f>
        <v>2</v>
      </c>
      <c r="B17" s="155"/>
      <c r="C17" s="164"/>
      <c r="D17" s="181"/>
      <c r="E17" s="36" t="s">
        <v>617</v>
      </c>
      <c r="F17" s="6" t="s">
        <v>581</v>
      </c>
      <c r="G17" s="111" t="s">
        <v>3</v>
      </c>
      <c r="H17" s="20"/>
    </row>
    <row r="18" spans="1:8" x14ac:dyDescent="0.25">
      <c r="A18" s="19">
        <f>A17+1</f>
        <v>3</v>
      </c>
      <c r="B18" s="155"/>
      <c r="C18" s="164"/>
      <c r="D18" s="181"/>
      <c r="E18" s="22" t="s">
        <v>572</v>
      </c>
      <c r="F18" s="111" t="s">
        <v>573</v>
      </c>
      <c r="G18" s="111" t="s">
        <v>3</v>
      </c>
      <c r="H18" s="23"/>
    </row>
    <row r="19" spans="1:8" x14ac:dyDescent="0.25">
      <c r="A19" s="19">
        <f t="shared" ref="A19:A39" si="0">A18+1</f>
        <v>4</v>
      </c>
      <c r="B19" s="155"/>
      <c r="C19" s="164"/>
      <c r="D19" s="181"/>
      <c r="E19" s="36" t="s">
        <v>772</v>
      </c>
      <c r="F19" s="112" t="s">
        <v>574</v>
      </c>
      <c r="G19" s="25" t="s">
        <v>3</v>
      </c>
      <c r="H19" s="26"/>
    </row>
    <row r="20" spans="1:8" x14ac:dyDescent="0.25">
      <c r="A20" s="19">
        <f t="shared" si="0"/>
        <v>5</v>
      </c>
      <c r="B20" s="155"/>
      <c r="C20" s="164"/>
      <c r="D20" s="182"/>
      <c r="E20" s="22" t="s">
        <v>575</v>
      </c>
      <c r="F20" s="111" t="s">
        <v>576</v>
      </c>
      <c r="G20" s="111" t="s">
        <v>3</v>
      </c>
      <c r="H20" s="27"/>
    </row>
    <row r="21" spans="1:8" x14ac:dyDescent="0.25">
      <c r="A21" s="19">
        <f t="shared" si="0"/>
        <v>6</v>
      </c>
      <c r="B21" s="155"/>
      <c r="C21" s="164"/>
      <c r="D21" s="166" t="s">
        <v>389</v>
      </c>
      <c r="E21" s="106" t="s">
        <v>61</v>
      </c>
      <c r="F21" s="112" t="s">
        <v>577</v>
      </c>
      <c r="G21" s="25" t="s">
        <v>3</v>
      </c>
      <c r="H21" s="20"/>
    </row>
    <row r="22" spans="1:8" x14ac:dyDescent="0.25">
      <c r="A22" s="19">
        <f t="shared" si="0"/>
        <v>7</v>
      </c>
      <c r="B22" s="155"/>
      <c r="C22" s="164"/>
      <c r="D22" s="168"/>
      <c r="E22" s="106" t="s">
        <v>62</v>
      </c>
      <c r="F22" s="112" t="s">
        <v>578</v>
      </c>
      <c r="G22" s="25" t="s">
        <v>3</v>
      </c>
      <c r="H22" s="20"/>
    </row>
    <row r="23" spans="1:8" ht="78" customHeight="1" x14ac:dyDescent="0.25">
      <c r="A23" s="19">
        <f t="shared" si="0"/>
        <v>8</v>
      </c>
      <c r="B23" s="155"/>
      <c r="C23" s="164"/>
      <c r="D23" s="178" t="s">
        <v>1050</v>
      </c>
      <c r="E23" s="179"/>
      <c r="F23" s="112" t="s">
        <v>579</v>
      </c>
      <c r="G23" s="25" t="s">
        <v>3</v>
      </c>
      <c r="H23" s="20"/>
    </row>
    <row r="24" spans="1:8" x14ac:dyDescent="0.25">
      <c r="A24" s="19">
        <f t="shared" si="0"/>
        <v>9</v>
      </c>
      <c r="B24" s="155" t="s">
        <v>1060</v>
      </c>
      <c r="C24" s="164" t="s">
        <v>1062</v>
      </c>
      <c r="D24" s="180" t="s">
        <v>4</v>
      </c>
      <c r="E24" s="36" t="s">
        <v>590</v>
      </c>
      <c r="F24" s="20" t="s">
        <v>1064</v>
      </c>
      <c r="G24" s="130" t="s">
        <v>3</v>
      </c>
      <c r="H24" s="20"/>
    </row>
    <row r="25" spans="1:8" x14ac:dyDescent="0.25">
      <c r="A25" s="19">
        <f>A24+1</f>
        <v>10</v>
      </c>
      <c r="B25" s="155"/>
      <c r="C25" s="164"/>
      <c r="D25" s="181"/>
      <c r="E25" s="36" t="s">
        <v>617</v>
      </c>
      <c r="F25" s="6" t="s">
        <v>1065</v>
      </c>
      <c r="G25" s="130" t="s">
        <v>3</v>
      </c>
      <c r="H25" s="20"/>
    </row>
    <row r="26" spans="1:8" x14ac:dyDescent="0.25">
      <c r="A26" s="19">
        <f>A25+1</f>
        <v>11</v>
      </c>
      <c r="B26" s="155"/>
      <c r="C26" s="164"/>
      <c r="D26" s="181"/>
      <c r="E26" s="22" t="s">
        <v>572</v>
      </c>
      <c r="F26" s="130" t="s">
        <v>1066</v>
      </c>
      <c r="G26" s="130" t="s">
        <v>3</v>
      </c>
      <c r="H26" s="23"/>
    </row>
    <row r="27" spans="1:8" x14ac:dyDescent="0.25">
      <c r="A27" s="19">
        <f t="shared" si="0"/>
        <v>12</v>
      </c>
      <c r="B27" s="155"/>
      <c r="C27" s="164"/>
      <c r="D27" s="181"/>
      <c r="E27" s="36" t="s">
        <v>772</v>
      </c>
      <c r="F27" s="129" t="s">
        <v>1067</v>
      </c>
      <c r="G27" s="25" t="s">
        <v>3</v>
      </c>
      <c r="H27" s="26"/>
    </row>
    <row r="28" spans="1:8" x14ac:dyDescent="0.25">
      <c r="A28" s="19">
        <f t="shared" si="0"/>
        <v>13</v>
      </c>
      <c r="B28" s="155"/>
      <c r="C28" s="164"/>
      <c r="D28" s="182"/>
      <c r="E28" s="22" t="s">
        <v>575</v>
      </c>
      <c r="F28" s="130" t="s">
        <v>1068</v>
      </c>
      <c r="G28" s="130" t="s">
        <v>3</v>
      </c>
      <c r="H28" s="27"/>
    </row>
    <row r="29" spans="1:8" x14ac:dyDescent="0.25">
      <c r="A29" s="19">
        <f t="shared" si="0"/>
        <v>14</v>
      </c>
      <c r="B29" s="155"/>
      <c r="C29" s="164"/>
      <c r="D29" s="166" t="s">
        <v>389</v>
      </c>
      <c r="E29" s="106" t="s">
        <v>61</v>
      </c>
      <c r="F29" s="129" t="s">
        <v>1069</v>
      </c>
      <c r="G29" s="25" t="s">
        <v>3</v>
      </c>
      <c r="H29" s="20"/>
    </row>
    <row r="30" spans="1:8" x14ac:dyDescent="0.25">
      <c r="A30" s="19">
        <f t="shared" si="0"/>
        <v>15</v>
      </c>
      <c r="B30" s="155"/>
      <c r="C30" s="164"/>
      <c r="D30" s="168"/>
      <c r="E30" s="106" t="s">
        <v>62</v>
      </c>
      <c r="F30" s="129" t="s">
        <v>1070</v>
      </c>
      <c r="G30" s="25" t="s">
        <v>3</v>
      </c>
      <c r="H30" s="20"/>
    </row>
    <row r="31" spans="1:8" ht="77.25" customHeight="1" x14ac:dyDescent="0.25">
      <c r="A31" s="19">
        <f t="shared" si="0"/>
        <v>16</v>
      </c>
      <c r="B31" s="155"/>
      <c r="C31" s="164"/>
      <c r="D31" s="178" t="s">
        <v>1050</v>
      </c>
      <c r="E31" s="179"/>
      <c r="F31" s="131" t="s">
        <v>1071</v>
      </c>
      <c r="G31" s="25" t="s">
        <v>3</v>
      </c>
      <c r="H31" s="20"/>
    </row>
    <row r="32" spans="1:8" x14ac:dyDescent="0.25">
      <c r="A32" s="19">
        <f t="shared" si="0"/>
        <v>17</v>
      </c>
      <c r="B32" s="166" t="s">
        <v>1048</v>
      </c>
      <c r="C32" s="150" t="s">
        <v>1063</v>
      </c>
      <c r="D32" s="166" t="s">
        <v>4</v>
      </c>
      <c r="E32" s="20" t="s">
        <v>590</v>
      </c>
      <c r="F32" s="126" t="s">
        <v>1051</v>
      </c>
      <c r="G32" s="25" t="s">
        <v>3</v>
      </c>
      <c r="H32" s="29"/>
    </row>
    <row r="33" spans="1:8" x14ac:dyDescent="0.25">
      <c r="A33" s="19">
        <f t="shared" si="0"/>
        <v>18</v>
      </c>
      <c r="B33" s="167"/>
      <c r="C33" s="151"/>
      <c r="D33" s="167"/>
      <c r="E33" s="20" t="s">
        <v>617</v>
      </c>
      <c r="F33" s="126" t="s">
        <v>1052</v>
      </c>
      <c r="G33" s="113" t="s">
        <v>3</v>
      </c>
      <c r="H33" s="29"/>
    </row>
    <row r="34" spans="1:8" x14ac:dyDescent="0.25">
      <c r="A34" s="19">
        <f t="shared" si="0"/>
        <v>19</v>
      </c>
      <c r="B34" s="167"/>
      <c r="C34" s="151"/>
      <c r="D34" s="167"/>
      <c r="E34" s="23" t="s">
        <v>572</v>
      </c>
      <c r="F34" s="126" t="s">
        <v>1053</v>
      </c>
      <c r="G34" s="113" t="s">
        <v>3</v>
      </c>
      <c r="H34" s="23"/>
    </row>
    <row r="35" spans="1:8" x14ac:dyDescent="0.25">
      <c r="A35" s="19">
        <f t="shared" si="0"/>
        <v>20</v>
      </c>
      <c r="B35" s="167"/>
      <c r="C35" s="151"/>
      <c r="D35" s="167"/>
      <c r="E35" s="20" t="s">
        <v>772</v>
      </c>
      <c r="F35" s="127" t="s">
        <v>1054</v>
      </c>
      <c r="G35" s="25" t="s">
        <v>3</v>
      </c>
      <c r="H35" s="26"/>
    </row>
    <row r="36" spans="1:8" x14ac:dyDescent="0.25">
      <c r="A36" s="19">
        <f t="shared" si="0"/>
        <v>21</v>
      </c>
      <c r="B36" s="167"/>
      <c r="C36" s="151"/>
      <c r="D36" s="168"/>
      <c r="E36" s="23" t="s">
        <v>575</v>
      </c>
      <c r="F36" s="126" t="s">
        <v>1055</v>
      </c>
      <c r="G36" s="113" t="s">
        <v>3</v>
      </c>
      <c r="H36" s="27"/>
    </row>
    <row r="37" spans="1:8" x14ac:dyDescent="0.25">
      <c r="A37" s="19">
        <f t="shared" si="0"/>
        <v>22</v>
      </c>
      <c r="B37" s="167"/>
      <c r="C37" s="151"/>
      <c r="D37" s="166" t="s">
        <v>389</v>
      </c>
      <c r="E37" s="28" t="s">
        <v>61</v>
      </c>
      <c r="F37" s="127" t="s">
        <v>1056</v>
      </c>
      <c r="G37" s="25" t="s">
        <v>3</v>
      </c>
      <c r="H37" s="20"/>
    </row>
    <row r="38" spans="1:8" x14ac:dyDescent="0.25">
      <c r="A38" s="19">
        <f t="shared" si="0"/>
        <v>23</v>
      </c>
      <c r="B38" s="167"/>
      <c r="C38" s="151"/>
      <c r="D38" s="168"/>
      <c r="E38" s="28" t="s">
        <v>62</v>
      </c>
      <c r="F38" s="127" t="s">
        <v>1057</v>
      </c>
      <c r="G38" s="25" t="s">
        <v>3</v>
      </c>
      <c r="H38" s="20"/>
    </row>
    <row r="39" spans="1:8" ht="95.25" customHeight="1" x14ac:dyDescent="0.25">
      <c r="A39" s="19">
        <f t="shared" si="0"/>
        <v>24</v>
      </c>
      <c r="B39" s="168"/>
      <c r="C39" s="152"/>
      <c r="D39" s="178" t="s">
        <v>1050</v>
      </c>
      <c r="E39" s="179"/>
      <c r="F39" s="127" t="s">
        <v>1058</v>
      </c>
      <c r="G39" s="25" t="s">
        <v>3</v>
      </c>
      <c r="H39" s="20"/>
    </row>
  </sheetData>
  <mergeCells count="21">
    <mergeCell ref="B24:B31"/>
    <mergeCell ref="C24:C31"/>
    <mergeCell ref="D24:D28"/>
    <mergeCell ref="D29:D30"/>
    <mergeCell ref="D31:E31"/>
    <mergeCell ref="D14:E14"/>
    <mergeCell ref="A3:H3"/>
    <mergeCell ref="A5:G5"/>
    <mergeCell ref="A6:G6"/>
    <mergeCell ref="A8:F8"/>
    <mergeCell ref="A15:H15"/>
    <mergeCell ref="B16:B23"/>
    <mergeCell ref="C16:C23"/>
    <mergeCell ref="D16:D20"/>
    <mergeCell ref="D21:D22"/>
    <mergeCell ref="D23:E23"/>
    <mergeCell ref="B32:B39"/>
    <mergeCell ref="C32:C39"/>
    <mergeCell ref="D32:D36"/>
    <mergeCell ref="D37:D38"/>
    <mergeCell ref="D39:E39"/>
  </mergeCells>
  <pageMargins left="0.45" right="0.45" top="0.5" bottom="0.5" header="0.3" footer="0.3"/>
  <pageSetup paperSize="5" scale="65"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
  <sheetViews>
    <sheetView zoomScaleNormal="100" workbookViewId="0">
      <selection sqref="A1:XFD1"/>
    </sheetView>
  </sheetViews>
  <sheetFormatPr defaultRowHeight="15" x14ac:dyDescent="0.25"/>
  <cols>
    <col min="1" max="1" width="4.5703125" style="30" customWidth="1"/>
    <col min="2" max="2" width="16.140625" style="6" customWidth="1"/>
    <col min="3" max="3" width="38.5703125" style="6" customWidth="1"/>
    <col min="4" max="4" width="11.28515625" style="6" customWidth="1"/>
    <col min="5" max="5" width="28.5703125" style="7" customWidth="1"/>
    <col min="6" max="6" width="34" style="7" customWidth="1"/>
    <col min="7" max="7" width="9.5703125" style="6" customWidth="1"/>
    <col min="8" max="8" width="11.28515625" style="6" customWidth="1"/>
    <col min="9" max="16384" width="9.140625" style="6"/>
  </cols>
  <sheetData>
    <row r="2" spans="1:11" ht="18.75" x14ac:dyDescent="0.25">
      <c r="A2" s="2" t="s">
        <v>419</v>
      </c>
    </row>
    <row r="3" spans="1:11" ht="46.5" customHeight="1" x14ac:dyDescent="0.25">
      <c r="A3" s="156" t="s">
        <v>776</v>
      </c>
      <c r="B3" s="156"/>
      <c r="C3" s="156"/>
      <c r="D3" s="156"/>
      <c r="E3" s="156"/>
      <c r="F3" s="156"/>
      <c r="G3" s="156"/>
      <c r="H3" s="156"/>
    </row>
    <row r="4" spans="1:11" x14ac:dyDescent="0.25">
      <c r="A4" s="1" t="s">
        <v>408</v>
      </c>
    </row>
    <row r="5" spans="1:11" ht="45.75" customHeight="1" x14ac:dyDescent="0.25">
      <c r="A5" s="156" t="s">
        <v>418</v>
      </c>
      <c r="B5" s="156"/>
      <c r="C5" s="156"/>
      <c r="D5" s="156"/>
      <c r="E5" s="156"/>
      <c r="F5" s="156"/>
      <c r="G5" s="156"/>
    </row>
    <row r="6" spans="1:11" x14ac:dyDescent="0.25">
      <c r="A6" s="162" t="s">
        <v>631</v>
      </c>
      <c r="B6" s="162"/>
      <c r="C6" s="162"/>
      <c r="D6" s="162"/>
      <c r="E6" s="162"/>
      <c r="F6" s="162"/>
      <c r="G6" s="162"/>
    </row>
    <row r="7" spans="1:11" x14ac:dyDescent="0.25">
      <c r="A7" s="1" t="s">
        <v>47</v>
      </c>
      <c r="K7" s="99"/>
    </row>
    <row r="8" spans="1:11" ht="51.75" customHeight="1" x14ac:dyDescent="0.25">
      <c r="A8" s="156" t="s">
        <v>639</v>
      </c>
      <c r="B8" s="156"/>
      <c r="C8" s="156"/>
      <c r="D8" s="156"/>
      <c r="E8" s="156"/>
      <c r="F8" s="156"/>
    </row>
    <row r="9" spans="1:11" ht="19.5" thickBot="1" x14ac:dyDescent="0.3">
      <c r="A9" s="2"/>
    </row>
    <row r="10" spans="1:11" ht="16.5" thickBot="1" x14ac:dyDescent="0.3">
      <c r="A10" s="9" t="s">
        <v>9</v>
      </c>
      <c r="B10" s="10"/>
      <c r="C10" s="11" t="str">
        <f>'Table of Contents'!$D$10</f>
        <v>(please select)</v>
      </c>
    </row>
    <row r="11" spans="1:11" ht="16.5" thickBot="1" x14ac:dyDescent="0.3">
      <c r="A11" s="12" t="s">
        <v>40</v>
      </c>
      <c r="B11" s="13"/>
      <c r="C11" s="11" t="str">
        <f>'Table of Contents'!$D$11</f>
        <v>(please select)</v>
      </c>
    </row>
    <row r="12" spans="1:11" ht="16.5" thickBot="1" x14ac:dyDescent="0.3">
      <c r="A12" s="14" t="s">
        <v>42</v>
      </c>
      <c r="B12" s="15"/>
      <c r="C12" s="11" t="str">
        <f>'Table of Contents'!$D$12</f>
        <v>(please select)</v>
      </c>
    </row>
    <row r="13" spans="1:11" s="49" customFormat="1" ht="15.75" x14ac:dyDescent="0.25">
      <c r="A13" s="73"/>
      <c r="B13" s="73"/>
      <c r="C13" s="48"/>
      <c r="E13" s="74"/>
      <c r="F13" s="74"/>
    </row>
    <row r="14" spans="1:11" ht="30" customHeight="1" x14ac:dyDescent="0.25">
      <c r="A14" s="16" t="s">
        <v>0</v>
      </c>
      <c r="B14" s="17" t="s">
        <v>1</v>
      </c>
      <c r="C14" s="41" t="s">
        <v>614</v>
      </c>
      <c r="D14" s="157" t="s">
        <v>29</v>
      </c>
      <c r="E14" s="158"/>
      <c r="F14" s="18" t="s">
        <v>5</v>
      </c>
      <c r="G14" s="18" t="s">
        <v>2</v>
      </c>
      <c r="H14" s="40" t="s">
        <v>46</v>
      </c>
    </row>
    <row r="15" spans="1:11" x14ac:dyDescent="0.25">
      <c r="A15" s="159" t="s">
        <v>28</v>
      </c>
      <c r="B15" s="160"/>
      <c r="C15" s="160"/>
      <c r="D15" s="160"/>
      <c r="E15" s="160"/>
      <c r="F15" s="160"/>
      <c r="G15" s="160"/>
      <c r="H15" s="161"/>
    </row>
    <row r="16" spans="1:11" ht="15" customHeight="1" x14ac:dyDescent="0.25">
      <c r="A16" s="69">
        <v>1</v>
      </c>
      <c r="B16" s="155" t="s">
        <v>390</v>
      </c>
      <c r="C16" s="164" t="s">
        <v>391</v>
      </c>
      <c r="D16" s="166" t="s">
        <v>4</v>
      </c>
      <c r="E16" s="20" t="s">
        <v>590</v>
      </c>
      <c r="F16" s="24" t="s">
        <v>392</v>
      </c>
      <c r="G16" s="25" t="s">
        <v>3</v>
      </c>
      <c r="H16" s="20"/>
    </row>
    <row r="17" spans="1:10" x14ac:dyDescent="0.25">
      <c r="A17" s="69">
        <f t="shared" ref="A17:A33" si="0">A16+1</f>
        <v>2</v>
      </c>
      <c r="B17" s="155"/>
      <c r="C17" s="164"/>
      <c r="D17" s="167"/>
      <c r="E17" s="20" t="s">
        <v>617</v>
      </c>
      <c r="F17" s="24" t="s">
        <v>393</v>
      </c>
      <c r="G17" s="25" t="s">
        <v>3</v>
      </c>
      <c r="H17" s="26"/>
    </row>
    <row r="18" spans="1:10" x14ac:dyDescent="0.25">
      <c r="A18" s="69">
        <f t="shared" si="0"/>
        <v>3</v>
      </c>
      <c r="B18" s="155"/>
      <c r="C18" s="164"/>
      <c r="D18" s="167"/>
      <c r="E18" s="20" t="s">
        <v>429</v>
      </c>
      <c r="F18" s="24" t="s">
        <v>394</v>
      </c>
      <c r="G18" s="25" t="s">
        <v>3</v>
      </c>
      <c r="H18" s="20"/>
    </row>
    <row r="19" spans="1:10" x14ac:dyDescent="0.25">
      <c r="A19" s="69">
        <f t="shared" si="0"/>
        <v>4</v>
      </c>
      <c r="B19" s="155"/>
      <c r="C19" s="164"/>
      <c r="D19" s="167"/>
      <c r="E19" s="20" t="s">
        <v>431</v>
      </c>
      <c r="F19" s="24" t="s">
        <v>395</v>
      </c>
      <c r="G19" s="25" t="s">
        <v>3</v>
      </c>
      <c r="H19" s="20"/>
    </row>
    <row r="20" spans="1:10" ht="15" customHeight="1" x14ac:dyDescent="0.25">
      <c r="A20" s="69">
        <f t="shared" si="0"/>
        <v>5</v>
      </c>
      <c r="B20" s="155"/>
      <c r="C20" s="164"/>
      <c r="D20" s="167"/>
      <c r="E20" s="20" t="s">
        <v>430</v>
      </c>
      <c r="F20" s="24" t="s">
        <v>396</v>
      </c>
      <c r="G20" s="25" t="s">
        <v>3</v>
      </c>
      <c r="H20" s="26"/>
    </row>
    <row r="21" spans="1:10" ht="15" customHeight="1" x14ac:dyDescent="0.25">
      <c r="A21" s="69">
        <f t="shared" si="0"/>
        <v>6</v>
      </c>
      <c r="B21" s="155"/>
      <c r="C21" s="164"/>
      <c r="D21" s="167"/>
      <c r="E21" s="20" t="s">
        <v>432</v>
      </c>
      <c r="F21" s="24" t="s">
        <v>415</v>
      </c>
      <c r="G21" s="25" t="s">
        <v>3</v>
      </c>
      <c r="H21" s="26"/>
    </row>
    <row r="22" spans="1:10" ht="15" customHeight="1" x14ac:dyDescent="0.25">
      <c r="A22" s="69">
        <f t="shared" si="0"/>
        <v>7</v>
      </c>
      <c r="B22" s="155"/>
      <c r="C22" s="164"/>
      <c r="D22" s="167"/>
      <c r="E22" s="20" t="s">
        <v>428</v>
      </c>
      <c r="F22" s="24" t="s">
        <v>397</v>
      </c>
      <c r="G22" s="25" t="s">
        <v>3</v>
      </c>
      <c r="H22" s="26"/>
    </row>
    <row r="23" spans="1:10" ht="15" customHeight="1" x14ac:dyDescent="0.25">
      <c r="A23" s="69">
        <f t="shared" si="0"/>
        <v>8</v>
      </c>
      <c r="B23" s="155"/>
      <c r="C23" s="164"/>
      <c r="D23" s="167"/>
      <c r="E23" s="20" t="s">
        <v>8</v>
      </c>
      <c r="F23" s="24" t="s">
        <v>455</v>
      </c>
      <c r="G23" s="25" t="s">
        <v>3</v>
      </c>
      <c r="H23" s="26"/>
    </row>
    <row r="24" spans="1:10" ht="15" customHeight="1" x14ac:dyDescent="0.25">
      <c r="A24" s="69">
        <f t="shared" si="0"/>
        <v>9</v>
      </c>
      <c r="B24" s="155"/>
      <c r="C24" s="164"/>
      <c r="D24" s="168"/>
      <c r="E24" s="20" t="s">
        <v>48</v>
      </c>
      <c r="F24" s="24" t="s">
        <v>456</v>
      </c>
      <c r="G24" s="25" t="s">
        <v>3</v>
      </c>
      <c r="H24" s="26"/>
    </row>
    <row r="25" spans="1:10" x14ac:dyDescent="0.25">
      <c r="A25" s="69">
        <f t="shared" si="0"/>
        <v>10</v>
      </c>
      <c r="B25" s="155"/>
      <c r="C25" s="164"/>
      <c r="D25" s="155" t="s">
        <v>12</v>
      </c>
      <c r="E25" s="28" t="s">
        <v>10</v>
      </c>
      <c r="F25" s="24" t="s">
        <v>398</v>
      </c>
      <c r="G25" s="25" t="s">
        <v>3</v>
      </c>
      <c r="H25" s="20"/>
    </row>
    <row r="26" spans="1:10" x14ac:dyDescent="0.25">
      <c r="A26" s="69">
        <f t="shared" si="0"/>
        <v>11</v>
      </c>
      <c r="B26" s="155"/>
      <c r="C26" s="164"/>
      <c r="D26" s="155"/>
      <c r="E26" s="28" t="s">
        <v>11</v>
      </c>
      <c r="F26" s="24" t="s">
        <v>399</v>
      </c>
      <c r="G26" s="25" t="s">
        <v>3</v>
      </c>
      <c r="H26" s="20"/>
    </row>
    <row r="27" spans="1:10" x14ac:dyDescent="0.25">
      <c r="A27" s="69">
        <f t="shared" si="0"/>
        <v>12</v>
      </c>
      <c r="B27" s="155"/>
      <c r="C27" s="164"/>
      <c r="D27" s="155"/>
      <c r="E27" s="28" t="s">
        <v>141</v>
      </c>
      <c r="F27" s="24" t="s">
        <v>400</v>
      </c>
      <c r="G27" s="25" t="s">
        <v>3</v>
      </c>
      <c r="H27" s="20"/>
    </row>
    <row r="28" spans="1:10" x14ac:dyDescent="0.25">
      <c r="A28" s="69">
        <f t="shared" si="0"/>
        <v>13</v>
      </c>
      <c r="B28" s="155"/>
      <c r="C28" s="164"/>
      <c r="D28" s="155"/>
      <c r="E28" s="28" t="s">
        <v>329</v>
      </c>
      <c r="F28" s="24" t="s">
        <v>401</v>
      </c>
      <c r="G28" s="25" t="s">
        <v>3</v>
      </c>
      <c r="H28" s="26"/>
    </row>
    <row r="29" spans="1:10" x14ac:dyDescent="0.25">
      <c r="A29" s="69">
        <f t="shared" si="0"/>
        <v>14</v>
      </c>
      <c r="B29" s="155"/>
      <c r="C29" s="164"/>
      <c r="D29" s="166" t="s">
        <v>389</v>
      </c>
      <c r="E29" s="28" t="s">
        <v>61</v>
      </c>
      <c r="F29" s="24" t="s">
        <v>402</v>
      </c>
      <c r="G29" s="25" t="s">
        <v>3</v>
      </c>
      <c r="H29" s="20"/>
    </row>
    <row r="30" spans="1:10" x14ac:dyDescent="0.25">
      <c r="A30" s="69">
        <f t="shared" si="0"/>
        <v>15</v>
      </c>
      <c r="B30" s="155"/>
      <c r="C30" s="164"/>
      <c r="D30" s="168"/>
      <c r="E30" s="28" t="s">
        <v>62</v>
      </c>
      <c r="F30" s="24" t="s">
        <v>403</v>
      </c>
      <c r="G30" s="25" t="s">
        <v>3</v>
      </c>
      <c r="H30" s="20"/>
    </row>
    <row r="31" spans="1:10" ht="15" customHeight="1" x14ac:dyDescent="0.25">
      <c r="A31" s="69">
        <f t="shared" si="0"/>
        <v>16</v>
      </c>
      <c r="B31" s="155"/>
      <c r="C31" s="164"/>
      <c r="D31" s="166" t="s">
        <v>409</v>
      </c>
      <c r="E31" s="28" t="s">
        <v>410</v>
      </c>
      <c r="F31" s="24" t="s">
        <v>404</v>
      </c>
      <c r="G31" s="25" t="s">
        <v>3</v>
      </c>
      <c r="H31" s="20"/>
    </row>
    <row r="32" spans="1:10" x14ac:dyDescent="0.25">
      <c r="A32" s="69">
        <f t="shared" si="0"/>
        <v>17</v>
      </c>
      <c r="B32" s="155"/>
      <c r="C32" s="164"/>
      <c r="D32" s="167"/>
      <c r="E32" s="28" t="s">
        <v>411</v>
      </c>
      <c r="F32" s="24" t="s">
        <v>405</v>
      </c>
      <c r="G32" s="25" t="s">
        <v>3</v>
      </c>
      <c r="H32" s="20"/>
      <c r="J32" s="101"/>
    </row>
    <row r="33" spans="1:10" x14ac:dyDescent="0.25">
      <c r="A33" s="69">
        <f t="shared" si="0"/>
        <v>18</v>
      </c>
      <c r="B33" s="155"/>
      <c r="C33" s="164"/>
      <c r="D33" s="168"/>
      <c r="E33" s="28" t="s">
        <v>412</v>
      </c>
      <c r="F33" s="24" t="s">
        <v>406</v>
      </c>
      <c r="G33" s="25" t="s">
        <v>3</v>
      </c>
      <c r="H33" s="20"/>
      <c r="J33" s="101"/>
    </row>
    <row r="34" spans="1:10" x14ac:dyDescent="0.25">
      <c r="A34" s="69">
        <f>A33+1</f>
        <v>19</v>
      </c>
      <c r="B34" s="155"/>
      <c r="C34" s="164"/>
      <c r="D34" s="164" t="s">
        <v>6</v>
      </c>
      <c r="E34" s="164"/>
      <c r="F34" s="24" t="s">
        <v>407</v>
      </c>
      <c r="G34" s="25" t="s">
        <v>3</v>
      </c>
      <c r="H34" s="20"/>
    </row>
  </sheetData>
  <mergeCells count="13">
    <mergeCell ref="A15:H15"/>
    <mergeCell ref="A3:H3"/>
    <mergeCell ref="A5:G5"/>
    <mergeCell ref="A6:G6"/>
    <mergeCell ref="D14:E14"/>
    <mergeCell ref="A8:F8"/>
    <mergeCell ref="B16:B34"/>
    <mergeCell ref="C16:C34"/>
    <mergeCell ref="D25:D28"/>
    <mergeCell ref="D29:D30"/>
    <mergeCell ref="D31:D33"/>
    <mergeCell ref="D34:E34"/>
    <mergeCell ref="D16:D24"/>
  </mergeCells>
  <pageMargins left="0.45" right="0.45" top="0.5" bottom="0.5" header="0.3" footer="0.3"/>
  <pageSetup paperSize="5" scale="65" orientation="landscape"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of Contents</vt:lpstr>
      <vt:lpstr>Glossary of Breakouts</vt:lpstr>
      <vt:lpstr>Crnt hth cvg</vt:lpstr>
      <vt:lpstr>MCAID CHIP Elg</vt:lpstr>
      <vt:lpstr>QHP App Elg</vt:lpstr>
      <vt:lpstr>QHP Enr</vt:lpstr>
      <vt:lpstr>Conversion</vt:lpstr>
      <vt:lpstr>APTC</vt:lpstr>
      <vt:lpstr>Fin Assist Det Time</vt:lpstr>
      <vt:lpstr>Effectuated Time</vt:lpstr>
      <vt:lpstr>QHP eligible-assist</vt:lpstr>
      <vt:lpstr>Appeals</vt:lpstr>
      <vt:lpstr>SHOP</vt:lpstr>
      <vt:lpstr>Complaints</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LUM</dc:creator>
  <cp:lastModifiedBy>WILLIAM PARHAM</cp:lastModifiedBy>
  <cp:lastPrinted>2013-09-05T22:38:49Z</cp:lastPrinted>
  <dcterms:created xsi:type="dcterms:W3CDTF">2012-11-13T23:41:14Z</dcterms:created>
  <dcterms:modified xsi:type="dcterms:W3CDTF">2013-09-18T19:55:00Z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518293555</vt:i4>
  </property>
  <property fmtid="{D5CDD505-2E9C-101B-9397-08002B2CF9AE}" pid="4" name="_EmailSubject">
    <vt:lpwstr>ROCIS Updates for 0938-1119</vt:lpwstr>
  </property>
  <property fmtid="{D5CDD505-2E9C-101B-9397-08002B2CF9AE}" pid="5" name="_AuthorEmail">
    <vt:lpwstr>WILLIAM.PARHAM@cms.hhs.gov</vt:lpwstr>
  </property>
  <property fmtid="{D5CDD505-2E9C-101B-9397-08002B2CF9AE}" pid="6" name="_AuthorEmailDisplayName">
    <vt:lpwstr>Parham, William N. (CMS/OSORA)</vt:lpwstr>
  </property>
  <property fmtid="{D5CDD505-2E9C-101B-9397-08002B2CF9AE}" pid="7" name="_PreviousAdHocReviewCycleID">
    <vt:i4>519932669</vt:i4>
  </property>
</Properties>
</file>