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35" yWindow="-135" windowWidth="12120" windowHeight="9120" tabRatio="1000" activeTab="1"/>
  </bookViews>
  <sheets>
    <sheet name="Instructions" sheetId="3" r:id="rId1"/>
    <sheet name="Stewardship FP" sheetId="1" r:id="rId2"/>
    <sheet name="Goods for Services- Entry Point" sheetId="14" r:id="rId3"/>
    <sheet name="Crosswalk" sheetId="13" r:id="rId4"/>
    <sheet name="FS Non-Cash Cont. " sheetId="6" r:id="rId5"/>
    <sheet name="FS Cash to Partner " sheetId="8" r:id="rId6"/>
    <sheet name="Partner Non-Cash Cont." sheetId="9" r:id="rId7"/>
    <sheet name="Partner In-Kind" sheetId="10" r:id="rId8"/>
    <sheet name="Other Federal" sheetId="12" r:id="rId9"/>
  </sheets>
  <definedNames>
    <definedName name="_Toc243700464" localSheetId="2">'Goods for Services- Entry Point'!$B$25</definedName>
    <definedName name="_xlnm.Print_Area" localSheetId="4">'FS Non-Cash Cont. '!$A$1:$F$117</definedName>
    <definedName name="_xlnm.Print_Area" localSheetId="0">Instructions!$A$1:$J$48</definedName>
    <definedName name="_xlnm.Print_Area" localSheetId="1">'Stewardship FP'!$A$1:$H$42</definedName>
  </definedNames>
  <calcPr calcId="145621"/>
</workbook>
</file>

<file path=xl/calcChain.xml><?xml version="1.0" encoding="utf-8"?>
<calcChain xmlns="http://schemas.openxmlformats.org/spreadsheetml/2006/main">
  <c r="F20" i="1" l="1"/>
  <c r="D104" i="12"/>
  <c r="F98" i="12"/>
  <c r="F97" i="12"/>
  <c r="F96" i="12"/>
  <c r="F95" i="12"/>
  <c r="F94" i="12"/>
  <c r="F93" i="12"/>
  <c r="F92" i="12"/>
  <c r="F91" i="12"/>
  <c r="F90" i="12"/>
  <c r="F89" i="12"/>
  <c r="F98" i="10"/>
  <c r="F97" i="10"/>
  <c r="F96" i="10"/>
  <c r="F95" i="10"/>
  <c r="F94" i="10"/>
  <c r="F93" i="10"/>
  <c r="F92" i="10"/>
  <c r="F91" i="10"/>
  <c r="F90" i="10"/>
  <c r="F89" i="10"/>
  <c r="F98" i="9"/>
  <c r="F97" i="9"/>
  <c r="F96" i="9"/>
  <c r="F95" i="9"/>
  <c r="F94" i="9"/>
  <c r="F93" i="9"/>
  <c r="F92" i="9"/>
  <c r="F91" i="9"/>
  <c r="F90" i="9"/>
  <c r="F89" i="9"/>
  <c r="F67" i="6"/>
  <c r="F70" i="6" s="1"/>
  <c r="F76" i="6"/>
  <c r="F77" i="6"/>
  <c r="F78" i="6"/>
  <c r="F98" i="6"/>
  <c r="F97" i="6"/>
  <c r="F96" i="6"/>
  <c r="F95" i="6"/>
  <c r="F94" i="6"/>
  <c r="F93" i="6"/>
  <c r="F92" i="6"/>
  <c r="F91" i="6"/>
  <c r="F90" i="6"/>
  <c r="F89" i="6"/>
  <c r="B111" i="8"/>
  <c r="F102" i="12" l="1"/>
  <c r="F102" i="10"/>
  <c r="F102" i="9"/>
  <c r="F102" i="6"/>
  <c r="F90" i="8"/>
  <c r="F91" i="8"/>
  <c r="F92" i="8"/>
  <c r="F93" i="8"/>
  <c r="F94" i="8"/>
  <c r="F95" i="8"/>
  <c r="F98" i="8"/>
  <c r="F97" i="8"/>
  <c r="F96" i="8"/>
  <c r="F89" i="8"/>
  <c r="F102" i="8" s="1"/>
  <c r="C20" i="1" s="1"/>
  <c r="K30" i="13"/>
  <c r="K37" i="13"/>
  <c r="C16" i="14"/>
  <c r="B16" i="14"/>
  <c r="G26" i="1" s="1"/>
  <c r="D104" i="10" l="1"/>
  <c r="E20" i="1"/>
  <c r="D20" i="1"/>
  <c r="D104" i="9"/>
  <c r="B20" i="1"/>
  <c r="D104" i="6"/>
  <c r="F76" i="8"/>
  <c r="H30" i="13"/>
  <c r="J30" i="13"/>
  <c r="I30" i="13"/>
  <c r="F12" i="8" l="1"/>
  <c r="F20" i="8" s="1"/>
  <c r="F13" i="8"/>
  <c r="F14" i="8"/>
  <c r="F15" i="8"/>
  <c r="F16" i="8"/>
  <c r="F26" i="8"/>
  <c r="F34" i="8" s="1"/>
  <c r="C15" i="1" s="1"/>
  <c r="F27" i="8"/>
  <c r="F28" i="8"/>
  <c r="F29" i="8"/>
  <c r="F30" i="8"/>
  <c r="F40" i="8"/>
  <c r="F41" i="8"/>
  <c r="F42" i="8"/>
  <c r="F43" i="8"/>
  <c r="F44" i="8"/>
  <c r="B18" i="1"/>
  <c r="B19" i="1"/>
  <c r="D19" i="1"/>
  <c r="E19" i="1"/>
  <c r="F19" i="1"/>
  <c r="C14" i="1" l="1"/>
  <c r="G17" i="13"/>
  <c r="G19" i="13"/>
  <c r="G18" i="13"/>
  <c r="G14" i="13"/>
  <c r="G16" i="13"/>
  <c r="G15" i="13"/>
  <c r="G20" i="13"/>
  <c r="G37" i="13"/>
  <c r="F12" i="6"/>
  <c r="F13" i="6"/>
  <c r="F14" i="6"/>
  <c r="F15" i="6"/>
  <c r="F16" i="6"/>
  <c r="F26" i="6"/>
  <c r="F27" i="6"/>
  <c r="F28" i="6"/>
  <c r="F29" i="6"/>
  <c r="F30" i="6"/>
  <c r="F40" i="6"/>
  <c r="F41" i="6"/>
  <c r="F42" i="6"/>
  <c r="F43" i="6"/>
  <c r="F48" i="6"/>
  <c r="B16" i="1" s="1"/>
  <c r="F54" i="6"/>
  <c r="F55" i="6"/>
  <c r="F56" i="6"/>
  <c r="F57" i="6"/>
  <c r="F61" i="6" s="1"/>
  <c r="B17" i="1" s="1"/>
  <c r="F79" i="6"/>
  <c r="F83" i="6" s="1"/>
  <c r="F48" i="8"/>
  <c r="C16" i="1" s="1"/>
  <c r="F54" i="8"/>
  <c r="F61" i="8" s="1"/>
  <c r="C17" i="1" s="1"/>
  <c r="F55" i="8"/>
  <c r="F56" i="8"/>
  <c r="F57" i="8"/>
  <c r="F67" i="8"/>
  <c r="F70" i="8" s="1"/>
  <c r="C18" i="1" s="1"/>
  <c r="F69" i="8"/>
  <c r="F83" i="8"/>
  <c r="F77" i="8"/>
  <c r="F78" i="8"/>
  <c r="F79" i="8"/>
  <c r="F12" i="9"/>
  <c r="F13" i="9"/>
  <c r="F14" i="9"/>
  <c r="F15" i="9"/>
  <c r="F16" i="9"/>
  <c r="F26" i="9"/>
  <c r="F27" i="9"/>
  <c r="F28" i="9"/>
  <c r="F29" i="9"/>
  <c r="F30" i="9"/>
  <c r="F40" i="9"/>
  <c r="F41" i="9"/>
  <c r="F42" i="9"/>
  <c r="F43" i="9"/>
  <c r="F44" i="9"/>
  <c r="F48" i="9" s="1"/>
  <c r="D16" i="1" s="1"/>
  <c r="F54" i="9"/>
  <c r="F55" i="9"/>
  <c r="F56" i="9"/>
  <c r="F57" i="9"/>
  <c r="F61" i="9" s="1"/>
  <c r="D17" i="1" s="1"/>
  <c r="F67" i="9"/>
  <c r="F69" i="9"/>
  <c r="F70" i="9" s="1"/>
  <c r="D18" i="1" s="1"/>
  <c r="F76" i="9"/>
  <c r="F77" i="9"/>
  <c r="F78" i="9"/>
  <c r="F79" i="9"/>
  <c r="F12" i="10"/>
  <c r="F13" i="10"/>
  <c r="F14" i="10"/>
  <c r="F15" i="10"/>
  <c r="F16" i="10"/>
  <c r="F26" i="10"/>
  <c r="F27" i="10"/>
  <c r="F28" i="10"/>
  <c r="F29" i="10"/>
  <c r="F30" i="10"/>
  <c r="F40" i="10"/>
  <c r="F41" i="10"/>
  <c r="F42" i="10"/>
  <c r="F43" i="10"/>
  <c r="F54" i="10"/>
  <c r="F55" i="10"/>
  <c r="F56" i="10"/>
  <c r="F57" i="10"/>
  <c r="F67" i="10"/>
  <c r="F70" i="10" s="1"/>
  <c r="E18" i="1" s="1"/>
  <c r="F76" i="10"/>
  <c r="F77" i="10"/>
  <c r="F78" i="10"/>
  <c r="F79" i="10"/>
  <c r="F12" i="12"/>
  <c r="F13" i="12"/>
  <c r="F14" i="12"/>
  <c r="F15" i="12"/>
  <c r="F16" i="12"/>
  <c r="F26" i="12"/>
  <c r="F27" i="12"/>
  <c r="F28" i="12"/>
  <c r="F29" i="12"/>
  <c r="F30" i="12"/>
  <c r="F34" i="12"/>
  <c r="F15" i="1" s="1"/>
  <c r="F40" i="12"/>
  <c r="F41" i="12"/>
  <c r="F42" i="12"/>
  <c r="F43" i="12"/>
  <c r="F48" i="12" s="1"/>
  <c r="F16" i="1" s="1"/>
  <c r="F54" i="12"/>
  <c r="F55" i="12"/>
  <c r="F61" i="12" s="1"/>
  <c r="F17" i="1" s="1"/>
  <c r="F56" i="12"/>
  <c r="F57" i="12"/>
  <c r="F67" i="12"/>
  <c r="F70" i="12"/>
  <c r="F18" i="1" s="1"/>
  <c r="F76" i="12"/>
  <c r="F77" i="12"/>
  <c r="F78" i="12"/>
  <c r="F79" i="12"/>
  <c r="F48" i="10"/>
  <c r="E16" i="1" s="1"/>
  <c r="F83" i="12" l="1"/>
  <c r="F21" i="1" s="1"/>
  <c r="F24" i="1" s="1"/>
  <c r="F20" i="12"/>
  <c r="F14" i="1" s="1"/>
  <c r="F61" i="10"/>
  <c r="E17" i="1" s="1"/>
  <c r="F20" i="10"/>
  <c r="E14" i="1" s="1"/>
  <c r="F83" i="10"/>
  <c r="F34" i="10"/>
  <c r="E15" i="1" s="1"/>
  <c r="E21" i="1" s="1"/>
  <c r="E24" i="1" s="1"/>
  <c r="F83" i="9"/>
  <c r="F34" i="9"/>
  <c r="D15" i="1" s="1"/>
  <c r="F20" i="9"/>
  <c r="D14" i="1" s="1"/>
  <c r="G18" i="1"/>
  <c r="G17" i="1"/>
  <c r="F20" i="6"/>
  <c r="B14" i="1" s="1"/>
  <c r="G16" i="1"/>
  <c r="F34" i="6"/>
  <c r="B15" i="1" s="1"/>
  <c r="G15" i="1" s="1"/>
  <c r="C19" i="1"/>
  <c r="G19" i="1" s="1"/>
  <c r="D104" i="8"/>
  <c r="F111" i="8" s="1"/>
  <c r="F112" i="8" s="1"/>
  <c r="C115" i="8" s="1"/>
  <c r="G30" i="13"/>
  <c r="G35" i="13" s="1"/>
  <c r="C110" i="10"/>
  <c r="B111" i="6"/>
  <c r="F111" i="6" s="1"/>
  <c r="F112" i="6" s="1"/>
  <c r="C115" i="6" s="1"/>
  <c r="B111" i="12" l="1"/>
  <c r="F111" i="12" s="1"/>
  <c r="F112" i="12" s="1"/>
  <c r="C115" i="12" s="1"/>
  <c r="B111" i="9"/>
  <c r="F111" i="9" s="1"/>
  <c r="F112" i="9" s="1"/>
  <c r="C115" i="9" s="1"/>
  <c r="G14" i="1"/>
  <c r="B21" i="1"/>
  <c r="C21" i="1"/>
  <c r="C22" i="1"/>
  <c r="C24" i="1" s="1"/>
  <c r="B23" i="1"/>
  <c r="G23" i="1" s="1"/>
  <c r="D22" i="1" l="1"/>
  <c r="G22" i="1" s="1"/>
  <c r="G20" i="1"/>
  <c r="G21" i="1" s="1"/>
  <c r="D21" i="1"/>
  <c r="B24" i="1"/>
  <c r="D24" i="1" l="1"/>
  <c r="G24" i="1" s="1"/>
  <c r="G27" i="1" s="1"/>
  <c r="C30" i="1" l="1"/>
  <c r="C34" i="1"/>
  <c r="C28" i="1"/>
  <c r="C32" i="1" s="1"/>
  <c r="C36" i="1" l="1"/>
</calcChain>
</file>

<file path=xl/comments1.xml><?xml version="1.0" encoding="utf-8"?>
<comments xmlns="http://schemas.openxmlformats.org/spreadsheetml/2006/main">
  <authors>
    <author>FSDefaultUser</author>
    <author>USDA Forest Service</author>
  </authors>
  <commentList>
    <comment ref="B10" authorId="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0"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an </t>
        </r>
        <r>
          <rPr>
            <b/>
            <u/>
            <sz val="8"/>
            <color indexed="81"/>
            <rFont val="Tahoma"/>
            <family val="2"/>
          </rPr>
          <t>expense to the Forest Service</t>
        </r>
        <r>
          <rPr>
            <sz val="8"/>
            <color indexed="81"/>
            <rFont val="Tahoma"/>
            <family val="2"/>
          </rPr>
          <t>.</t>
        </r>
      </text>
    </comment>
    <comment ref="D10" authorId="0">
      <text>
        <r>
          <rPr>
            <sz val="8"/>
            <color indexed="81"/>
            <rFont val="Tahoma"/>
            <family val="2"/>
          </rPr>
          <t xml:space="preserve">(d)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E10" authorId="0">
      <text>
        <r>
          <rPr>
            <sz val="8"/>
            <color indexed="81"/>
            <rFont val="Tahoma"/>
            <family val="2"/>
          </rPr>
          <t xml:space="preserve">(e) </t>
        </r>
        <r>
          <rPr>
            <b/>
            <u/>
            <sz val="8"/>
            <color indexed="81"/>
            <rFont val="Tahoma"/>
            <family val="2"/>
          </rPr>
          <t>Cooperator, Third Party In-Kind Contribution</t>
        </r>
        <r>
          <rPr>
            <b/>
            <sz val="8"/>
            <color indexed="81"/>
            <rFont val="Tahoma"/>
            <family val="2"/>
          </rPr>
          <t xml:space="preserve">: </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F10" authorId="1">
      <text>
        <r>
          <rPr>
            <sz val="8"/>
            <color indexed="81"/>
            <rFont val="Tahoma"/>
            <family val="2"/>
          </rPr>
          <t xml:space="preserve">(f) </t>
        </r>
        <r>
          <rPr>
            <b/>
            <u/>
            <sz val="8"/>
            <color indexed="81"/>
            <rFont val="Tahoma"/>
            <family val="2"/>
          </rPr>
          <t>Cooperator, Third Party Other Federal Contribution</t>
        </r>
        <r>
          <rPr>
            <b/>
            <sz val="8"/>
            <color indexed="81"/>
            <rFont val="Tahoma"/>
            <family val="2"/>
          </rPr>
          <t>:</t>
        </r>
        <r>
          <rPr>
            <sz val="8"/>
            <color indexed="81"/>
            <rFont val="Tahoma"/>
            <family val="2"/>
          </rPr>
          <t xml:space="preserve"> Contribution provided to the Cooperator from Federal agencie(s) for use in the project. Display these contributions by Cost Element Expenditures.</t>
        </r>
      </text>
    </comment>
    <comment ref="G12" authorId="1">
      <text>
        <r>
          <rPr>
            <sz val="8"/>
            <color indexed="81"/>
            <rFont val="Tahoma"/>
            <family val="2"/>
          </rPr>
          <t xml:space="preserve">(h)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  This figure reflects the true estimated cost of the project.  </t>
        </r>
      </text>
    </comment>
    <comment ref="A19" authorId="0">
      <text>
        <r>
          <rPr>
            <b/>
            <sz val="8"/>
            <color indexed="81"/>
            <rFont val="Tahoma"/>
            <family val="2"/>
          </rPr>
          <t>FSDefaultUser:</t>
        </r>
        <r>
          <rPr>
            <sz val="8"/>
            <color indexed="81"/>
            <rFont val="Tahoma"/>
            <family val="2"/>
          </rPr>
          <t xml:space="preserve">
This cost element can be replaced with a cost element unique to your agreement, for example 'sub-contracts'.</t>
        </r>
      </text>
    </comment>
  </commentList>
</comments>
</file>

<file path=xl/comments2.xml><?xml version="1.0" encoding="utf-8"?>
<comments xmlns="http://schemas.openxmlformats.org/spreadsheetml/2006/main">
  <authors>
    <author>jzan</author>
    <author>mnemitz</author>
    <author>USDA Forest Service</author>
    <author>FSDefaultUser</author>
    <author>Nemitz, Megan -FS</author>
  </authors>
  <commentList>
    <comment ref="D10" authorId="0">
      <text>
        <r>
          <rPr>
            <sz val="10"/>
            <color indexed="81"/>
            <rFont val="Tahoma"/>
            <family val="2"/>
          </rPr>
          <t>Unit of measure for each stewardship task or work item.</t>
        </r>
      </text>
    </comment>
    <comment ref="E10" authorId="1">
      <text>
        <r>
          <rPr>
            <sz val="10"/>
            <color indexed="81"/>
            <rFont val="Tahoma"/>
            <family val="2"/>
          </rPr>
          <t>Number of units to be worked.  
For example: 9 acres thinned.  
Enter quantity of 9.</t>
        </r>
      </text>
    </comment>
    <comment ref="F10" authorId="2">
      <text>
        <r>
          <rPr>
            <sz val="10"/>
            <color indexed="81"/>
            <rFont val="Tahoma"/>
            <family val="2"/>
          </rPr>
          <t xml:space="preserve">Agreed to maximum unit price as reflected by the partner's cost estimate in conjunction with current market costs.  Partner will invoice based on actual costs divided by units completed. </t>
        </r>
      </text>
    </comment>
    <comment ref="G10" authorId="2">
      <text>
        <r>
          <rPr>
            <sz val="10"/>
            <color indexed="81"/>
            <rFont val="Tahoma"/>
            <family val="2"/>
          </rPr>
          <t xml:space="preserve">Number of units multiplied by the maximum unit price equals the total for  each work item.
</t>
        </r>
      </text>
    </comment>
    <comment ref="H10" authorId="2">
      <text>
        <r>
          <rPr>
            <sz val="10"/>
            <color indexed="81"/>
            <rFont val="Tahoma"/>
            <family val="2"/>
          </rPr>
          <t>Paid to the partner from FS funds obligated in NRM (I-Web).  Work can be accomplished with partner in-house staff/crews or by partner awarded contract.</t>
        </r>
      </text>
    </comment>
    <comment ref="I10" authorId="0">
      <text>
        <r>
          <rPr>
            <sz val="10"/>
            <color indexed="81"/>
            <rFont val="Tahoma"/>
            <family val="2"/>
          </rPr>
          <t>Total partner contribution including noncash and in-kind for stewardship and support items, as appropriate.</t>
        </r>
      </text>
    </comment>
    <comment ref="J10" authorId="2">
      <text>
        <r>
          <rPr>
            <sz val="10"/>
            <color indexed="81"/>
            <rFont val="Tahoma"/>
            <family val="2"/>
          </rPr>
          <t>Includes Federal grants awarded to the partner and other Federal agencies directly involved in the project.</t>
        </r>
      </text>
    </comment>
    <comment ref="K10" authorId="2">
      <text>
        <r>
          <rPr>
            <sz val="10"/>
            <color indexed="81"/>
            <rFont val="Tahoma"/>
            <family val="2"/>
          </rPr>
          <t xml:space="preserve">Goods for services 
</t>
        </r>
      </text>
    </comment>
    <comment ref="L10" authorId="1">
      <text>
        <r>
          <rPr>
            <sz val="10"/>
            <color indexed="81"/>
            <rFont val="Tahoma"/>
            <family val="2"/>
          </rPr>
          <t>Cumulative or per invoice units completed by the partner.</t>
        </r>
      </text>
    </comment>
    <comment ref="M10" authorId="0">
      <text>
        <r>
          <rPr>
            <sz val="10"/>
            <color indexed="81"/>
            <rFont val="Tahoma"/>
            <family val="2"/>
          </rPr>
          <t>Date units completed</t>
        </r>
      </text>
    </comment>
    <comment ref="C13" authorId="2">
      <text>
        <r>
          <rPr>
            <b/>
            <sz val="10"/>
            <color indexed="81"/>
            <rFont val="Tahoma"/>
            <family val="2"/>
          </rPr>
          <t>USDA Forest Service:</t>
        </r>
        <r>
          <rPr>
            <sz val="10"/>
            <color indexed="81"/>
            <rFont val="Tahoma"/>
            <family val="2"/>
          </rPr>
          <t xml:space="preserve">
(For example purposes, I am adding Identifier for Mandatory Items and adding Optional Items for future inclusion if funds or product value became available.   </t>
        </r>
      </text>
    </comment>
    <comment ref="C14" authorId="3">
      <text>
        <r>
          <rPr>
            <sz val="8"/>
            <color indexed="81"/>
            <rFont val="Tahoma"/>
            <family val="2"/>
          </rPr>
          <t>Planned service work to be contracted - This cost element can be replaced with a cost element unique to your agreement.</t>
        </r>
      </text>
    </comment>
    <comment ref="C15" authorId="3">
      <text>
        <r>
          <rPr>
            <sz val="8"/>
            <color indexed="81"/>
            <rFont val="Tahoma"/>
            <family val="2"/>
          </rPr>
          <t>Planned service work to be contracted - This cost element can be replaced with a cost element unique to your agreement.</t>
        </r>
      </text>
    </comment>
    <comment ref="C16" authorId="3">
      <text>
        <r>
          <rPr>
            <sz val="8"/>
            <color indexed="81"/>
            <rFont val="Tahoma"/>
            <family val="2"/>
          </rPr>
          <t>Planned service work to be contracted - This cost element can be replaced with a cost element unique to your agreement.</t>
        </r>
      </text>
    </comment>
    <comment ref="C17" authorId="3">
      <text>
        <r>
          <rPr>
            <sz val="8"/>
            <color indexed="81"/>
            <rFont val="Tahoma"/>
            <family val="2"/>
          </rPr>
          <t>Planned service work to be contracted - This cost element can be replaced with a cost element unique to your agreement.</t>
        </r>
      </text>
    </comment>
    <comment ref="C18" authorId="3">
      <text>
        <r>
          <rPr>
            <sz val="8"/>
            <color indexed="81"/>
            <rFont val="Tahoma"/>
            <family val="2"/>
          </rPr>
          <t>Planned service work to be contracted - This cost element can be replaced with a cost element unique to your agreement.</t>
        </r>
      </text>
    </comment>
    <comment ref="H21" authorId="0">
      <text>
        <r>
          <rPr>
            <sz val="10"/>
            <color indexed="81"/>
            <rFont val="Tahoma"/>
            <family val="2"/>
          </rPr>
          <t>Support activities cannot be funded with retained receipts or product value.</t>
        </r>
      </text>
    </comment>
    <comment ref="K21" authorId="0">
      <text>
        <r>
          <rPr>
            <sz val="10"/>
            <color indexed="81"/>
            <rFont val="Tahoma"/>
            <family val="2"/>
          </rPr>
          <t xml:space="preserve">Support activities cannot be funded with retained receipts or product value.
</t>
        </r>
      </text>
    </comment>
    <comment ref="C37" authorId="4">
      <text>
        <r>
          <rPr>
            <sz val="8"/>
            <color indexed="81"/>
            <rFont val="Tahoma"/>
            <family val="2"/>
          </rPr>
          <t xml:space="preserve">Total brought from "Goods for Services" sheet B:16.  This total should also equal K:30.
</t>
        </r>
      </text>
    </comment>
    <comment ref="I37" authorId="4">
      <text>
        <r>
          <rPr>
            <sz val="8"/>
            <color indexed="81"/>
            <rFont val="Tahoma"/>
            <family val="2"/>
          </rPr>
          <t xml:space="preserve">Total brought from "Goods for Services" sheet C:16.  This total should also equal K:30
</t>
        </r>
      </text>
    </comment>
  </commentList>
</comments>
</file>

<file path=xl/sharedStrings.xml><?xml version="1.0" encoding="utf-8"?>
<sst xmlns="http://schemas.openxmlformats.org/spreadsheetml/2006/main" count="535" uniqueCount="196">
  <si>
    <t>Supplies/Materials</t>
  </si>
  <si>
    <t># of Items</t>
  </si>
  <si>
    <t>Cost/Item</t>
  </si>
  <si>
    <t>Total Supplies/Materials</t>
  </si>
  <si>
    <t>Paper Material</t>
  </si>
  <si>
    <t>Cost/Unit</t>
  </si>
  <si>
    <t>Total Printing</t>
  </si>
  <si>
    <t>Other Expenses</t>
  </si>
  <si>
    <t>Item</t>
  </si>
  <si>
    <t>Total Other</t>
  </si>
  <si>
    <t>Subtotal Direct Costs</t>
  </si>
  <si>
    <t>Forest Service Overhead Costs</t>
  </si>
  <si>
    <t>Current Overhead Rate</t>
  </si>
  <si>
    <t>Total FS Overhead Costs</t>
  </si>
  <si>
    <t>TOTAL COST</t>
  </si>
  <si>
    <t>WORKSHEET FOR</t>
  </si>
  <si>
    <t>Standard Calculation</t>
  </si>
  <si>
    <t>Job Description</t>
  </si>
  <si>
    <t>Cost/Day</t>
  </si>
  <si>
    <t># of Days</t>
  </si>
  <si>
    <t>Total</t>
  </si>
  <si>
    <t>Non-Standard Calculation</t>
  </si>
  <si>
    <t>Total Salaries/Labor</t>
  </si>
  <si>
    <t>Travel Expense</t>
  </si>
  <si>
    <t>Employees</t>
  </si>
  <si>
    <t>Cost/Trip</t>
  </si>
  <si>
    <t># of Trips</t>
  </si>
  <si>
    <t>Total Travel</t>
  </si>
  <si>
    <t>Piece of Equipment</t>
  </si>
  <si>
    <t># of Units</t>
  </si>
  <si>
    <t>Total Equipment</t>
  </si>
  <si>
    <t>Noncash</t>
  </si>
  <si>
    <t>Equipment</t>
  </si>
  <si>
    <t>to</t>
  </si>
  <si>
    <t>(j)</t>
  </si>
  <si>
    <t>(k)</t>
  </si>
  <si>
    <t>USFS Agreement No.:</t>
  </si>
  <si>
    <t>(Direct Costs)</t>
  </si>
  <si>
    <t>FS Overhead Assessment</t>
  </si>
  <si>
    <t xml:space="preserve">Other Federal Contribution = </t>
  </si>
  <si>
    <t>(i)</t>
  </si>
  <si>
    <t xml:space="preserve">(a) </t>
  </si>
  <si>
    <t>(b)</t>
  </si>
  <si>
    <t>(c)</t>
  </si>
  <si>
    <t>(d)</t>
  </si>
  <si>
    <t>(e)</t>
  </si>
  <si>
    <t>COST ELEMENTS</t>
  </si>
  <si>
    <t>In-Kind</t>
  </si>
  <si>
    <t>Salaries/Labor</t>
  </si>
  <si>
    <t>Travel</t>
  </si>
  <si>
    <t>Printing</t>
  </si>
  <si>
    <t>Subtotal</t>
  </si>
  <si>
    <t>Matching Costs Determination</t>
  </si>
  <si>
    <t>Total Forest Service Share =</t>
  </si>
  <si>
    <t>Cash</t>
  </si>
  <si>
    <t>Other</t>
  </si>
  <si>
    <t>Total Federal Share =</t>
  </si>
  <si>
    <t>Note: All columns may not be used. Use depends on source and type of contribution(s).</t>
  </si>
  <si>
    <t xml:space="preserve">Total Salaries/Labor </t>
  </si>
  <si>
    <t xml:space="preserve">Non-Standard Calculation </t>
  </si>
  <si>
    <t xml:space="preserve">Standard Calculation </t>
  </si>
  <si>
    <t xml:space="preserve">Total Equipment </t>
  </si>
  <si>
    <t xml:space="preserve">Total Printing </t>
  </si>
  <si>
    <t xml:space="preserve">Total Other </t>
  </si>
  <si>
    <t>Burden Statement</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</si>
  <si>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0596-0217.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</si>
  <si>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</si>
  <si>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</si>
  <si>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</si>
  <si>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t>Definitions for the Matrix Column Headings:</t>
  </si>
  <si>
    <t>Other Federal</t>
  </si>
  <si>
    <t>(h)</t>
  </si>
  <si>
    <t>Mod No.</t>
  </si>
  <si>
    <t>Use this worksheet to perform the cost analysis that supports the lump sum figures provided in the matrix. NOTE: This worksheet auto populates the relevant and applicable matrix cells.</t>
  </si>
  <si>
    <t>FS Non-Cash Contribution Cost Analysis Column</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</si>
  <si>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</si>
  <si>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Other Federal Cost Analysis Column</t>
  </si>
  <si>
    <t xml:space="preserve"> </t>
  </si>
  <si>
    <t xml:space="preserve">[Instructions:  Complete this form when forest products will be exchanged for services.] </t>
  </si>
  <si>
    <t>Item No:</t>
  </si>
  <si>
    <t>Description</t>
  </si>
  <si>
    <t>Unit</t>
  </si>
  <si>
    <t>Quantity</t>
  </si>
  <si>
    <t>TOTAL:</t>
  </si>
  <si>
    <t>(f)
TOTAL</t>
  </si>
  <si>
    <t>FS CONTRIBUTIONS</t>
  </si>
  <si>
    <t>Partner</t>
  </si>
  <si>
    <t>Partner Agreement No.:</t>
  </si>
  <si>
    <t>Appendix D</t>
  </si>
  <si>
    <t>(a+b)/(f) = (g)</t>
  </si>
  <si>
    <t>(g)</t>
  </si>
  <si>
    <t>(e)/(f) = (h)</t>
  </si>
  <si>
    <t>(g+h) = (i)</t>
  </si>
  <si>
    <t>(c+d)/(f) = (j)</t>
  </si>
  <si>
    <t>(i+j) = (k)</t>
  </si>
  <si>
    <t>Partner Indirect Costs</t>
  </si>
  <si>
    <t>Total Partner Share</t>
  </si>
  <si>
    <t>1.  Road and trail maintenance or obliteration to restore or maintain water quality;</t>
  </si>
  <si>
    <t>2.  Soil productivity, habitat for wildlife and fisheries, or other resource values;</t>
  </si>
  <si>
    <t>3.  Setting of prescribed fires to improve the composition, structure, condition, and health of timber stands or to improve wildlife habitat;</t>
  </si>
  <si>
    <t>4.  Removing vegetation or other activities to promote healthy forest stands, reduce fire hazards, or achieve other land management objectives;</t>
  </si>
  <si>
    <t xml:space="preserve">   5.  Watershed restoration and maintenance;</t>
  </si>
  <si>
    <t xml:space="preserve">   6.  Restoration and maintenance of wildlife and fish habitat; and</t>
  </si>
  <si>
    <t xml:space="preserve">   7.  Control of noxious and exotic weeds and reestablishing native plant species.</t>
  </si>
  <si>
    <t>FSH 1509.11, 72.62 – Type of Work (Stewardship)</t>
  </si>
  <si>
    <t>Stewardship Agreement Financial Plan</t>
  </si>
  <si>
    <t>PARTNER</t>
  </si>
  <si>
    <t>accomplish the following land management goals that may include, among other things:</t>
  </si>
  <si>
    <t xml:space="preserve">Stewardship End-Results Contracting (Stewardship Agreement) authorizes the Forest Service to enter into agreements for projects that         </t>
  </si>
  <si>
    <t>Acre</t>
  </si>
  <si>
    <t>Pile</t>
  </si>
  <si>
    <t>Mile</t>
  </si>
  <si>
    <t>Date</t>
  </si>
  <si>
    <t>Units Completed</t>
  </si>
  <si>
    <t>Hour</t>
  </si>
  <si>
    <t>A</t>
  </si>
  <si>
    <t>B</t>
  </si>
  <si>
    <t>Field Trips</t>
  </si>
  <si>
    <t>Community Meetings</t>
  </si>
  <si>
    <t xml:space="preserve">Value of Goods for Services
 </t>
  </si>
  <si>
    <t>Project Grand Total</t>
  </si>
  <si>
    <t>Trips</t>
  </si>
  <si>
    <t>Meetings</t>
  </si>
  <si>
    <t>Breakdown of Services to be paid for with Product Value</t>
  </si>
  <si>
    <t>Breakdown of Services                         Partner Cost-Share</t>
  </si>
  <si>
    <t>Breakdown of Services                   Other Federal</t>
  </si>
  <si>
    <t>C</t>
  </si>
  <si>
    <t>Job Training</t>
  </si>
  <si>
    <t>Forest product total value:</t>
  </si>
  <si>
    <t>Project Name.:</t>
  </si>
  <si>
    <t>Financial Plan Matrix:</t>
  </si>
  <si>
    <t>%</t>
  </si>
  <si>
    <t>Project Name:</t>
  </si>
  <si>
    <t>Partner Agreement No:</t>
  </si>
  <si>
    <t>FS Agreement No:</t>
  </si>
  <si>
    <t>Contracted Stewardship Work</t>
  </si>
  <si>
    <t>Noncash (2)</t>
  </si>
  <si>
    <t>FINANCIAL PLAN CROSSWALK - CUMULATIVE AGREEMENT ACTIVITY</t>
  </si>
  <si>
    <t>Through Modification No:</t>
  </si>
  <si>
    <t>Services Exchanged for Product Value      (2)</t>
  </si>
  <si>
    <r>
      <t xml:space="preserve">PARTNER CONTRIBUTIONS </t>
    </r>
    <r>
      <rPr>
        <sz val="10"/>
        <rFont val="Arial"/>
        <family val="2"/>
      </rPr>
      <t>(1)</t>
    </r>
  </si>
  <si>
    <t>(3)</t>
  </si>
  <si>
    <t>D</t>
  </si>
  <si>
    <t>Project Set-Up</t>
  </si>
  <si>
    <t>Job</t>
  </si>
  <si>
    <t>Prescription Writing</t>
  </si>
  <si>
    <t>E</t>
  </si>
  <si>
    <t xml:space="preserve">Multi-Party Monitoring </t>
  </si>
  <si>
    <t>F</t>
  </si>
  <si>
    <t>Support Activities:      (2)</t>
  </si>
  <si>
    <t>Unit Price (not to exceed rate)</t>
  </si>
  <si>
    <t>FP Column (a): Forest Service Noncash (In-house)</t>
  </si>
  <si>
    <t>Project Grand Total   (4)</t>
  </si>
  <si>
    <t>(4) Project grand total on Crosswalk equals cumulative grand total on financial plan(s).</t>
  </si>
  <si>
    <t>Partner Indirect Costs (3)</t>
  </si>
  <si>
    <t>C/B Road Maintenance - Appendix D</t>
  </si>
  <si>
    <t>(1)</t>
  </si>
  <si>
    <r>
      <t xml:space="preserve">NOTE:  Stewardship credits will be established for all stewardship service work items listed in the Schedule of Items.  Stewardship credits are reported earned when service unit is completed and accepted by the </t>
    </r>
    <r>
      <rPr>
        <sz val="11"/>
        <rFont val="Calibri"/>
        <family val="2"/>
      </rPr>
      <t>Forest Service.  Earned stewardship credits are exchanged for forest products removed at the value designated in the SPA at Appendix F - Timber Rates.  Earned stewardship credits that exceed the product value are paid for with federal funds.  Only identify here the total amount of services which will be exchanged for product value.  These amounts can change over the course of agreement</t>
    </r>
    <r>
      <rPr>
        <sz val="11"/>
        <rFont val="Calibri"/>
        <family val="2"/>
      </rPr>
      <t xml:space="preserve"> operations.  Volume adjustments for product value are documented on FS-2400-66 and changes to Services on Progress Reports (PRSC/PRSP).  </t>
    </r>
  </si>
  <si>
    <t xml:space="preserve">Goods for Services     Column Amounts Must Equal
 </t>
  </si>
  <si>
    <t xml:space="preserve">Enter In ATSA (1)  Cannot Use Retained Receipts </t>
  </si>
  <si>
    <t xml:space="preserve">Stewardship Items (1): </t>
  </si>
  <si>
    <t>Breakdown of Services to be paid for with Forest Service Funds</t>
  </si>
  <si>
    <t xml:space="preserve">(1) Enter total of services to be paid for with Forest Service funds or product value into ATSA as total Stewardship Credit Limit.  </t>
  </si>
  <si>
    <t>(3) Partner Indirect Costs may be incorporated into unit rates or a separate line item. Documentation of the rate must be submitted by the partner to the Forest Service for approval.</t>
  </si>
  <si>
    <t>Overview</t>
  </si>
  <si>
    <t xml:space="preserve">(1) Partner contributions should be documented in the initial financial plan and can be revised as actual costs are incurred towards project completion (which can be the same or less than the initial rate- never more). Partner invoices should always be based on actual costs.  </t>
  </si>
  <si>
    <t xml:space="preserve">(2) Partner preaward costs may be counted toward cost-share, but will not be reimbursed. These costs should be properly documented and allowable per administrative requirements. Costs will not be accepted as match prior to notification of proposal acceptance by the Regional Forester (FSH 1509.11 72.61 (5)).  </t>
  </si>
  <si>
    <t>(3) Project grand total equals total value of goods for services plus the financial plan total.</t>
  </si>
  <si>
    <t>Services Exchanged total value:</t>
  </si>
  <si>
    <t>FOREST SERVICE</t>
  </si>
  <si>
    <t xml:space="preserve">     Forest Product (Goods) for Services</t>
  </si>
  <si>
    <t xml:space="preserve">Value of Forest Product (Appraisal)        (1)
 </t>
  </si>
  <si>
    <t>Other items on the FP not carried onto the Crosswalk (e.g. Preaward Costs)</t>
  </si>
  <si>
    <t>(1) Enter total value of Forest Products included in Appendix F that will be exchanged for service work.  Auto-fill to FP (cell G26) &amp; Crosswalk (cell G36).</t>
  </si>
  <si>
    <t xml:space="preserve">(2) Enter total value of services included in Schedule of Items that will be exchanged for product.  Auto-fill to Crosswalk (cell K36).  </t>
  </si>
  <si>
    <r>
      <t xml:space="preserve">(f) </t>
    </r>
    <r>
      <rPr>
        <u/>
        <sz val="10"/>
        <rFont val="Arial"/>
        <family val="2"/>
      </rPr>
      <t>Total Project Value:</t>
    </r>
    <r>
      <rPr>
        <sz val="10"/>
        <rFont val="Arial"/>
        <family val="2"/>
      </rPr>
      <t xml:space="preserve">  The sum of all the values provided toward the project.  This figure reflects the true estimated cost of the project.  The minimum cost sharing requirement is based on this value. </t>
    </r>
  </si>
  <si>
    <r>
      <t xml:space="preserve">(c) </t>
    </r>
    <r>
      <rPr>
        <u/>
        <sz val="10"/>
        <rFont val="Arial"/>
        <family val="2"/>
      </rPr>
      <t>Reasonable Cost</t>
    </r>
    <r>
      <rPr>
        <sz val="10"/>
        <rFont val="Arial"/>
        <family val="2"/>
      </rPr>
      <t>: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t>
    </r>
  </si>
  <si>
    <r>
      <rPr>
        <b/>
        <sz val="10"/>
        <rFont val="Arial"/>
        <family val="2"/>
      </rPr>
      <t>Instructions:</t>
    </r>
    <r>
      <rPr>
        <sz val="10"/>
        <rFont val="Arial"/>
        <family val="2"/>
      </rPr>
      <t xml:space="preserve">  Use this form in conjunction with Forest Service Handbook (FSH) 1509.11, Ch. 70, Financial Planning Requirements, for stewardship agreements that include product value.</t>
    </r>
  </si>
  <si>
    <r>
      <t xml:space="preserve">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partner),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the cost analysis tabs.  </t>
    </r>
    <r>
      <rPr>
        <b/>
        <sz val="10"/>
        <rFont val="Arial"/>
        <family val="2"/>
      </rPr>
      <t>The Goods for Services worksheet auto-fills the financial plan and crosswalk and should be the initial entry point within the spreadsheet.</t>
    </r>
  </si>
  <si>
    <r>
      <t xml:space="preserve">(a) </t>
    </r>
    <r>
      <rPr>
        <u/>
        <sz val="10"/>
        <rFont val="Arial"/>
        <family val="2"/>
      </rPr>
      <t>Forest Service Noncash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Forest Service, but do not include funding for reimbursement of Partner expenses. </t>
    </r>
  </si>
  <si>
    <r>
      <t xml:space="preserve">(b) </t>
    </r>
    <r>
      <rPr>
        <u/>
        <sz val="10"/>
        <rFont val="Arial"/>
        <family val="2"/>
      </rPr>
      <t>Forest Service Cash to the Partner:</t>
    </r>
    <r>
      <rPr>
        <sz val="10"/>
        <rFont val="Arial"/>
        <family val="2"/>
      </rPr>
      <t xml:space="preserve">  This is the maximum amount of funding that will be reimbursed or advanced to the Cooperator. This is an expense to the Forest Service.</t>
    </r>
  </si>
  <si>
    <r>
      <t xml:space="preserve">(c) </t>
    </r>
    <r>
      <rPr>
        <u/>
        <sz val="10"/>
        <rFont val="Arial"/>
        <family val="2"/>
      </rPr>
      <t>Partner Noncash Contribution:</t>
    </r>
    <r>
      <rPr>
        <sz val="10"/>
        <rFont val="Arial"/>
        <family val="2"/>
      </rPr>
      <t xml:space="preserve">  These are expenses the Partner, or a third party organization(s), incurs that are contributed to the project in lieu of cash, but for which costs are incurred, such as employee salaries, overhead (indirect costs), travel, equipment, supplies, and so forth.  These do not include in-kind contributions from the Partner or third parties, such as donations from other entities or volunteer labor.</t>
    </r>
  </si>
  <si>
    <r>
      <t xml:space="preserve">(d) </t>
    </r>
    <r>
      <rPr>
        <u/>
        <sz val="10"/>
        <rFont val="Arial"/>
        <family val="2"/>
      </rPr>
      <t>Partner, In-Kind Contribution:</t>
    </r>
    <r>
      <rPr>
        <sz val="10"/>
        <rFont val="Arial"/>
        <family val="2"/>
      </rPr>
      <t xml:space="preserve">  In-kind contribution provided to the Partner, or directly to the project, from a third party organization(s) for use in the project for which there was no expense incurred.  Value assessed for volunteer labor and donated materials, equipment and supplies should be valued based on FSH 1509.11, Ch. 70.  These values are not reimbursable and can only be used to satisfy the Partner's matching requirement.   Display these contributions by Cost Element Expenditures. </t>
    </r>
  </si>
  <si>
    <r>
      <t xml:space="preserve">(e) </t>
    </r>
    <r>
      <rPr>
        <u/>
        <sz val="10"/>
        <rFont val="Arial"/>
        <family val="2"/>
      </rPr>
      <t>Partner, Other Federal Contribution:</t>
    </r>
    <r>
      <rPr>
        <sz val="10"/>
        <rFont val="Arial"/>
        <family val="2"/>
      </rPr>
      <t xml:space="preserve"> Contribution provided to the Partner from Federal agencie(s) for use in the project. Display these contributions by Cost Element Expenditures.</t>
    </r>
  </si>
  <si>
    <t>EXAMPLES:</t>
  </si>
  <si>
    <t>(2) Support activities should directly advance the objectives of the project. These activities are funded from Partner contributions and/or Forest Service funds (not retained receipts).</t>
  </si>
  <si>
    <t>FS Cash to the Partner Cost Analysis Column</t>
  </si>
  <si>
    <t>Total Partner Indirect Costs</t>
  </si>
  <si>
    <t>Partner Non-Cash Contribution Cost Analysis Column</t>
  </si>
  <si>
    <t>Partner In-Kind Cost Analysis Column</t>
  </si>
  <si>
    <t>Indirect Cost</t>
  </si>
  <si>
    <t>Contract(s)</t>
  </si>
  <si>
    <t xml:space="preserve">NOTE:  Stewardship credits will be established for all stewardship service work items listed in the Schedule of Items.  Stewardship credits are reported earned when service unit is completed and accepted by the Forest Service.  Earned stewardship credits are exchanged for forest products removed at the value designated in the SPA at Appendix F - Timber Rates.  Earned stewardship credits that exceed the product value are paid for with federal funds.  Only identify here the total amount of services which will be exchanged for product value.  These amounts can change over the course of agreement operations.  Volume adjustments for product value are documented on FS-2400-66 and changes to Services on Progress Reports (PRSC/PRSP).  </t>
  </si>
  <si>
    <t>`</t>
  </si>
  <si>
    <t>Total Contracted Stewardship Work</t>
  </si>
  <si>
    <t xml:space="preserve">The Goods for Services worksheet totals auto-fills the financial plan and crosswalk.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</si>
</sst>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409]#,##0.00"/>
    <numFmt numFmtId="166" formatCode="00"/>
    <numFmt numFmtId="167" formatCode="0.00_);\(0.00\)"/>
    <numFmt numFmtId="168" formatCode="mm/dd/yy;@"/>
  </numFmts>
  <fonts count="36" x14ac:knownFonts="1">
    <font>
      <sz val="10"/>
      <name val="Arial"/>
    </font>
    <font>
      <sz val="10"/>
      <name val="Arial"/>
      <family val="2"/>
    </font>
    <font>
      <sz val="8"/>
      <name val="Arial"/>
      <family val="2"/>
    </font>
    <font>
      <u/>
      <sz val="8"/>
      <name val="Arial"/>
      <family val="2"/>
    </font>
    <font>
      <b/>
      <sz val="8"/>
      <name val="Arial"/>
      <family val="2"/>
    </font>
    <font>
      <b/>
      <sz val="10"/>
      <name val="Arial"/>
      <family val="2"/>
    </font>
    <font>
      <sz val="8"/>
      <name val="Arial"/>
      <family val="2"/>
    </font>
    <font>
      <b/>
      <sz val="12"/>
      <name val="Arial"/>
      <family val="2"/>
    </font>
    <font>
      <sz val="8"/>
      <color indexed="81"/>
      <name val="Tahoma"/>
      <family val="2"/>
    </font>
    <font>
      <b/>
      <sz val="8"/>
      <color indexed="81"/>
      <name val="Tahoma"/>
      <family val="2"/>
    </font>
    <font>
      <b/>
      <u/>
      <sz val="8"/>
      <color indexed="81"/>
      <name val="Tahoma"/>
      <family val="2"/>
    </font>
    <font>
      <sz val="10"/>
      <name val="Arial"/>
      <family val="2"/>
    </font>
    <font>
      <sz val="8"/>
      <name val="Verdana"/>
      <family val="2"/>
    </font>
    <font>
      <b/>
      <sz val="14"/>
      <name val="Arial"/>
      <family val="2"/>
    </font>
    <font>
      <b/>
      <sz val="16"/>
      <name val="Arial"/>
      <family val="2"/>
    </font>
    <font>
      <b/>
      <sz val="18"/>
      <name val="Arial"/>
      <family val="2"/>
    </font>
    <font>
      <sz val="18"/>
      <name val="Arial"/>
      <family val="2"/>
    </font>
    <font>
      <b/>
      <sz val="20"/>
      <name val="Arial"/>
      <family val="2"/>
    </font>
    <font>
      <u/>
      <sz val="10"/>
      <name val="Arial"/>
      <family val="2"/>
    </font>
    <font>
      <sz val="10"/>
      <name val="Times New Roman"/>
      <family val="1"/>
    </font>
    <font>
      <sz val="8"/>
      <name val="Times New Roman"/>
      <family val="1"/>
    </font>
    <font>
      <sz val="12"/>
      <name val="Arial"/>
      <family val="2"/>
    </font>
    <font>
      <sz val="9"/>
      <name val="Arial"/>
      <family val="2"/>
    </font>
    <font>
      <b/>
      <sz val="8"/>
      <name val="Times New Roman"/>
      <family val="1"/>
    </font>
    <font>
      <b/>
      <i/>
      <sz val="8"/>
      <name val="Times New Roman"/>
      <family val="1"/>
    </font>
    <font>
      <b/>
      <sz val="10"/>
      <color indexed="81"/>
      <name val="Tahoma"/>
      <family val="2"/>
    </font>
    <font>
      <sz val="10"/>
      <color indexed="81"/>
      <name val="Tahoma"/>
      <family val="2"/>
    </font>
    <font>
      <i/>
      <sz val="10"/>
      <name val="Arial"/>
      <family val="2"/>
    </font>
    <font>
      <sz val="11"/>
      <name val="Calibri"/>
      <family val="2"/>
    </font>
    <font>
      <sz val="14"/>
      <name val="Arial"/>
      <family val="2"/>
    </font>
    <font>
      <sz val="11"/>
      <name val="Arial"/>
      <family val="2"/>
    </font>
    <font>
      <b/>
      <sz val="10"/>
      <color rgb="FFFF0000"/>
      <name val="Arial"/>
      <family val="2"/>
    </font>
    <font>
      <b/>
      <sz val="11"/>
      <name val="Arial"/>
      <family val="2"/>
    </font>
    <font>
      <sz val="10"/>
      <name val="Arial"/>
    </font>
    <font>
      <b/>
      <i/>
      <sz val="10"/>
      <name val="Arial"/>
      <family val="2"/>
    </font>
    <font>
      <b/>
      <sz val="11"/>
      <color rgb="FF4F81BD"/>
      <name val="Arial"/>
      <family val="2"/>
    </font>
  </fonts>
  <fills count="26">
    <fill>
      <patternFill patternType="none"/>
    </fill>
    <fill>
      <patternFill patternType="gray125"/>
    </fill>
    <fill>
      <patternFill patternType="solid">
        <fgColor indexed="43"/>
        <bgColor indexed="64"/>
      </patternFill>
    </fill>
    <fill>
      <patternFill patternType="solid">
        <fgColor indexed="31"/>
        <bgColor indexed="64"/>
      </patternFill>
    </fill>
    <fill>
      <patternFill patternType="solid">
        <fgColor indexed="41"/>
        <bgColor indexed="64"/>
      </patternFill>
    </fill>
    <fill>
      <patternFill patternType="gray125">
        <bgColor indexed="22"/>
      </patternFill>
    </fill>
    <fill>
      <patternFill patternType="gray0625"/>
    </fill>
    <fill>
      <patternFill patternType="solid">
        <fgColor indexed="13"/>
        <bgColor indexed="64"/>
      </patternFill>
    </fill>
    <fill>
      <patternFill patternType="solid">
        <fgColor theme="7" tint="0.79998168889431442"/>
        <bgColor indexed="64"/>
      </patternFill>
    </fill>
    <fill>
      <patternFill patternType="solid">
        <fgColor rgb="FFA7FFCF"/>
        <bgColor indexed="64"/>
      </patternFill>
    </fill>
    <fill>
      <patternFill patternType="solid">
        <fgColor rgb="FFFFFF9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CCCCFF"/>
        <bgColor indexed="64"/>
      </patternFill>
    </fill>
    <fill>
      <patternFill patternType="solid">
        <fgColor rgb="FFEBEBFF"/>
        <bgColor indexed="64"/>
      </patternFill>
    </fill>
    <fill>
      <patternFill patternType="solid">
        <fgColor theme="2"/>
        <bgColor indexed="64"/>
      </patternFill>
    </fill>
    <fill>
      <patternFill patternType="solid">
        <fgColor theme="6" tint="0.79998168889431442"/>
        <bgColor indexed="64"/>
      </patternFill>
    </fill>
    <fill>
      <patternFill patternType="solid">
        <fgColor rgb="FFCCFF99"/>
        <bgColor indexed="64"/>
      </patternFill>
    </fill>
    <fill>
      <patternFill patternType="solid">
        <fgColor rgb="FFFFCC99"/>
        <bgColor indexed="64"/>
      </patternFill>
    </fill>
    <fill>
      <patternFill patternType="solid">
        <fgColor theme="2" tint="-9.9978637043366805E-2"/>
        <bgColor indexed="64"/>
      </patternFill>
    </fill>
    <fill>
      <patternFill patternType="solid">
        <fgColor theme="0"/>
        <bgColor indexed="64"/>
      </patternFill>
    </fill>
    <fill>
      <patternFill patternType="solid">
        <fgColor rgb="FFCCFF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399975585192419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medium">
        <color indexed="64"/>
      </right>
      <top style="medium">
        <color indexed="64"/>
      </top>
      <bottom/>
      <diagonal/>
    </border>
    <border>
      <left/>
      <right style="thick">
        <color indexed="64"/>
      </right>
      <top/>
      <bottom style="thick">
        <color indexed="64"/>
      </bottom>
      <diagonal/>
    </border>
    <border>
      <left style="thick">
        <color indexed="64"/>
      </left>
      <right style="medium">
        <color indexed="64"/>
      </right>
      <top/>
      <bottom/>
      <diagonal/>
    </border>
    <border>
      <left style="medium">
        <color indexed="64"/>
      </left>
      <right style="thick">
        <color indexed="64"/>
      </right>
      <top/>
      <bottom/>
      <diagonal/>
    </border>
    <border>
      <left style="thick">
        <color indexed="64"/>
      </left>
      <right/>
      <top/>
      <bottom style="thick">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ck">
        <color indexed="64"/>
      </right>
      <top/>
      <bottom/>
      <diagonal/>
    </border>
    <border>
      <left/>
      <right style="thick">
        <color indexed="64"/>
      </right>
      <top/>
      <bottom style="medium">
        <color indexed="64"/>
      </bottom>
      <diagonal/>
    </border>
    <border>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43" fontId="33" fillId="0" borderId="0" applyFont="0" applyFill="0" applyBorder="0" applyAlignment="0" applyProtection="0"/>
  </cellStyleXfs>
  <cellXfs count="627">
    <xf numFmtId="0" fontId="0" fillId="0" borderId="0" xfId="0"/>
    <xf numFmtId="0" fontId="2" fillId="0" borderId="0" xfId="0" applyFont="1" applyBorder="1" applyAlignment="1" applyProtection="1"/>
    <xf numFmtId="0" fontId="0" fillId="0" borderId="0" xfId="0" applyBorder="1"/>
    <xf numFmtId="0" fontId="0" fillId="0" borderId="0" xfId="0" applyFill="1" applyBorder="1" applyAlignment="1"/>
    <xf numFmtId="0" fontId="0" fillId="0" borderId="0" xfId="0" applyFill="1" applyBorder="1"/>
    <xf numFmtId="0" fontId="2" fillId="0" borderId="0" xfId="0" applyFont="1" applyFill="1"/>
    <xf numFmtId="0" fontId="0" fillId="0" borderId="0" xfId="0" applyFill="1" applyAlignment="1"/>
    <xf numFmtId="0" fontId="2" fillId="0" borderId="0" xfId="0" applyFont="1" applyFill="1" applyAlignment="1"/>
    <xf numFmtId="0" fontId="3" fillId="0" borderId="0" xfId="0" applyFont="1" applyFill="1" applyAlignment="1"/>
    <xf numFmtId="0" fontId="0" fillId="0" borderId="0" xfId="0" applyFill="1"/>
    <xf numFmtId="0" fontId="2" fillId="0" borderId="0" xfId="0" applyFont="1" applyFill="1" applyBorder="1" applyProtection="1"/>
    <xf numFmtId="0" fontId="2" fillId="0" borderId="0" xfId="0" applyFont="1" applyFill="1" applyBorder="1" applyAlignment="1" applyProtection="1"/>
    <xf numFmtId="164" fontId="0" fillId="0" borderId="0" xfId="0" applyNumberFormat="1"/>
    <xf numFmtId="0" fontId="5" fillId="0" borderId="1" xfId="0" applyFont="1" applyFill="1" applyBorder="1" applyAlignment="1" applyProtection="1">
      <alignment horizontal="left"/>
      <protection locked="0"/>
    </xf>
    <xf numFmtId="0" fontId="0" fillId="0" borderId="0" xfId="0" applyAlignment="1">
      <alignment horizontal="left" vertical="center" wrapText="1"/>
    </xf>
    <xf numFmtId="0" fontId="5" fillId="0" borderId="0" xfId="0" applyFont="1"/>
    <xf numFmtId="0" fontId="1" fillId="0" borderId="0" xfId="2"/>
    <xf numFmtId="0" fontId="1" fillId="0" borderId="0" xfId="2" applyProtection="1">
      <protection locked="0"/>
    </xf>
    <xf numFmtId="0" fontId="1" fillId="0" borderId="1" xfId="2" applyFont="1" applyBorder="1" applyProtection="1">
      <protection locked="0"/>
    </xf>
    <xf numFmtId="0" fontId="1" fillId="0" borderId="1" xfId="2" applyBorder="1" applyProtection="1">
      <protection locked="0"/>
    </xf>
    <xf numFmtId="0" fontId="1" fillId="0" borderId="0" xfId="2" applyFont="1" applyProtection="1">
      <protection locked="0"/>
    </xf>
    <xf numFmtId="164" fontId="1" fillId="0" borderId="0" xfId="2" applyNumberFormat="1" applyProtection="1">
      <protection locked="0"/>
    </xf>
    <xf numFmtId="2" fontId="1" fillId="0" borderId="0" xfId="2" applyNumberFormat="1" applyProtection="1">
      <protection locked="0"/>
    </xf>
    <xf numFmtId="164" fontId="1" fillId="0" borderId="2" xfId="2" applyNumberFormat="1" applyBorder="1" applyProtection="1"/>
    <xf numFmtId="0" fontId="1" fillId="0" borderId="0" xfId="2" applyProtection="1"/>
    <xf numFmtId="0" fontId="5" fillId="0" borderId="3" xfId="2" applyFont="1" applyBorder="1"/>
    <xf numFmtId="164" fontId="5" fillId="0" borderId="1" xfId="2" applyNumberFormat="1" applyFont="1" applyBorder="1"/>
    <xf numFmtId="0" fontId="5" fillId="0" borderId="1" xfId="2" applyFont="1" applyBorder="1"/>
    <xf numFmtId="164" fontId="0" fillId="0" borderId="0" xfId="1" applyNumberFormat="1" applyFont="1" applyProtection="1">
      <protection locked="0"/>
    </xf>
    <xf numFmtId="164" fontId="5" fillId="0" borderId="1" xfId="1" applyNumberFormat="1" applyFont="1" applyBorder="1"/>
    <xf numFmtId="0" fontId="1" fillId="0" borderId="4" xfId="2" applyFont="1" applyBorder="1" applyAlignment="1" applyProtection="1">
      <protection locked="0"/>
    </xf>
    <xf numFmtId="0" fontId="1" fillId="0" borderId="5" xfId="2" applyFont="1" applyBorder="1" applyAlignment="1" applyProtection="1">
      <protection locked="0"/>
    </xf>
    <xf numFmtId="164" fontId="1" fillId="0" borderId="6" xfId="2" applyNumberFormat="1" applyBorder="1" applyAlignment="1" applyProtection="1">
      <protection locked="0"/>
    </xf>
    <xf numFmtId="0" fontId="1" fillId="0" borderId="6" xfId="2" applyBorder="1" applyAlignment="1" applyProtection="1">
      <protection locked="0"/>
    </xf>
    <xf numFmtId="164" fontId="1" fillId="0" borderId="0" xfId="2" applyNumberFormat="1" applyAlignment="1" applyProtection="1">
      <protection locked="0"/>
    </xf>
    <xf numFmtId="0" fontId="1" fillId="0" borderId="0" xfId="2" applyAlignment="1" applyProtection="1">
      <protection locked="0"/>
    </xf>
    <xf numFmtId="2" fontId="1" fillId="0" borderId="0" xfId="2" applyNumberFormat="1" applyFont="1" applyProtection="1">
      <protection locked="0"/>
    </xf>
    <xf numFmtId="0" fontId="1" fillId="0" borderId="0" xfId="2" applyNumberFormat="1" applyProtection="1">
      <protection locked="0"/>
    </xf>
    <xf numFmtId="0" fontId="1" fillId="0" borderId="0" xfId="2" applyFill="1" applyBorder="1" applyProtection="1">
      <protection locked="0"/>
    </xf>
    <xf numFmtId="0" fontId="1" fillId="0" borderId="0" xfId="2" applyFill="1" applyBorder="1"/>
    <xf numFmtId="164" fontId="16" fillId="0" borderId="0" xfId="2" applyNumberFormat="1" applyFont="1" applyFill="1" applyBorder="1" applyAlignment="1"/>
    <xf numFmtId="164" fontId="16" fillId="0" borderId="0" xfId="2" applyNumberFormat="1" applyFont="1" applyBorder="1" applyAlignment="1"/>
    <xf numFmtId="0" fontId="1" fillId="0" borderId="0" xfId="2" applyBorder="1" applyProtection="1">
      <protection locked="0"/>
    </xf>
    <xf numFmtId="0" fontId="1" fillId="0" borderId="1" xfId="2" applyFont="1" applyBorder="1"/>
    <xf numFmtId="0" fontId="1" fillId="0" borderId="1" xfId="2" applyBorder="1"/>
    <xf numFmtId="164" fontId="1" fillId="0" borderId="2" xfId="2" applyNumberFormat="1" applyBorder="1"/>
    <xf numFmtId="0" fontId="1" fillId="0" borderId="2" xfId="2" applyBorder="1"/>
    <xf numFmtId="0" fontId="5" fillId="0" borderId="3" xfId="2" applyFont="1" applyBorder="1" applyProtection="1"/>
    <xf numFmtId="164" fontId="5" fillId="0" borderId="1" xfId="2" applyNumberFormat="1" applyFont="1" applyBorder="1" applyProtection="1"/>
    <xf numFmtId="0" fontId="5" fillId="0" borderId="1" xfId="2" applyFont="1" applyBorder="1" applyProtection="1"/>
    <xf numFmtId="164" fontId="5" fillId="0" borderId="1" xfId="1" applyNumberFormat="1" applyFont="1" applyBorder="1" applyProtection="1"/>
    <xf numFmtId="0" fontId="1" fillId="0" borderId="0" xfId="2" applyFill="1" applyProtection="1"/>
    <xf numFmtId="164" fontId="16" fillId="0" borderId="0" xfId="2" applyNumberFormat="1" applyFont="1" applyFill="1" applyBorder="1" applyAlignment="1" applyProtection="1">
      <protection locked="0"/>
    </xf>
    <xf numFmtId="164" fontId="16" fillId="0" borderId="0" xfId="2" applyNumberFormat="1" applyFont="1" applyBorder="1" applyAlignment="1" applyProtection="1">
      <protection locked="0"/>
    </xf>
    <xf numFmtId="0" fontId="1" fillId="0" borderId="0" xfId="2" applyFill="1" applyProtection="1">
      <protection locked="0"/>
    </xf>
    <xf numFmtId="164" fontId="1" fillId="0" borderId="0" xfId="2" applyNumberFormat="1"/>
    <xf numFmtId="164" fontId="1" fillId="0" borderId="1" xfId="2" applyNumberFormat="1" applyFont="1" applyBorder="1"/>
    <xf numFmtId="164" fontId="1" fillId="0" borderId="1" xfId="1" applyNumberFormat="1" applyFont="1" applyBorder="1"/>
    <xf numFmtId="0" fontId="1" fillId="0" borderId="0" xfId="2" applyFont="1"/>
    <xf numFmtId="0" fontId="11" fillId="0" borderId="3" xfId="2" applyFont="1" applyBorder="1"/>
    <xf numFmtId="0" fontId="1" fillId="0" borderId="6" xfId="2" applyFont="1" applyBorder="1"/>
    <xf numFmtId="164" fontId="1" fillId="0" borderId="6" xfId="2" applyNumberFormat="1" applyFont="1" applyBorder="1"/>
    <xf numFmtId="0" fontId="11" fillId="0" borderId="1" xfId="2" applyFont="1" applyBorder="1"/>
    <xf numFmtId="0" fontId="5" fillId="0" borderId="6" xfId="2" applyFont="1" applyBorder="1"/>
    <xf numFmtId="164" fontId="5" fillId="0" borderId="6" xfId="2" applyNumberFormat="1" applyFont="1" applyBorder="1"/>
    <xf numFmtId="0" fontId="4" fillId="0" borderId="0" xfId="0" applyFont="1" applyAlignment="1">
      <alignment horizontal="center"/>
    </xf>
    <xf numFmtId="0" fontId="11" fillId="0" borderId="0" xfId="0" applyFont="1"/>
    <xf numFmtId="0" fontId="11" fillId="0" borderId="0" xfId="0" applyFont="1" applyAlignment="1">
      <alignment wrapText="1"/>
    </xf>
    <xf numFmtId="0" fontId="1" fillId="0" borderId="2" xfId="2" applyBorder="1" applyProtection="1">
      <protection locked="0"/>
    </xf>
    <xf numFmtId="164" fontId="1" fillId="0" borderId="2" xfId="2" applyNumberFormat="1" applyBorder="1" applyProtection="1">
      <protection locked="0"/>
    </xf>
    <xf numFmtId="2" fontId="1" fillId="0" borderId="2" xfId="2" applyNumberFormat="1" applyBorder="1" applyProtection="1">
      <protection locked="0"/>
    </xf>
    <xf numFmtId="164" fontId="0" fillId="0" borderId="2" xfId="1" applyNumberFormat="1" applyFont="1" applyBorder="1" applyProtection="1">
      <protection locked="0"/>
    </xf>
    <xf numFmtId="164" fontId="1" fillId="0" borderId="2" xfId="2" applyNumberFormat="1" applyBorder="1" applyAlignment="1" applyProtection="1">
      <protection locked="0"/>
    </xf>
    <xf numFmtId="0" fontId="1" fillId="0" borderId="2" xfId="2" applyBorder="1" applyAlignment="1" applyProtection="1">
      <protection locked="0"/>
    </xf>
    <xf numFmtId="10" fontId="1" fillId="0" borderId="2" xfId="2" applyNumberFormat="1" applyBorder="1" applyProtection="1">
      <protection locked="0"/>
    </xf>
    <xf numFmtId="10" fontId="1" fillId="0" borderId="0" xfId="2" applyNumberFormat="1" applyFont="1" applyProtection="1">
      <protection locked="0"/>
    </xf>
    <xf numFmtId="0" fontId="1" fillId="0" borderId="7" xfId="2" applyBorder="1"/>
    <xf numFmtId="0" fontId="1" fillId="0" borderId="6" xfId="2" applyBorder="1"/>
    <xf numFmtId="0" fontId="1" fillId="0" borderId="8" xfId="2" applyBorder="1"/>
    <xf numFmtId="0" fontId="1"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vertical="center" wrapText="1"/>
    </xf>
    <xf numFmtId="0" fontId="2" fillId="0" borderId="0" xfId="0" applyFont="1" applyFill="1" applyBorder="1" applyAlignment="1" applyProtection="1">
      <alignment horizontal="center"/>
    </xf>
    <xf numFmtId="0" fontId="4" fillId="0" borderId="0" xfId="0" applyFont="1" applyFill="1" applyBorder="1" applyAlignment="1" applyProtection="1"/>
    <xf numFmtId="0" fontId="0" fillId="0" borderId="0" xfId="0" applyFill="1" applyBorder="1" applyAlignment="1">
      <alignment wrapText="1"/>
    </xf>
    <xf numFmtId="10" fontId="2" fillId="0" borderId="0" xfId="3" applyNumberFormat="1" applyFont="1" applyFill="1" applyBorder="1" applyAlignment="1" applyProtection="1"/>
    <xf numFmtId="10" fontId="2" fillId="0" borderId="0" xfId="0" applyNumberFormat="1" applyFont="1" applyFill="1" applyBorder="1" applyAlignment="1" applyProtection="1"/>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vertical="top" wrapText="1"/>
    </xf>
    <xf numFmtId="0" fontId="0" fillId="0" borderId="0" xfId="0" applyFill="1" applyAlignment="1">
      <alignment horizontal="center"/>
    </xf>
    <xf numFmtId="0" fontId="7" fillId="0" borderId="0" xfId="0" applyFont="1" applyFill="1" applyAlignment="1" applyProtection="1">
      <alignment horizontal="center"/>
    </xf>
    <xf numFmtId="0" fontId="5" fillId="0" borderId="0" xfId="0" applyFont="1" applyFill="1" applyBorder="1" applyAlignment="1">
      <alignment horizontal="center" vertical="center" wrapText="1"/>
    </xf>
    <xf numFmtId="0" fontId="5" fillId="8" borderId="4" xfId="2" applyFont="1" applyFill="1" applyBorder="1" applyAlignment="1" applyProtection="1">
      <protection locked="0"/>
    </xf>
    <xf numFmtId="0" fontId="5" fillId="8" borderId="9" xfId="2" applyFont="1" applyFill="1" applyBorder="1" applyAlignment="1" applyProtection="1">
      <protection locked="0"/>
    </xf>
    <xf numFmtId="0" fontId="5" fillId="8" borderId="5" xfId="2" applyFont="1" applyFill="1" applyBorder="1" applyAlignment="1" applyProtection="1">
      <protection locked="0"/>
    </xf>
    <xf numFmtId="0" fontId="5" fillId="0" borderId="0" xfId="0" applyFont="1" applyFill="1" applyProtection="1"/>
    <xf numFmtId="0" fontId="1" fillId="0" borderId="0" xfId="0" applyFont="1" applyFill="1" applyProtection="1"/>
    <xf numFmtId="0" fontId="1" fillId="0" borderId="0" xfId="0" applyFont="1" applyFill="1"/>
    <xf numFmtId="0" fontId="1" fillId="9" borderId="10" xfId="0" applyFont="1" applyFill="1" applyBorder="1" applyAlignment="1" applyProtection="1">
      <alignment horizontal="center" wrapText="1"/>
    </xf>
    <xf numFmtId="0" fontId="1" fillId="10" borderId="11" xfId="0" applyFont="1" applyFill="1" applyBorder="1" applyAlignment="1" applyProtection="1">
      <alignment horizontal="center"/>
    </xf>
    <xf numFmtId="0" fontId="1" fillId="11" borderId="10" xfId="0" applyFont="1" applyFill="1" applyBorder="1" applyAlignment="1" applyProtection="1">
      <alignment horizontal="center"/>
    </xf>
    <xf numFmtId="0" fontId="1" fillId="12" borderId="12" xfId="0" applyFont="1" applyFill="1" applyBorder="1" applyAlignment="1" applyProtection="1">
      <alignment horizontal="center"/>
    </xf>
    <xf numFmtId="0" fontId="1" fillId="13" borderId="11" xfId="0" applyFont="1" applyFill="1" applyBorder="1" applyAlignment="1" applyProtection="1">
      <alignment horizontal="center"/>
    </xf>
    <xf numFmtId="0" fontId="1" fillId="0" borderId="13" xfId="0" applyFont="1" applyFill="1" applyBorder="1" applyProtection="1"/>
    <xf numFmtId="0" fontId="1" fillId="9" borderId="14" xfId="0" applyFont="1" applyFill="1" applyBorder="1" applyAlignment="1" applyProtection="1">
      <alignment horizontal="center" wrapText="1"/>
    </xf>
    <xf numFmtId="0" fontId="1" fillId="10" borderId="15" xfId="0" applyFont="1" applyFill="1" applyBorder="1" applyAlignment="1" applyProtection="1">
      <alignment horizontal="center"/>
    </xf>
    <xf numFmtId="0" fontId="1" fillId="0" borderId="16" xfId="0" applyFont="1" applyFill="1" applyBorder="1"/>
    <xf numFmtId="0" fontId="1" fillId="3" borderId="17" xfId="0" applyFont="1" applyFill="1" applyBorder="1" applyAlignment="1" applyProtection="1">
      <alignment horizontal="center"/>
    </xf>
    <xf numFmtId="0" fontId="1" fillId="14" borderId="18" xfId="0" applyFont="1" applyFill="1" applyBorder="1" applyAlignment="1" applyProtection="1">
      <alignment horizontal="center"/>
    </xf>
    <xf numFmtId="0" fontId="1" fillId="15" borderId="19" xfId="0" applyFont="1" applyFill="1" applyBorder="1" applyProtection="1"/>
    <xf numFmtId="165" fontId="19" fillId="0" borderId="20" xfId="0" applyNumberFormat="1" applyFont="1" applyFill="1" applyBorder="1" applyProtection="1">
      <protection locked="0"/>
    </xf>
    <xf numFmtId="165" fontId="19" fillId="0" borderId="21" xfId="0" applyNumberFormat="1" applyFont="1" applyFill="1" applyBorder="1" applyProtection="1">
      <protection locked="0"/>
    </xf>
    <xf numFmtId="165" fontId="19" fillId="0" borderId="22" xfId="0" applyNumberFormat="1" applyFont="1" applyFill="1" applyBorder="1" applyProtection="1">
      <protection locked="0"/>
    </xf>
    <xf numFmtId="165" fontId="19" fillId="0" borderId="23" xfId="0" applyNumberFormat="1" applyFont="1" applyFill="1" applyBorder="1" applyProtection="1">
      <protection locked="0"/>
    </xf>
    <xf numFmtId="164" fontId="19" fillId="15" borderId="22" xfId="0" applyNumberFormat="1" applyFont="1" applyFill="1" applyBorder="1" applyProtection="1"/>
    <xf numFmtId="0" fontId="1" fillId="15" borderId="24" xfId="0" applyFont="1" applyFill="1" applyBorder="1" applyProtection="1"/>
    <xf numFmtId="165" fontId="19" fillId="0" borderId="25" xfId="0" applyNumberFormat="1" applyFont="1" applyFill="1" applyBorder="1" applyProtection="1">
      <protection locked="0"/>
    </xf>
    <xf numFmtId="165" fontId="19" fillId="0" borderId="26" xfId="0" applyNumberFormat="1" applyFont="1" applyFill="1" applyBorder="1" applyProtection="1">
      <protection locked="0"/>
    </xf>
    <xf numFmtId="165" fontId="19" fillId="0" borderId="27" xfId="0" applyNumberFormat="1" applyFont="1" applyFill="1" applyBorder="1" applyProtection="1">
      <protection locked="0"/>
    </xf>
    <xf numFmtId="165" fontId="19" fillId="0" borderId="28" xfId="0" applyNumberFormat="1" applyFont="1" applyFill="1" applyBorder="1" applyProtection="1">
      <protection locked="0"/>
    </xf>
    <xf numFmtId="164" fontId="19" fillId="15" borderId="27" xfId="0" applyNumberFormat="1" applyFont="1" applyFill="1" applyBorder="1" applyProtection="1"/>
    <xf numFmtId="165" fontId="19" fillId="0" borderId="29" xfId="0" applyNumberFormat="1" applyFont="1" applyFill="1" applyBorder="1" applyProtection="1">
      <protection locked="0"/>
    </xf>
    <xf numFmtId="0" fontId="1" fillId="15" borderId="30" xfId="0" applyFont="1" applyFill="1" applyBorder="1" applyProtection="1">
      <protection locked="0"/>
    </xf>
    <xf numFmtId="0" fontId="1" fillId="4" borderId="18" xfId="0" applyFont="1" applyFill="1" applyBorder="1" applyProtection="1">
      <protection locked="0"/>
    </xf>
    <xf numFmtId="164" fontId="19" fillId="4" borderId="31" xfId="0" applyNumberFormat="1" applyFont="1" applyFill="1" applyBorder="1" applyProtection="1"/>
    <xf numFmtId="164" fontId="19" fillId="4" borderId="32" xfId="0" applyNumberFormat="1" applyFont="1" applyFill="1" applyBorder="1" applyProtection="1"/>
    <xf numFmtId="164" fontId="19" fillId="4" borderId="33" xfId="0" applyNumberFormat="1" applyFont="1" applyFill="1" applyBorder="1" applyProtection="1"/>
    <xf numFmtId="164" fontId="19" fillId="4" borderId="34" xfId="0" applyNumberFormat="1" applyFont="1" applyFill="1" applyBorder="1" applyProtection="1"/>
    <xf numFmtId="165" fontId="19" fillId="5" borderId="31" xfId="0" applyNumberFormat="1" applyFont="1" applyFill="1" applyBorder="1" applyProtection="1"/>
    <xf numFmtId="165" fontId="19" fillId="0" borderId="32" xfId="0" applyNumberFormat="1" applyFont="1" applyFill="1" applyBorder="1" applyProtection="1">
      <protection locked="0"/>
    </xf>
    <xf numFmtId="165" fontId="19" fillId="0" borderId="35" xfId="0" applyNumberFormat="1" applyFont="1" applyFill="1" applyBorder="1" applyProtection="1">
      <protection locked="0"/>
    </xf>
    <xf numFmtId="0" fontId="1" fillId="5" borderId="34" xfId="0" applyFont="1" applyFill="1" applyBorder="1" applyProtection="1"/>
    <xf numFmtId="164" fontId="19" fillId="15" borderId="32" xfId="0" applyNumberFormat="1" applyFont="1" applyFill="1" applyBorder="1" applyProtection="1"/>
    <xf numFmtId="0" fontId="1" fillId="15" borderId="18" xfId="0" applyFont="1" applyFill="1" applyBorder="1" applyProtection="1"/>
    <xf numFmtId="165" fontId="19" fillId="0" borderId="36" xfId="0" applyNumberFormat="1" applyFont="1" applyFill="1" applyBorder="1" applyProtection="1">
      <protection locked="0"/>
    </xf>
    <xf numFmtId="165" fontId="19" fillId="5" borderId="37" xfId="0" applyNumberFormat="1" applyFont="1" applyFill="1" applyBorder="1" applyProtection="1"/>
    <xf numFmtId="165" fontId="19" fillId="5" borderId="38" xfId="0" applyNumberFormat="1" applyFont="1" applyFill="1" applyBorder="1" applyProtection="1"/>
    <xf numFmtId="165" fontId="19" fillId="5" borderId="0" xfId="0" applyNumberFormat="1" applyFont="1" applyFill="1" applyBorder="1" applyProtection="1"/>
    <xf numFmtId="0" fontId="1" fillId="5" borderId="39" xfId="0" applyFont="1" applyFill="1" applyBorder="1" applyProtection="1"/>
    <xf numFmtId="164" fontId="19" fillId="15" borderId="38" xfId="0" applyNumberFormat="1" applyFont="1" applyFill="1" applyBorder="1" applyProtection="1"/>
    <xf numFmtId="164" fontId="19" fillId="4" borderId="40" xfId="0" applyNumberFormat="1" applyFont="1" applyFill="1" applyBorder="1" applyProtection="1"/>
    <xf numFmtId="164" fontId="19" fillId="4" borderId="41" xfId="0" applyNumberFormat="1" applyFont="1" applyFill="1" applyBorder="1" applyProtection="1"/>
    <xf numFmtId="164" fontId="19" fillId="4" borderId="42" xfId="0" applyNumberFormat="1" applyFont="1" applyFill="1" applyBorder="1" applyProtection="1"/>
    <xf numFmtId="164" fontId="1" fillId="0" borderId="0" xfId="0" applyNumberFormat="1" applyFont="1" applyFill="1" applyBorder="1" applyAlignment="1" applyProtection="1">
      <alignment horizontal="left"/>
    </xf>
    <xf numFmtId="0" fontId="1" fillId="0" borderId="0" xfId="0" applyFont="1" applyFill="1" applyBorder="1"/>
    <xf numFmtId="164" fontId="1" fillId="0" borderId="0" xfId="0" applyNumberFormat="1" applyFont="1" applyFill="1" applyBorder="1" applyAlignment="1" applyProtection="1"/>
    <xf numFmtId="0" fontId="1" fillId="0" borderId="0" xfId="0" applyFont="1"/>
    <xf numFmtId="0" fontId="1" fillId="0" borderId="43" xfId="0" applyFont="1" applyFill="1" applyBorder="1" applyProtection="1"/>
    <xf numFmtId="0" fontId="1" fillId="0" borderId="44" xfId="0" applyFont="1" applyFill="1" applyBorder="1" applyProtection="1"/>
    <xf numFmtId="0" fontId="1" fillId="0" borderId="45" xfId="0" applyFont="1" applyFill="1" applyBorder="1" applyAlignment="1" applyProtection="1">
      <alignment horizontal="center"/>
    </xf>
    <xf numFmtId="0" fontId="1" fillId="0" borderId="46" xfId="0" applyFont="1" applyFill="1" applyBorder="1" applyProtection="1"/>
    <xf numFmtId="0" fontId="1" fillId="0" borderId="47" xfId="0" applyFont="1" applyFill="1" applyBorder="1" applyProtection="1"/>
    <xf numFmtId="10" fontId="1" fillId="4" borderId="48" xfId="0" applyNumberFormat="1" applyFont="1" applyFill="1" applyBorder="1" applyProtection="1"/>
    <xf numFmtId="0" fontId="1" fillId="0" borderId="49" xfId="0" applyFont="1" applyFill="1" applyBorder="1" applyProtection="1"/>
    <xf numFmtId="0" fontId="1" fillId="0" borderId="0" xfId="0" applyFont="1" applyFill="1" applyBorder="1" applyProtection="1"/>
    <xf numFmtId="10" fontId="1" fillId="0" borderId="45" xfId="0" applyNumberFormat="1" applyFont="1" applyFill="1" applyBorder="1" applyAlignment="1" applyProtection="1">
      <alignment horizontal="center"/>
    </xf>
    <xf numFmtId="10" fontId="1" fillId="4" borderId="50" xfId="0" applyNumberFormat="1" applyFont="1" applyFill="1" applyBorder="1" applyProtection="1"/>
    <xf numFmtId="0" fontId="1" fillId="0" borderId="45" xfId="0" applyFont="1" applyFill="1" applyBorder="1" applyAlignment="1">
      <alignment horizontal="center"/>
    </xf>
    <xf numFmtId="0" fontId="1" fillId="0" borderId="46" xfId="0" applyFont="1" applyFill="1" applyBorder="1" applyAlignment="1" applyProtection="1"/>
    <xf numFmtId="0" fontId="1" fillId="0" borderId="0" xfId="0" applyFont="1" applyFill="1" applyBorder="1" applyAlignment="1" applyProtection="1"/>
    <xf numFmtId="0" fontId="5" fillId="16" borderId="4" xfId="2" applyFont="1" applyFill="1" applyBorder="1" applyAlignment="1" applyProtection="1">
      <protection locked="0"/>
    </xf>
    <xf numFmtId="0" fontId="1" fillId="16" borderId="9" xfId="2" applyFill="1" applyBorder="1" applyAlignment="1" applyProtection="1">
      <protection locked="0"/>
    </xf>
    <xf numFmtId="0" fontId="1" fillId="16" borderId="5" xfId="2" applyFill="1" applyBorder="1" applyAlignment="1" applyProtection="1">
      <protection locked="0"/>
    </xf>
    <xf numFmtId="0" fontId="5" fillId="16" borderId="9" xfId="2" applyFont="1" applyFill="1" applyBorder="1" applyAlignment="1" applyProtection="1">
      <protection locked="0"/>
    </xf>
    <xf numFmtId="0" fontId="5" fillId="16" borderId="5" xfId="2" applyFont="1" applyFill="1" applyBorder="1" applyAlignment="1" applyProtection="1">
      <protection locked="0"/>
    </xf>
    <xf numFmtId="0" fontId="5" fillId="15" borderId="4" xfId="2" applyFont="1" applyFill="1" applyBorder="1" applyAlignment="1" applyProtection="1">
      <protection locked="0"/>
    </xf>
    <xf numFmtId="0" fontId="1" fillId="15" borderId="9" xfId="2" applyFill="1" applyBorder="1" applyAlignment="1" applyProtection="1">
      <protection locked="0"/>
    </xf>
    <xf numFmtId="0" fontId="1" fillId="15" borderId="5" xfId="2" applyFill="1" applyBorder="1" applyAlignment="1" applyProtection="1">
      <protection locked="0"/>
    </xf>
    <xf numFmtId="0" fontId="5" fillId="15" borderId="9" xfId="2" applyFont="1" applyFill="1" applyBorder="1" applyAlignment="1" applyProtection="1">
      <protection locked="0"/>
    </xf>
    <xf numFmtId="0" fontId="5" fillId="15" borderId="5" xfId="2" applyFont="1" applyFill="1" applyBorder="1" applyAlignment="1" applyProtection="1">
      <protection locked="0"/>
    </xf>
    <xf numFmtId="0" fontId="5" fillId="17" borderId="4" xfId="2" applyFont="1" applyFill="1" applyBorder="1" applyAlignment="1" applyProtection="1">
      <protection locked="0"/>
    </xf>
    <xf numFmtId="0" fontId="1" fillId="17" borderId="9" xfId="2" applyFill="1" applyBorder="1" applyAlignment="1" applyProtection="1">
      <protection locked="0"/>
    </xf>
    <xf numFmtId="0" fontId="1" fillId="17" borderId="5" xfId="2" applyFill="1" applyBorder="1" applyAlignment="1" applyProtection="1">
      <protection locked="0"/>
    </xf>
    <xf numFmtId="0" fontId="5" fillId="17" borderId="9" xfId="2" applyFont="1" applyFill="1" applyBorder="1" applyAlignment="1" applyProtection="1">
      <protection locked="0"/>
    </xf>
    <xf numFmtId="0" fontId="5" fillId="17" borderId="5" xfId="2" applyFont="1" applyFill="1" applyBorder="1" applyAlignment="1" applyProtection="1">
      <protection locked="0"/>
    </xf>
    <xf numFmtId="166" fontId="4" fillId="0" borderId="0" xfId="0" applyNumberFormat="1" applyFont="1" applyAlignment="1">
      <alignment horizontal="center"/>
    </xf>
    <xf numFmtId="0" fontId="2" fillId="0" borderId="0" xfId="0" applyFont="1"/>
    <xf numFmtId="167" fontId="2" fillId="0" borderId="0" xfId="0" applyNumberFormat="1" applyFont="1" applyAlignment="1">
      <alignment horizontal="right"/>
    </xf>
    <xf numFmtId="7" fontId="2" fillId="0" borderId="0" xfId="0" applyNumberFormat="1" applyFont="1" applyAlignment="1">
      <alignment horizontal="right"/>
    </xf>
    <xf numFmtId="7" fontId="20" fillId="0" borderId="0" xfId="0" applyNumberFormat="1" applyFont="1" applyAlignment="1">
      <alignment horizontal="right"/>
    </xf>
    <xf numFmtId="3" fontId="20" fillId="0" borderId="0" xfId="0" applyNumberFormat="1" applyFont="1" applyAlignment="1">
      <alignment horizontal="right"/>
    </xf>
    <xf numFmtId="168" fontId="20" fillId="0" borderId="0" xfId="0" applyNumberFormat="1" applyFont="1" applyAlignment="1">
      <alignment horizontal="right"/>
    </xf>
    <xf numFmtId="0" fontId="21" fillId="0" borderId="0" xfId="0" applyFont="1"/>
    <xf numFmtId="0" fontId="1" fillId="0" borderId="0" xfId="0" applyFont="1" applyAlignment="1">
      <alignment horizontal="right"/>
    </xf>
    <xf numFmtId="166" fontId="5" fillId="0" borderId="0" xfId="0" applyNumberFormat="1" applyFont="1" applyAlignment="1">
      <alignment horizontal="center"/>
    </xf>
    <xf numFmtId="0" fontId="24" fillId="0" borderId="0" xfId="0" applyFont="1"/>
    <xf numFmtId="0" fontId="2" fillId="0" borderId="0" xfId="0" applyFont="1" applyAlignment="1">
      <alignment horizontal="center"/>
    </xf>
    <xf numFmtId="0" fontId="20" fillId="0" borderId="0" xfId="0" applyFont="1" applyAlignment="1">
      <alignment horizontal="right"/>
    </xf>
    <xf numFmtId="166" fontId="23" fillId="0" borderId="0" xfId="0" applyNumberFormat="1" applyFont="1" applyAlignment="1">
      <alignment horizontal="center"/>
    </xf>
    <xf numFmtId="0" fontId="21" fillId="0" borderId="0" xfId="0" applyFont="1" applyFill="1"/>
    <xf numFmtId="166" fontId="7" fillId="0" borderId="0" xfId="0" applyNumberFormat="1" applyFont="1" applyAlignment="1">
      <alignment horizontal="center"/>
    </xf>
    <xf numFmtId="168" fontId="7" fillId="0" borderId="0" xfId="0" applyNumberFormat="1" applyFont="1" applyFill="1" applyAlignment="1">
      <alignment horizontal="right"/>
    </xf>
    <xf numFmtId="167" fontId="0" fillId="0" borderId="0" xfId="0" applyNumberFormat="1" applyAlignment="1">
      <alignment horizontal="right"/>
    </xf>
    <xf numFmtId="7" fontId="0" fillId="0" borderId="0" xfId="0" applyNumberFormat="1" applyAlignment="1">
      <alignment horizontal="right"/>
    </xf>
    <xf numFmtId="7" fontId="19" fillId="0" borderId="0" xfId="0" applyNumberFormat="1" applyFont="1" applyAlignment="1">
      <alignment horizontal="right"/>
    </xf>
    <xf numFmtId="3" fontId="19" fillId="0" borderId="0" xfId="0" applyNumberFormat="1" applyFont="1" applyAlignment="1">
      <alignment horizontal="right"/>
    </xf>
    <xf numFmtId="168" fontId="19" fillId="0" borderId="0" xfId="0" applyNumberFormat="1" applyFont="1" applyAlignment="1">
      <alignment horizontal="right"/>
    </xf>
    <xf numFmtId="0" fontId="5" fillId="0" borderId="0" xfId="0" applyFont="1" applyFill="1" applyAlignment="1">
      <alignment horizontal="right"/>
    </xf>
    <xf numFmtId="0" fontId="1" fillId="0" borderId="0" xfId="0" applyFont="1" applyFill="1" applyAlignment="1"/>
    <xf numFmtId="7" fontId="20" fillId="6" borderId="26" xfId="0" applyNumberFormat="1" applyFont="1" applyFill="1" applyBorder="1" applyProtection="1"/>
    <xf numFmtId="0" fontId="0" fillId="0" borderId="0" xfId="0" applyAlignment="1">
      <alignment vertical="top"/>
    </xf>
    <xf numFmtId="164" fontId="19" fillId="4" borderId="35" xfId="0" applyNumberFormat="1" applyFont="1" applyFill="1" applyBorder="1" applyProtection="1"/>
    <xf numFmtId="165" fontId="19" fillId="5" borderId="39" xfId="0" applyNumberFormat="1" applyFont="1" applyFill="1" applyBorder="1" applyProtection="1"/>
    <xf numFmtId="167" fontId="2" fillId="0" borderId="0" xfId="0" applyNumberFormat="1" applyFont="1" applyFill="1" applyAlignment="1" applyProtection="1">
      <alignment horizontal="right"/>
      <protection locked="0"/>
    </xf>
    <xf numFmtId="7" fontId="2" fillId="0" borderId="0" xfId="0" applyNumberFormat="1" applyFont="1" applyFill="1" applyAlignment="1" applyProtection="1">
      <alignment horizontal="right"/>
      <protection locked="0"/>
    </xf>
    <xf numFmtId="166" fontId="1" fillId="0" borderId="39" xfId="0" applyNumberFormat="1" applyFont="1" applyFill="1" applyBorder="1" applyAlignment="1">
      <alignment horizontal="center"/>
    </xf>
    <xf numFmtId="0" fontId="1" fillId="0" borderId="51" xfId="0" applyFont="1" applyFill="1" applyBorder="1" applyProtection="1"/>
    <xf numFmtId="0" fontId="1" fillId="0" borderId="34" xfId="0" applyFont="1" applyFill="1" applyBorder="1" applyAlignment="1" applyProtection="1">
      <alignment horizontal="center" wrapText="1"/>
    </xf>
    <xf numFmtId="7" fontId="1" fillId="0" borderId="34" xfId="0" applyNumberFormat="1" applyFont="1" applyFill="1" applyBorder="1" applyAlignment="1" applyProtection="1">
      <alignment horizontal="right" wrapText="1"/>
    </xf>
    <xf numFmtId="7" fontId="1" fillId="0" borderId="39" xfId="0" applyNumberFormat="1" applyFont="1" applyFill="1" applyBorder="1" applyAlignment="1" applyProtection="1">
      <alignment horizontal="right" wrapText="1"/>
    </xf>
    <xf numFmtId="0" fontId="1" fillId="0" borderId="39" xfId="0" applyFont="1" applyFill="1" applyBorder="1" applyAlignment="1" applyProtection="1">
      <alignment horizontal="center" wrapText="1"/>
    </xf>
    <xf numFmtId="8" fontId="1" fillId="0" borderId="50" xfId="0" applyNumberFormat="1" applyFont="1" applyFill="1" applyBorder="1" applyAlignment="1" applyProtection="1">
      <alignment horizontal="center" wrapText="1"/>
    </xf>
    <xf numFmtId="7" fontId="1" fillId="0" borderId="34" xfId="0" applyNumberFormat="1" applyFont="1" applyFill="1" applyBorder="1" applyProtection="1"/>
    <xf numFmtId="166" fontId="1" fillId="0" borderId="39" xfId="0" applyNumberFormat="1" applyFont="1" applyFill="1" applyBorder="1" applyAlignment="1" applyProtection="1">
      <alignment horizontal="center" wrapText="1"/>
      <protection locked="0"/>
    </xf>
    <xf numFmtId="168" fontId="1" fillId="0" borderId="34" xfId="0" applyNumberFormat="1" applyFont="1" applyFill="1" applyBorder="1" applyAlignment="1" applyProtection="1">
      <alignment horizontal="right" vertical="top" wrapText="1"/>
    </xf>
    <xf numFmtId="49" fontId="1" fillId="0" borderId="34" xfId="0" applyNumberFormat="1" applyFont="1" applyFill="1" applyBorder="1" applyAlignment="1" applyProtection="1">
      <alignment horizontal="center" wrapText="1"/>
    </xf>
    <xf numFmtId="167" fontId="1" fillId="0" borderId="34" xfId="0" applyNumberFormat="1" applyFont="1" applyFill="1" applyBorder="1" applyAlignment="1" applyProtection="1">
      <alignment horizontal="right" wrapText="1"/>
    </xf>
    <xf numFmtId="7" fontId="1" fillId="0" borderId="50" xfId="0" applyNumberFormat="1" applyFont="1" applyFill="1" applyBorder="1" applyAlignment="1" applyProtection="1">
      <alignment horizontal="right" wrapText="1"/>
    </xf>
    <xf numFmtId="168" fontId="1" fillId="0" borderId="50" xfId="0" applyNumberFormat="1" applyFont="1" applyFill="1" applyBorder="1" applyAlignment="1" applyProtection="1">
      <alignment horizontal="right" vertical="top" wrapText="1"/>
    </xf>
    <xf numFmtId="167" fontId="1" fillId="0" borderId="50" xfId="0" applyNumberFormat="1" applyFont="1" applyFill="1" applyBorder="1" applyAlignment="1" applyProtection="1">
      <alignment horizontal="right" wrapText="1"/>
    </xf>
    <xf numFmtId="168" fontId="1" fillId="0" borderId="50" xfId="0" applyNumberFormat="1" applyFont="1" applyFill="1" applyBorder="1" applyAlignment="1" applyProtection="1">
      <alignment horizontal="right" wrapText="1"/>
    </xf>
    <xf numFmtId="166" fontId="1" fillId="0" borderId="34" xfId="0" applyNumberFormat="1" applyFont="1" applyFill="1" applyBorder="1" applyAlignment="1" applyProtection="1">
      <alignment horizontal="center" wrapText="1"/>
      <protection locked="0"/>
    </xf>
    <xf numFmtId="49" fontId="1" fillId="0" borderId="34" xfId="0" applyNumberFormat="1" applyFont="1" applyFill="1" applyBorder="1" applyAlignment="1" applyProtection="1">
      <alignment wrapText="1"/>
    </xf>
    <xf numFmtId="49" fontId="1" fillId="0" borderId="33" xfId="0" applyNumberFormat="1" applyFont="1" applyFill="1" applyBorder="1" applyAlignment="1" applyProtection="1">
      <alignment horizontal="center" wrapText="1"/>
    </xf>
    <xf numFmtId="49" fontId="1" fillId="0" borderId="39" xfId="0" applyNumberFormat="1" applyFont="1" applyFill="1" applyBorder="1" applyAlignment="1" applyProtection="1">
      <alignment wrapText="1"/>
    </xf>
    <xf numFmtId="49" fontId="1" fillId="0" borderId="50" xfId="0" applyNumberFormat="1" applyFont="1" applyFill="1" applyBorder="1" applyAlignment="1" applyProtection="1">
      <alignment horizontal="center" wrapText="1"/>
    </xf>
    <xf numFmtId="166" fontId="5" fillId="0" borderId="44" xfId="0" applyNumberFormat="1" applyFont="1" applyBorder="1" applyAlignment="1">
      <alignment horizontal="center" wrapText="1"/>
    </xf>
    <xf numFmtId="49" fontId="1" fillId="0" borderId="44" xfId="0" applyNumberFormat="1" applyFont="1" applyBorder="1" applyAlignment="1">
      <alignment wrapText="1"/>
    </xf>
    <xf numFmtId="49" fontId="5" fillId="0" borderId="44" xfId="0" applyNumberFormat="1" applyFont="1" applyBorder="1" applyAlignment="1">
      <alignment horizontal="center" wrapText="1"/>
    </xf>
    <xf numFmtId="3" fontId="1" fillId="0" borderId="0" xfId="0" applyNumberFormat="1" applyFont="1" applyAlignment="1">
      <alignment horizontal="right"/>
    </xf>
    <xf numFmtId="168" fontId="1" fillId="0" borderId="0" xfId="0" applyNumberFormat="1" applyFont="1" applyAlignment="1">
      <alignment horizontal="right"/>
    </xf>
    <xf numFmtId="0" fontId="1" fillId="0" borderId="0" xfId="0" applyFont="1" applyFill="1" applyBorder="1" applyAlignment="1" applyProtection="1">
      <alignment horizontal="center" vertical="top" wrapText="1"/>
    </xf>
    <xf numFmtId="0" fontId="1" fillId="4" borderId="52" xfId="0" applyFont="1" applyFill="1" applyBorder="1" applyProtection="1"/>
    <xf numFmtId="168" fontId="20" fillId="0" borderId="0" xfId="0" applyNumberFormat="1" applyFont="1" applyFill="1" applyAlignment="1" applyProtection="1">
      <alignment horizontal="right"/>
      <protection locked="0"/>
    </xf>
    <xf numFmtId="166" fontId="1" fillId="15" borderId="39" xfId="0" applyNumberFormat="1" applyFont="1" applyFill="1" applyBorder="1" applyAlignment="1" applyProtection="1">
      <alignment horizontal="center" wrapText="1"/>
      <protection locked="0"/>
    </xf>
    <xf numFmtId="49" fontId="1" fillId="15" borderId="34" xfId="0" applyNumberFormat="1" applyFont="1" applyFill="1" applyBorder="1" applyAlignment="1" applyProtection="1">
      <alignment horizontal="center" wrapText="1"/>
    </xf>
    <xf numFmtId="167" fontId="1" fillId="15" borderId="33" xfId="0" applyNumberFormat="1" applyFont="1" applyFill="1" applyBorder="1" applyAlignment="1" applyProtection="1">
      <alignment horizontal="right" wrapText="1"/>
    </xf>
    <xf numFmtId="7" fontId="1" fillId="15" borderId="33" xfId="0" applyNumberFormat="1" applyFont="1" applyFill="1" applyBorder="1" applyAlignment="1" applyProtection="1">
      <alignment horizontal="right" wrapText="1"/>
    </xf>
    <xf numFmtId="7" fontId="1" fillId="15" borderId="34" xfId="0" applyNumberFormat="1" applyFont="1" applyFill="1" applyBorder="1" applyAlignment="1" applyProtection="1">
      <alignment horizontal="right" wrapText="1"/>
    </xf>
    <xf numFmtId="168" fontId="1" fillId="15" borderId="34" xfId="0" applyNumberFormat="1" applyFont="1" applyFill="1" applyBorder="1" applyAlignment="1" applyProtection="1">
      <alignment horizontal="right" vertical="top" wrapText="1"/>
    </xf>
    <xf numFmtId="166" fontId="5" fillId="19" borderId="34" xfId="0" applyNumberFormat="1" applyFont="1" applyFill="1" applyBorder="1" applyAlignment="1">
      <alignment horizontal="center"/>
    </xf>
    <xf numFmtId="3" fontId="31" fillId="0" borderId="0" xfId="0" applyNumberFormat="1" applyFont="1" applyFill="1" applyAlignment="1">
      <alignment horizontal="left"/>
    </xf>
    <xf numFmtId="164" fontId="1" fillId="0" borderId="0" xfId="0" applyNumberFormat="1" applyFont="1" applyFill="1" applyAlignment="1">
      <alignment horizontal="right"/>
    </xf>
    <xf numFmtId="0" fontId="1" fillId="0" borderId="0" xfId="0" applyFont="1" applyBorder="1" applyProtection="1">
      <protection locked="0"/>
    </xf>
    <xf numFmtId="0" fontId="21" fillId="0" borderId="0" xfId="0" applyFont="1" applyAlignment="1" applyProtection="1">
      <alignment horizontal="right"/>
      <protection locked="0"/>
    </xf>
    <xf numFmtId="7" fontId="20" fillId="6" borderId="53" xfId="0" applyNumberFormat="1" applyFont="1" applyFill="1" applyBorder="1" applyProtection="1"/>
    <xf numFmtId="7" fontId="20" fillId="6" borderId="9" xfId="0" applyNumberFormat="1" applyFont="1" applyFill="1" applyBorder="1" applyProtection="1"/>
    <xf numFmtId="168" fontId="1" fillId="0" borderId="34" xfId="0" applyNumberFormat="1" applyFont="1" applyFill="1" applyBorder="1" applyAlignment="1" applyProtection="1">
      <alignment horizontal="right" wrapText="1"/>
    </xf>
    <xf numFmtId="7" fontId="20" fillId="6" borderId="29" xfId="0" applyNumberFormat="1" applyFont="1" applyFill="1" applyBorder="1" applyProtection="1"/>
    <xf numFmtId="7" fontId="20" fillId="6" borderId="34" xfId="0" applyNumberFormat="1" applyFont="1" applyFill="1" applyBorder="1" applyProtection="1"/>
    <xf numFmtId="0" fontId="5" fillId="0" borderId="0" xfId="0" applyFont="1" applyAlignment="1" applyProtection="1">
      <alignment horizontal="right"/>
    </xf>
    <xf numFmtId="49" fontId="1" fillId="0" borderId="0" xfId="0" applyNumberFormat="1" applyFont="1"/>
    <xf numFmtId="0" fontId="0" fillId="0" borderId="0" xfId="0" applyAlignment="1">
      <alignment wrapText="1"/>
    </xf>
    <xf numFmtId="49" fontId="1" fillId="0" borderId="34" xfId="0" applyNumberFormat="1" applyFont="1" applyFill="1" applyBorder="1" applyAlignment="1" applyProtection="1">
      <alignment vertical="top" wrapText="1"/>
    </xf>
    <xf numFmtId="166" fontId="5" fillId="0" borderId="0" xfId="0" applyNumberFormat="1" applyFont="1" applyBorder="1" applyAlignment="1">
      <alignment horizontal="center" wrapText="1"/>
    </xf>
    <xf numFmtId="49" fontId="1" fillId="0" borderId="0" xfId="0" applyNumberFormat="1" applyFont="1" applyBorder="1" applyAlignment="1">
      <alignment wrapText="1"/>
    </xf>
    <xf numFmtId="49" fontId="5" fillId="0" borderId="0" xfId="0" applyNumberFormat="1" applyFont="1" applyBorder="1" applyAlignment="1">
      <alignment horizontal="center" wrapText="1"/>
    </xf>
    <xf numFmtId="167" fontId="5" fillId="0" borderId="0" xfId="0" applyNumberFormat="1" applyFont="1" applyBorder="1" applyAlignment="1">
      <alignment horizontal="right" wrapText="1"/>
    </xf>
    <xf numFmtId="7" fontId="5" fillId="0" borderId="0" xfId="0" applyNumberFormat="1" applyFont="1" applyBorder="1" applyAlignment="1">
      <alignment horizontal="right" wrapText="1"/>
    </xf>
    <xf numFmtId="168" fontId="5" fillId="0" borderId="0" xfId="0" applyNumberFormat="1" applyFont="1" applyBorder="1" applyAlignment="1">
      <alignment horizontal="right" wrapText="1"/>
    </xf>
    <xf numFmtId="7" fontId="20" fillId="6" borderId="21" xfId="0" applyNumberFormat="1" applyFont="1" applyFill="1" applyBorder="1" applyProtection="1"/>
    <xf numFmtId="7" fontId="20" fillId="6" borderId="48" xfId="0" applyNumberFormat="1" applyFont="1" applyFill="1" applyBorder="1" applyProtection="1"/>
    <xf numFmtId="7" fontId="1" fillId="0" borderId="34" xfId="0" applyNumberFormat="1" applyFont="1" applyFill="1" applyBorder="1" applyAlignment="1" applyProtection="1">
      <alignment horizontal="right"/>
    </xf>
    <xf numFmtId="0" fontId="27" fillId="0" borderId="51" xfId="0" applyFont="1" applyFill="1" applyBorder="1" applyProtection="1"/>
    <xf numFmtId="0" fontId="1" fillId="0" borderId="33" xfId="0" applyNumberFormat="1" applyFont="1" applyFill="1" applyBorder="1" applyAlignment="1" applyProtection="1">
      <alignment horizontal="right" wrapText="1"/>
    </xf>
    <xf numFmtId="7" fontId="1" fillId="0" borderId="33" xfId="0" applyNumberFormat="1" applyFont="1" applyFill="1" applyBorder="1" applyAlignment="1" applyProtection="1">
      <alignment horizontal="right" wrapText="1"/>
    </xf>
    <xf numFmtId="0" fontId="0" fillId="0" borderId="0" xfId="0" applyAlignment="1"/>
    <xf numFmtId="0" fontId="1" fillId="4" borderId="48" xfId="0" applyNumberFormat="1" applyFont="1" applyFill="1" applyBorder="1" applyProtection="1"/>
    <xf numFmtId="49" fontId="1" fillId="20" borderId="34" xfId="0" applyNumberFormat="1" applyFont="1" applyFill="1" applyBorder="1" applyAlignment="1" applyProtection="1">
      <alignment wrapText="1"/>
    </xf>
    <xf numFmtId="7" fontId="5" fillId="19" borderId="33" xfId="0" applyNumberFormat="1" applyFont="1" applyFill="1" applyBorder="1" applyAlignment="1" applyProtection="1">
      <alignment horizontal="center" wrapText="1"/>
    </xf>
    <xf numFmtId="7" fontId="1" fillId="19" borderId="33" xfId="0" applyNumberFormat="1" applyFont="1" applyFill="1" applyBorder="1" applyAlignment="1" applyProtection="1">
      <alignment horizontal="right" wrapText="1"/>
    </xf>
    <xf numFmtId="49" fontId="1" fillId="19" borderId="33" xfId="0" applyNumberFormat="1" applyFont="1" applyFill="1" applyBorder="1" applyAlignment="1" applyProtection="1">
      <alignment horizontal="center" wrapText="1"/>
    </xf>
    <xf numFmtId="49" fontId="5" fillId="15" borderId="51" xfId="0" applyNumberFormat="1" applyFont="1" applyFill="1" applyBorder="1" applyAlignment="1" applyProtection="1">
      <alignment vertical="top" wrapText="1"/>
    </xf>
    <xf numFmtId="49" fontId="5" fillId="19" borderId="34" xfId="0" applyNumberFormat="1" applyFont="1" applyFill="1" applyBorder="1" applyAlignment="1" applyProtection="1">
      <alignment wrapText="1"/>
      <protection locked="0"/>
    </xf>
    <xf numFmtId="49" fontId="1" fillId="0" borderId="1" xfId="0" applyNumberFormat="1" applyFont="1" applyBorder="1" applyAlignment="1"/>
    <xf numFmtId="7" fontId="5" fillId="0" borderId="1" xfId="0" applyNumberFormat="1" applyFont="1" applyBorder="1" applyAlignment="1">
      <alignment horizontal="right" wrapText="1"/>
    </xf>
    <xf numFmtId="0" fontId="5" fillId="0" borderId="1" xfId="0" applyFont="1" applyBorder="1"/>
    <xf numFmtId="49" fontId="1" fillId="0" borderId="4" xfId="0" applyNumberFormat="1" applyFont="1" applyBorder="1" applyAlignment="1"/>
    <xf numFmtId="0" fontId="1" fillId="0" borderId="6" xfId="0" applyFont="1" applyBorder="1"/>
    <xf numFmtId="167" fontId="1" fillId="0" borderId="6" xfId="0" applyNumberFormat="1" applyFont="1" applyBorder="1" applyAlignment="1">
      <alignment horizontal="right"/>
    </xf>
    <xf numFmtId="7" fontId="1" fillId="0" borderId="6" xfId="0" applyNumberFormat="1" applyFont="1" applyBorder="1" applyAlignment="1">
      <alignment horizontal="right"/>
    </xf>
    <xf numFmtId="49" fontId="1" fillId="0" borderId="6" xfId="0" applyNumberFormat="1" applyFont="1" applyBorder="1" applyAlignment="1">
      <alignment horizontal="right"/>
    </xf>
    <xf numFmtId="164" fontId="1" fillId="18" borderId="1" xfId="0" applyNumberFormat="1" applyFont="1" applyFill="1" applyBorder="1" applyAlignment="1">
      <alignment horizontal="right"/>
    </xf>
    <xf numFmtId="49" fontId="1" fillId="0" borderId="9" xfId="0" applyNumberFormat="1" applyFont="1" applyFill="1" applyBorder="1" applyAlignment="1">
      <alignment wrapText="1"/>
    </xf>
    <xf numFmtId="166" fontId="5" fillId="0" borderId="0" xfId="0" applyNumberFormat="1" applyFont="1" applyBorder="1" applyAlignment="1">
      <alignment horizontal="center"/>
    </xf>
    <xf numFmtId="7" fontId="0" fillId="0" borderId="1" xfId="0" applyNumberFormat="1" applyBorder="1" applyAlignment="1"/>
    <xf numFmtId="167" fontId="5" fillId="0" borderId="4" xfId="0" applyNumberFormat="1" applyFont="1" applyBorder="1" applyAlignment="1">
      <alignment horizontal="right" wrapText="1"/>
    </xf>
    <xf numFmtId="0" fontId="0" fillId="0" borderId="0" xfId="0" applyBorder="1" applyAlignment="1"/>
    <xf numFmtId="7" fontId="5" fillId="0" borderId="9" xfId="0" applyNumberFormat="1" applyFont="1" applyBorder="1" applyAlignment="1">
      <alignment horizontal="right" wrapText="1"/>
    </xf>
    <xf numFmtId="0" fontId="5" fillId="0" borderId="9" xfId="0" applyFont="1" applyBorder="1"/>
    <xf numFmtId="167" fontId="1" fillId="0" borderId="9" xfId="0" applyNumberFormat="1" applyFont="1" applyBorder="1" applyAlignment="1">
      <alignment horizontal="right"/>
    </xf>
    <xf numFmtId="7" fontId="1" fillId="0" borderId="9" xfId="0" applyNumberFormat="1" applyFont="1" applyBorder="1" applyAlignment="1">
      <alignment horizontal="right"/>
    </xf>
    <xf numFmtId="167" fontId="5" fillId="21" borderId="34" xfId="0" applyNumberFormat="1" applyFont="1" applyFill="1" applyBorder="1" applyAlignment="1">
      <alignment horizontal="center" wrapText="1"/>
    </xf>
    <xf numFmtId="7" fontId="5" fillId="21" borderId="50" xfId="0" applyNumberFormat="1" applyFont="1" applyFill="1" applyBorder="1" applyAlignment="1">
      <alignment horizontal="center" wrapText="1"/>
    </xf>
    <xf numFmtId="168" fontId="5" fillId="21" borderId="50" xfId="0" applyNumberFormat="1" applyFont="1" applyFill="1" applyBorder="1" applyAlignment="1">
      <alignment horizontal="center" wrapText="1"/>
    </xf>
    <xf numFmtId="7" fontId="5" fillId="0" borderId="33" xfId="0" applyNumberFormat="1" applyFont="1" applyFill="1" applyBorder="1" applyAlignment="1" applyProtection="1">
      <alignment horizontal="center" wrapText="1"/>
    </xf>
    <xf numFmtId="164" fontId="1" fillId="0" borderId="4" xfId="0" applyNumberFormat="1" applyFont="1" applyFill="1" applyBorder="1" applyAlignment="1">
      <alignment horizontal="left"/>
    </xf>
    <xf numFmtId="168" fontId="1" fillId="0" borderId="39" xfId="0" applyNumberFormat="1" applyFont="1" applyFill="1" applyBorder="1" applyAlignment="1" applyProtection="1">
      <alignment horizontal="center" vertical="top" wrapText="1"/>
    </xf>
    <xf numFmtId="0" fontId="21" fillId="22" borderId="34" xfId="0" applyFont="1" applyFill="1" applyBorder="1"/>
    <xf numFmtId="7" fontId="21" fillId="18" borderId="34" xfId="0" applyNumberFormat="1" applyFont="1" applyFill="1" applyBorder="1" applyAlignment="1" applyProtection="1">
      <alignment horizontal="right" wrapText="1"/>
    </xf>
    <xf numFmtId="0" fontId="29" fillId="0" borderId="0" xfId="0" applyFont="1" applyAlignment="1"/>
    <xf numFmtId="0" fontId="21" fillId="14" borderId="34" xfId="0" applyFont="1" applyFill="1" applyBorder="1" applyAlignment="1">
      <alignment horizontal="center" wrapText="1"/>
    </xf>
    <xf numFmtId="0" fontId="21" fillId="14" borderId="33" xfId="0" applyFont="1" applyFill="1" applyBorder="1" applyAlignment="1">
      <alignment horizontal="center"/>
    </xf>
    <xf numFmtId="0" fontId="1" fillId="22" borderId="54" xfId="0" applyFont="1" applyFill="1" applyBorder="1" applyAlignment="1">
      <alignment wrapText="1"/>
    </xf>
    <xf numFmtId="49" fontId="1" fillId="0" borderId="9" xfId="0" applyNumberFormat="1" applyFont="1" applyBorder="1" applyAlignment="1"/>
    <xf numFmtId="167" fontId="5" fillId="0" borderId="9" xfId="0" applyNumberFormat="1" applyFont="1" applyBorder="1" applyAlignment="1">
      <alignment horizontal="right" wrapText="1"/>
    </xf>
    <xf numFmtId="7" fontId="5" fillId="0" borderId="5" xfId="0" applyNumberFormat="1" applyFont="1" applyBorder="1" applyAlignment="1">
      <alignment horizontal="right" wrapText="1"/>
    </xf>
    <xf numFmtId="43" fontId="1" fillId="0" borderId="34" xfId="4" applyFont="1" applyFill="1" applyBorder="1" applyAlignment="1" applyProtection="1">
      <alignment horizontal="center" wrapText="1"/>
    </xf>
    <xf numFmtId="43" fontId="1" fillId="0" borderId="33" xfId="4" applyFont="1" applyFill="1" applyBorder="1" applyAlignment="1" applyProtection="1">
      <alignment horizontal="center" wrapText="1"/>
    </xf>
    <xf numFmtId="164" fontId="1" fillId="0" borderId="34" xfId="0" applyNumberFormat="1" applyFont="1" applyFill="1" applyBorder="1" applyAlignment="1" applyProtection="1">
      <alignment horizontal="right" wrapText="1"/>
    </xf>
    <xf numFmtId="43" fontId="1" fillId="0" borderId="39" xfId="4" applyFont="1" applyFill="1" applyBorder="1" applyAlignment="1" applyProtection="1">
      <alignment horizontal="center" wrapText="1"/>
    </xf>
    <xf numFmtId="43" fontId="1" fillId="0" borderId="50" xfId="4" applyFont="1" applyFill="1" applyBorder="1" applyAlignment="1" applyProtection="1">
      <alignment horizontal="center" wrapText="1"/>
    </xf>
    <xf numFmtId="0" fontId="7" fillId="0" borderId="0" xfId="0" applyFont="1" applyFill="1" applyAlignment="1" applyProtection="1"/>
    <xf numFmtId="0" fontId="1" fillId="0" borderId="0" xfId="0" applyFont="1" applyAlignment="1">
      <alignment horizontal="left" vertical="center" wrapText="1"/>
    </xf>
    <xf numFmtId="0" fontId="0" fillId="0" borderId="0" xfId="0" applyAlignment="1">
      <alignment vertical="top" wrapText="1"/>
    </xf>
    <xf numFmtId="0" fontId="0" fillId="0" borderId="0" xfId="0"/>
    <xf numFmtId="49" fontId="34" fillId="0" borderId="51" xfId="0" applyNumberFormat="1" applyFont="1" applyFill="1" applyBorder="1" applyAlignment="1" applyProtection="1">
      <alignment vertical="top" wrapText="1"/>
    </xf>
    <xf numFmtId="0" fontId="30" fillId="0" borderId="0" xfId="0" applyFont="1"/>
    <xf numFmtId="0" fontId="30" fillId="0" borderId="0" xfId="0" applyFont="1" applyAlignment="1">
      <alignment vertical="top" wrapText="1"/>
    </xf>
    <xf numFmtId="0" fontId="30" fillId="0" borderId="0" xfId="0" applyFont="1" applyAlignment="1">
      <alignment wrapText="1"/>
    </xf>
    <xf numFmtId="0" fontId="1" fillId="0" borderId="0" xfId="0" applyFont="1" applyAlignment="1">
      <alignment wrapText="1"/>
    </xf>
    <xf numFmtId="0" fontId="1" fillId="0" borderId="0" xfId="0" applyFont="1" applyAlignment="1">
      <alignment vertical="top" wrapText="1"/>
    </xf>
    <xf numFmtId="0" fontId="21" fillId="0" borderId="0" xfId="0" applyFont="1" applyFill="1" applyBorder="1"/>
    <xf numFmtId="7" fontId="21" fillId="0" borderId="0" xfId="0" applyNumberFormat="1" applyFont="1" applyFill="1" applyBorder="1" applyAlignment="1" applyProtection="1">
      <alignment horizontal="right" wrapText="1"/>
    </xf>
    <xf numFmtId="164" fontId="21" fillId="0" borderId="0" xfId="0" applyNumberFormat="1" applyFont="1" applyFill="1" applyBorder="1" applyAlignment="1" applyProtection="1">
      <alignment horizontal="right" wrapText="1"/>
    </xf>
    <xf numFmtId="0" fontId="30" fillId="0" borderId="0" xfId="0" applyFont="1" applyAlignment="1">
      <alignment vertical="top" wrapText="1"/>
    </xf>
    <xf numFmtId="0" fontId="30" fillId="0" borderId="39" xfId="0" applyFont="1" applyFill="1" applyBorder="1" applyAlignment="1" applyProtection="1">
      <alignment horizontal="center" vertical="top" wrapText="1"/>
    </xf>
    <xf numFmtId="0" fontId="30" fillId="0" borderId="0" xfId="0" applyFont="1" applyAlignment="1">
      <alignment vertical="top"/>
    </xf>
    <xf numFmtId="0" fontId="0" fillId="0" borderId="0" xfId="0"/>
    <xf numFmtId="7" fontId="5" fillId="0" borderId="50" xfId="0" applyNumberFormat="1" applyFont="1" applyFill="1" applyBorder="1" applyAlignment="1" applyProtection="1">
      <alignment horizontal="right" wrapText="1"/>
    </xf>
    <xf numFmtId="0" fontId="0" fillId="0" borderId="0" xfId="0"/>
    <xf numFmtId="0" fontId="35" fillId="0" borderId="0" xfId="0" applyFont="1"/>
    <xf numFmtId="0" fontId="30" fillId="0" borderId="0" xfId="0" applyFont="1" applyAlignment="1">
      <alignment horizontal="left" vertical="top"/>
    </xf>
    <xf numFmtId="0" fontId="30" fillId="0" borderId="0" xfId="0" applyFont="1" applyAlignment="1">
      <alignment horizontal="left" indent="5"/>
    </xf>
    <xf numFmtId="0" fontId="30" fillId="0" borderId="0" xfId="0" applyFont="1" applyAlignment="1">
      <alignment horizontal="left" indent="4"/>
    </xf>
    <xf numFmtId="0" fontId="5" fillId="0" borderId="0" xfId="2" applyFont="1" applyBorder="1" applyProtection="1"/>
    <xf numFmtId="164" fontId="5" fillId="0" borderId="0" xfId="2" applyNumberFormat="1" applyFont="1" applyBorder="1" applyProtection="1"/>
    <xf numFmtId="164" fontId="1" fillId="0" borderId="0" xfId="2" applyNumberFormat="1" applyBorder="1" applyAlignment="1" applyProtection="1">
      <protection locked="0"/>
    </xf>
    <xf numFmtId="0" fontId="1" fillId="0" borderId="0" xfId="2" applyBorder="1" applyAlignment="1" applyProtection="1">
      <protection locked="0"/>
    </xf>
    <xf numFmtId="0" fontId="1" fillId="0" borderId="5" xfId="2" applyBorder="1" applyProtection="1"/>
    <xf numFmtId="2" fontId="1" fillId="0" borderId="0" xfId="0" applyNumberFormat="1" applyFont="1" applyFill="1"/>
    <xf numFmtId="0" fontId="1" fillId="0" borderId="0" xfId="0" applyFont="1" applyAlignment="1">
      <alignment horizontal="left" vertical="center" wrapText="1"/>
    </xf>
    <xf numFmtId="0" fontId="1"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2" fillId="0" borderId="4" xfId="0" applyNumberFormat="1" applyFont="1" applyBorder="1" applyAlignment="1">
      <alignment horizontal="justify" vertical="center" wrapText="1"/>
    </xf>
    <xf numFmtId="0" fontId="2" fillId="0" borderId="9" xfId="0" applyNumberFormat="1" applyFont="1" applyBorder="1" applyAlignment="1">
      <alignment horizontal="justify" vertical="center" wrapText="1"/>
    </xf>
    <xf numFmtId="0" fontId="2" fillId="0" borderId="5" xfId="0" applyNumberFormat="1" applyFont="1" applyBorder="1" applyAlignment="1">
      <alignment horizontal="justify" vertical="center" wrapText="1"/>
    </xf>
    <xf numFmtId="0" fontId="5" fillId="0" borderId="0" xfId="0" applyFont="1" applyAlignment="1">
      <alignment horizontal="center"/>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Fill="1" applyBorder="1" applyAlignment="1" applyProtection="1">
      <alignment horizontal="left" vertical="top" wrapText="1"/>
    </xf>
    <xf numFmtId="0" fontId="5" fillId="3" borderId="51" xfId="0" applyFont="1" applyFill="1" applyBorder="1" applyAlignment="1" applyProtection="1">
      <alignment horizontal="center"/>
    </xf>
    <xf numFmtId="0" fontId="5" fillId="3" borderId="35" xfId="0" applyFont="1" applyFill="1" applyBorder="1" applyAlignment="1" applyProtection="1">
      <alignment horizontal="center"/>
    </xf>
    <xf numFmtId="0" fontId="5" fillId="3" borderId="33" xfId="0" applyFont="1" applyFill="1" applyBorder="1" applyAlignment="1" applyProtection="1">
      <alignment horizontal="center"/>
    </xf>
    <xf numFmtId="0" fontId="1" fillId="3" borderId="55" xfId="0" applyFont="1" applyFill="1" applyBorder="1" applyAlignment="1" applyProtection="1">
      <alignment horizontal="center" wrapText="1"/>
    </xf>
    <xf numFmtId="0" fontId="1" fillId="3" borderId="56" xfId="0" applyFont="1" applyFill="1" applyBorder="1" applyAlignment="1"/>
    <xf numFmtId="0" fontId="1" fillId="11" borderId="14" xfId="0" applyFont="1" applyFill="1" applyBorder="1" applyAlignment="1" applyProtection="1">
      <alignment horizontal="center" vertical="center"/>
    </xf>
    <xf numFmtId="0" fontId="1" fillId="11" borderId="36" xfId="0" applyFont="1" applyFill="1" applyBorder="1" applyAlignment="1" applyProtection="1">
      <alignment horizontal="center" vertical="center"/>
    </xf>
    <xf numFmtId="0" fontId="1" fillId="12" borderId="37" xfId="0" applyFont="1" applyFill="1" applyBorder="1" applyAlignment="1" applyProtection="1">
      <alignment horizontal="center" vertical="center"/>
    </xf>
    <xf numFmtId="0" fontId="1" fillId="12" borderId="39" xfId="0" applyFont="1" applyFill="1" applyBorder="1" applyAlignment="1" applyProtection="1">
      <alignment horizontal="center" vertical="center"/>
    </xf>
    <xf numFmtId="0" fontId="1" fillId="13" borderId="15" xfId="0" applyFont="1" applyFill="1" applyBorder="1" applyAlignment="1" applyProtection="1">
      <alignment horizontal="center" vertical="center"/>
    </xf>
    <xf numFmtId="0" fontId="1" fillId="13" borderId="38" xfId="0" applyFont="1" applyFill="1" applyBorder="1" applyAlignment="1" applyProtection="1">
      <alignment horizontal="center" vertical="center"/>
    </xf>
    <xf numFmtId="0" fontId="5" fillId="3" borderId="58" xfId="0" applyFont="1" applyFill="1" applyBorder="1" applyAlignment="1" applyProtection="1">
      <alignment horizontal="center"/>
    </xf>
    <xf numFmtId="0" fontId="1" fillId="3" borderId="59" xfId="0" applyFont="1" applyFill="1" applyBorder="1" applyAlignment="1">
      <alignment horizontal="center"/>
    </xf>
    <xf numFmtId="0" fontId="1" fillId="3" borderId="60" xfId="0" applyFont="1" applyFill="1" applyBorder="1" applyAlignment="1">
      <alignment horizontal="center"/>
    </xf>
    <xf numFmtId="0" fontId="5" fillId="3" borderId="58" xfId="0" applyFont="1" applyFill="1" applyBorder="1" applyAlignment="1" applyProtection="1">
      <alignment horizontal="center" wrapText="1"/>
    </xf>
    <xf numFmtId="0" fontId="5" fillId="3" borderId="60" xfId="0" applyFont="1" applyFill="1" applyBorder="1" applyAlignment="1" applyProtection="1">
      <alignment horizontal="center" wrapText="1"/>
    </xf>
    <xf numFmtId="0" fontId="1" fillId="0" borderId="0" xfId="0" applyFont="1" applyFill="1" applyAlignment="1">
      <alignment horizontal="right"/>
    </xf>
    <xf numFmtId="0" fontId="5" fillId="0" borderId="4" xfId="0" applyFont="1" applyFill="1" applyBorder="1" applyAlignment="1" applyProtection="1">
      <alignment horizontal="left"/>
      <protection locked="0"/>
    </xf>
    <xf numFmtId="0" fontId="5" fillId="0" borderId="5" xfId="0" applyFont="1" applyFill="1" applyBorder="1" applyAlignment="1">
      <alignment horizontal="left"/>
    </xf>
    <xf numFmtId="0" fontId="1" fillId="0" borderId="4" xfId="0" applyFont="1" applyFill="1" applyBorder="1" applyAlignment="1" applyProtection="1">
      <alignment horizontal="left"/>
      <protection locked="0"/>
    </xf>
    <xf numFmtId="0" fontId="1" fillId="0" borderId="5" xfId="0" applyFont="1" applyFill="1" applyBorder="1" applyAlignment="1">
      <alignment horizontal="left"/>
    </xf>
    <xf numFmtId="0" fontId="7" fillId="0" borderId="0" xfId="0" applyFont="1" applyFill="1" applyAlignment="1" applyProtection="1">
      <alignment horizontal="center"/>
    </xf>
    <xf numFmtId="0" fontId="32" fillId="0" borderId="0" xfId="0" applyFont="1" applyAlignment="1">
      <alignment horizontal="center" wrapText="1"/>
    </xf>
    <xf numFmtId="0" fontId="30" fillId="0" borderId="0" xfId="0" applyFont="1" applyAlignment="1">
      <alignment vertical="top" wrapText="1"/>
    </xf>
    <xf numFmtId="0" fontId="30" fillId="0" borderId="12" xfId="0" applyFont="1" applyFill="1" applyBorder="1" applyAlignment="1" applyProtection="1">
      <alignment horizontal="center" vertical="top" wrapText="1"/>
    </xf>
    <xf numFmtId="0" fontId="30" fillId="0" borderId="37" xfId="0" applyFont="1" applyFill="1" applyBorder="1" applyAlignment="1" applyProtection="1">
      <alignment horizontal="center" vertical="top" wrapText="1"/>
    </xf>
    <xf numFmtId="0" fontId="30" fillId="0" borderId="39" xfId="0" applyFont="1" applyFill="1" applyBorder="1" applyAlignment="1" applyProtection="1">
      <alignment horizontal="center" vertical="top" wrapText="1"/>
    </xf>
    <xf numFmtId="3" fontId="1" fillId="0" borderId="4" xfId="0" applyNumberFormat="1" applyFont="1" applyFill="1" applyBorder="1" applyAlignment="1">
      <alignment horizontal="left"/>
    </xf>
    <xf numFmtId="3" fontId="31" fillId="0" borderId="5" xfId="0" applyNumberFormat="1" applyFont="1" applyFill="1" applyBorder="1" applyAlignment="1">
      <alignment horizontal="left"/>
    </xf>
    <xf numFmtId="0" fontId="1" fillId="24" borderId="0" xfId="0" applyFont="1" applyFill="1" applyAlignment="1">
      <alignment horizontal="left"/>
    </xf>
    <xf numFmtId="0" fontId="1" fillId="15" borderId="0" xfId="0" applyFont="1" applyFill="1" applyAlignment="1">
      <alignment horizontal="left" wrapText="1"/>
    </xf>
    <xf numFmtId="0" fontId="1" fillId="20" borderId="0" xfId="0" applyFont="1" applyFill="1" applyAlignment="1">
      <alignment horizontal="left" wrapText="1"/>
    </xf>
    <xf numFmtId="0" fontId="1" fillId="22" borderId="0" xfId="0" applyFont="1" applyFill="1" applyAlignment="1">
      <alignment horizontal="left" wrapText="1"/>
    </xf>
    <xf numFmtId="0" fontId="28" fillId="0" borderId="0" xfId="0" applyFont="1" applyAlignment="1">
      <alignment vertical="top" wrapText="1"/>
    </xf>
    <xf numFmtId="0" fontId="0" fillId="0" borderId="0" xfId="0" applyAlignment="1">
      <alignment vertical="top" wrapText="1"/>
    </xf>
    <xf numFmtId="0" fontId="22" fillId="0" borderId="0" xfId="0" applyFont="1" applyAlignment="1" applyProtection="1">
      <alignment horizontal="center"/>
      <protection locked="0"/>
    </xf>
    <xf numFmtId="0" fontId="5" fillId="0" borderId="0" xfId="0" applyFont="1" applyAlignment="1">
      <alignment horizontal="right"/>
    </xf>
    <xf numFmtId="0" fontId="1" fillId="0" borderId="0" xfId="0" applyFont="1" applyAlignment="1">
      <alignment horizontal="center"/>
    </xf>
    <xf numFmtId="166" fontId="5" fillId="23" borderId="12" xfId="0" applyNumberFormat="1" applyFont="1" applyFill="1" applyBorder="1" applyAlignment="1">
      <alignment horizontal="center" vertical="center" wrapText="1"/>
    </xf>
    <xf numFmtId="166" fontId="5" fillId="23" borderId="37" xfId="0" applyNumberFormat="1" applyFont="1" applyFill="1" applyBorder="1" applyAlignment="1">
      <alignment horizontal="center" vertical="center" wrapText="1"/>
    </xf>
    <xf numFmtId="166" fontId="5" fillId="23" borderId="39" xfId="0" applyNumberFormat="1" applyFont="1" applyFill="1" applyBorder="1" applyAlignment="1">
      <alignment horizontal="center" vertical="center" wrapText="1"/>
    </xf>
    <xf numFmtId="0" fontId="5" fillId="23" borderId="43" xfId="0" applyFont="1" applyFill="1" applyBorder="1" applyAlignment="1">
      <alignment horizontal="center" vertical="center" wrapText="1"/>
    </xf>
    <xf numFmtId="0" fontId="5" fillId="23" borderId="49" xfId="0" applyFont="1" applyFill="1" applyBorder="1" applyAlignment="1">
      <alignment horizontal="center" vertical="center" wrapText="1"/>
    </xf>
    <xf numFmtId="0" fontId="5" fillId="23" borderId="12" xfId="0" applyFont="1" applyFill="1" applyBorder="1" applyAlignment="1">
      <alignment horizontal="center" vertical="center" wrapText="1"/>
    </xf>
    <xf numFmtId="0" fontId="5" fillId="23" borderId="37" xfId="0" applyFont="1" applyFill="1" applyBorder="1" applyAlignment="1">
      <alignment horizontal="center" vertical="center" wrapText="1"/>
    </xf>
    <xf numFmtId="167" fontId="5" fillId="23" borderId="12" xfId="0" applyNumberFormat="1" applyFont="1" applyFill="1" applyBorder="1" applyAlignment="1">
      <alignment horizontal="center" vertical="center" wrapText="1"/>
    </xf>
    <xf numFmtId="167" fontId="5" fillId="23" borderId="37" xfId="0" applyNumberFormat="1" applyFont="1" applyFill="1" applyBorder="1" applyAlignment="1">
      <alignment horizontal="center" vertical="center" wrapText="1"/>
    </xf>
    <xf numFmtId="7" fontId="5" fillId="23" borderId="12" xfId="0" applyNumberFormat="1" applyFont="1" applyFill="1" applyBorder="1" applyAlignment="1">
      <alignment horizontal="center" vertical="center" wrapText="1"/>
    </xf>
    <xf numFmtId="7" fontId="5" fillId="23" borderId="37" xfId="0" applyNumberFormat="1" applyFont="1" applyFill="1" applyBorder="1" applyAlignment="1">
      <alignment horizontal="center" vertical="center" wrapText="1"/>
    </xf>
    <xf numFmtId="0" fontId="5" fillId="0" borderId="0" xfId="0" applyFont="1" applyAlignment="1" applyProtection="1">
      <alignment horizontal="right"/>
    </xf>
    <xf numFmtId="0" fontId="5" fillId="0" borderId="0" xfId="0" applyFont="1" applyBorder="1" applyAlignment="1" applyProtection="1">
      <alignment horizontal="right"/>
    </xf>
    <xf numFmtId="3" fontId="5" fillId="24" borderId="12" xfId="0" applyNumberFormat="1" applyFont="1" applyFill="1" applyBorder="1" applyAlignment="1">
      <alignment horizontal="center" vertical="center" wrapText="1"/>
    </xf>
    <xf numFmtId="3" fontId="5" fillId="24" borderId="37" xfId="0" applyNumberFormat="1" applyFont="1" applyFill="1" applyBorder="1" applyAlignment="1">
      <alignment horizontal="center" vertical="center" wrapText="1"/>
    </xf>
    <xf numFmtId="3" fontId="5" fillId="23" borderId="12" xfId="0" applyNumberFormat="1" applyFont="1" applyFill="1" applyBorder="1" applyAlignment="1">
      <alignment horizontal="center" vertical="center" wrapText="1"/>
    </xf>
    <xf numFmtId="3" fontId="5" fillId="23" borderId="37" xfId="0" applyNumberFormat="1" applyFont="1" applyFill="1" applyBorder="1" applyAlignment="1">
      <alignment horizontal="center" vertical="center" wrapText="1"/>
    </xf>
    <xf numFmtId="3" fontId="5" fillId="23" borderId="39" xfId="0" applyNumberFormat="1" applyFont="1" applyFill="1" applyBorder="1" applyAlignment="1">
      <alignment horizontal="center" vertical="center" wrapText="1"/>
    </xf>
    <xf numFmtId="0" fontId="13" fillId="0" borderId="47" xfId="2" applyFont="1" applyBorder="1" applyAlignment="1">
      <alignment horizontal="center" wrapText="1"/>
    </xf>
    <xf numFmtId="0" fontId="1" fillId="0" borderId="47" xfId="2" applyBorder="1" applyAlignment="1">
      <alignment horizontal="center" wrapText="1"/>
    </xf>
    <xf numFmtId="0" fontId="14" fillId="25" borderId="43" xfId="2" applyFont="1" applyFill="1" applyBorder="1" applyAlignment="1">
      <alignment horizontal="center"/>
    </xf>
    <xf numFmtId="0" fontId="14" fillId="25" borderId="44" xfId="2" applyFont="1" applyFill="1" applyBorder="1" applyAlignment="1">
      <alignment horizontal="center"/>
    </xf>
    <xf numFmtId="0" fontId="14" fillId="25" borderId="57" xfId="2" applyFont="1" applyFill="1" applyBorder="1" applyAlignment="1">
      <alignment horizontal="center"/>
    </xf>
    <xf numFmtId="0" fontId="14" fillId="25" borderId="46" xfId="2" applyFont="1" applyFill="1" applyBorder="1" applyAlignment="1">
      <alignment horizontal="center"/>
    </xf>
    <xf numFmtId="0" fontId="14" fillId="25" borderId="47" xfId="2" applyFont="1" applyFill="1" applyBorder="1" applyAlignment="1">
      <alignment horizontal="center"/>
    </xf>
    <xf numFmtId="0" fontId="14" fillId="25" borderId="50" xfId="2" applyFont="1" applyFill="1" applyBorder="1" applyAlignment="1">
      <alignment horizontal="center"/>
    </xf>
    <xf numFmtId="0" fontId="1" fillId="0" borderId="0" xfId="2" applyNumberFormat="1" applyFont="1" applyAlignment="1">
      <alignment wrapText="1"/>
    </xf>
    <xf numFmtId="0" fontId="1" fillId="0" borderId="0" xfId="2" applyAlignment="1">
      <alignment wrapText="1"/>
    </xf>
    <xf numFmtId="0" fontId="1" fillId="0" borderId="0" xfId="2" applyFont="1" applyAlignment="1">
      <alignment wrapText="1"/>
    </xf>
    <xf numFmtId="0" fontId="5" fillId="25" borderId="7" xfId="2" applyFont="1" applyFill="1" applyBorder="1" applyAlignment="1">
      <alignment horizontal="center"/>
    </xf>
    <xf numFmtId="0" fontId="5" fillId="25" borderId="8" xfId="2" applyFont="1" applyFill="1" applyBorder="1" applyAlignment="1">
      <alignment horizontal="center"/>
    </xf>
    <xf numFmtId="0" fontId="5" fillId="17" borderId="4" xfId="2" applyFont="1" applyFill="1" applyBorder="1" applyAlignment="1" applyProtection="1">
      <protection locked="0"/>
    </xf>
    <xf numFmtId="0" fontId="5" fillId="17" borderId="9" xfId="2" applyFont="1" applyFill="1" applyBorder="1" applyAlignment="1" applyProtection="1">
      <protection locked="0"/>
    </xf>
    <xf numFmtId="0" fontId="5" fillId="17" borderId="5" xfId="2" applyFont="1" applyFill="1" applyBorder="1" applyAlignment="1" applyProtection="1">
      <protection locked="0"/>
    </xf>
    <xf numFmtId="0" fontId="5" fillId="25" borderId="4" xfId="2" applyFont="1" applyFill="1" applyBorder="1" applyAlignment="1">
      <alignment horizontal="center"/>
    </xf>
    <xf numFmtId="0" fontId="5" fillId="25" borderId="5" xfId="2" applyFont="1" applyFill="1" applyBorder="1" applyAlignment="1">
      <alignment horizontal="center"/>
    </xf>
    <xf numFmtId="0" fontId="1" fillId="0" borderId="4" xfId="2" applyFont="1" applyBorder="1"/>
    <xf numFmtId="0" fontId="1" fillId="0" borderId="5" xfId="2" applyBorder="1"/>
    <xf numFmtId="164" fontId="1" fillId="0" borderId="2" xfId="2" applyNumberFormat="1" applyFont="1" applyBorder="1"/>
    <xf numFmtId="164" fontId="1" fillId="0" borderId="2" xfId="2" applyNumberFormat="1" applyBorder="1"/>
    <xf numFmtId="0" fontId="17" fillId="25" borderId="61" xfId="2" applyFont="1" applyFill="1" applyBorder="1" applyAlignment="1">
      <alignment horizontal="center"/>
    </xf>
    <xf numFmtId="0" fontId="17" fillId="25" borderId="62" xfId="2" applyFont="1" applyFill="1" applyBorder="1" applyAlignment="1">
      <alignment horizontal="center"/>
    </xf>
    <xf numFmtId="0" fontId="17" fillId="25" borderId="63" xfId="2" applyFont="1" applyFill="1" applyBorder="1" applyAlignment="1">
      <alignment horizontal="center"/>
    </xf>
    <xf numFmtId="0" fontId="17" fillId="25" borderId="64" xfId="2" applyFont="1" applyFill="1" applyBorder="1" applyAlignment="1">
      <alignment horizontal="center"/>
    </xf>
    <xf numFmtId="0" fontId="17" fillId="25" borderId="65" xfId="2" applyFont="1" applyFill="1" applyBorder="1" applyAlignment="1">
      <alignment horizontal="center"/>
    </xf>
    <xf numFmtId="0" fontId="17" fillId="25" borderId="66" xfId="2" applyFont="1" applyFill="1" applyBorder="1" applyAlignment="1">
      <alignment horizontal="center"/>
    </xf>
    <xf numFmtId="164" fontId="17" fillId="25" borderId="61" xfId="2" applyNumberFormat="1" applyFont="1" applyFill="1" applyBorder="1" applyAlignment="1">
      <alignment horizontal="center"/>
    </xf>
    <xf numFmtId="164" fontId="17" fillId="25" borderId="67" xfId="2" applyNumberFormat="1" applyFont="1" applyFill="1" applyBorder="1" applyAlignment="1">
      <alignment horizontal="center"/>
    </xf>
    <xf numFmtId="164" fontId="17" fillId="25" borderId="62" xfId="2" applyNumberFormat="1" applyFont="1" applyFill="1" applyBorder="1" applyAlignment="1">
      <alignment horizontal="center"/>
    </xf>
    <xf numFmtId="164" fontId="17" fillId="25" borderId="63" xfId="2" applyNumberFormat="1" applyFont="1" applyFill="1" applyBorder="1" applyAlignment="1">
      <alignment horizontal="center"/>
    </xf>
    <xf numFmtId="164" fontId="17" fillId="25" borderId="1" xfId="2" applyNumberFormat="1" applyFont="1" applyFill="1" applyBorder="1" applyAlignment="1">
      <alignment horizontal="center"/>
    </xf>
    <xf numFmtId="164" fontId="17" fillId="25" borderId="64" xfId="2" applyNumberFormat="1" applyFont="1" applyFill="1" applyBorder="1" applyAlignment="1">
      <alignment horizontal="center"/>
    </xf>
    <xf numFmtId="164" fontId="17" fillId="25" borderId="65" xfId="2" applyNumberFormat="1" applyFont="1" applyFill="1" applyBorder="1" applyAlignment="1">
      <alignment horizontal="center"/>
    </xf>
    <xf numFmtId="164" fontId="17" fillId="25" borderId="68" xfId="2" applyNumberFormat="1" applyFont="1" applyFill="1" applyBorder="1" applyAlignment="1">
      <alignment horizontal="center"/>
    </xf>
    <xf numFmtId="164" fontId="17" fillId="25" borderId="66" xfId="2" applyNumberFormat="1" applyFont="1" applyFill="1" applyBorder="1" applyAlignment="1">
      <alignment horizontal="center"/>
    </xf>
    <xf numFmtId="0" fontId="15" fillId="25" borderId="43" xfId="2" applyFont="1" applyFill="1" applyBorder="1" applyAlignment="1">
      <alignment horizontal="center"/>
    </xf>
    <xf numFmtId="0" fontId="15" fillId="25" borderId="44" xfId="2" applyFont="1" applyFill="1" applyBorder="1" applyAlignment="1">
      <alignment horizontal="center"/>
    </xf>
    <xf numFmtId="0" fontId="15" fillId="25" borderId="46" xfId="2" applyFont="1" applyFill="1" applyBorder="1" applyAlignment="1">
      <alignment horizontal="center"/>
    </xf>
    <xf numFmtId="0" fontId="15" fillId="25" borderId="47" xfId="2" applyFont="1" applyFill="1" applyBorder="1" applyAlignment="1">
      <alignment horizontal="center"/>
    </xf>
    <xf numFmtId="164" fontId="16" fillId="25" borderId="43" xfId="2" applyNumberFormat="1" applyFont="1" applyFill="1" applyBorder="1" applyAlignment="1">
      <alignment horizontal="center"/>
    </xf>
    <xf numFmtId="164" fontId="16" fillId="25" borderId="44" xfId="2" applyNumberFormat="1" applyFont="1" applyFill="1" applyBorder="1" applyAlignment="1">
      <alignment horizontal="center"/>
    </xf>
    <xf numFmtId="164" fontId="16" fillId="25" borderId="57" xfId="2" applyNumberFormat="1" applyFont="1" applyFill="1" applyBorder="1" applyAlignment="1">
      <alignment horizontal="center"/>
    </xf>
    <xf numFmtId="164" fontId="16" fillId="25" borderId="46" xfId="2" applyNumberFormat="1" applyFont="1" applyFill="1" applyBorder="1" applyAlignment="1">
      <alignment horizontal="center"/>
    </xf>
    <xf numFmtId="164" fontId="16" fillId="25" borderId="47" xfId="2" applyNumberFormat="1" applyFont="1" applyFill="1" applyBorder="1" applyAlignment="1">
      <alignment horizontal="center"/>
    </xf>
    <xf numFmtId="164" fontId="16" fillId="25" borderId="50" xfId="2" applyNumberFormat="1" applyFont="1" applyFill="1" applyBorder="1" applyAlignment="1">
      <alignment horizontal="center"/>
    </xf>
    <xf numFmtId="0" fontId="5" fillId="2" borderId="4" xfId="2" applyFont="1" applyFill="1" applyBorder="1" applyAlignment="1" applyProtection="1">
      <protection locked="0"/>
    </xf>
    <xf numFmtId="0" fontId="1" fillId="2" borderId="9" xfId="2" applyFill="1" applyBorder="1" applyAlignment="1" applyProtection="1">
      <protection locked="0"/>
    </xf>
    <xf numFmtId="0" fontId="1" fillId="2" borderId="5" xfId="2" applyFill="1" applyBorder="1" applyAlignment="1" applyProtection="1">
      <protection locked="0"/>
    </xf>
    <xf numFmtId="0" fontId="5" fillId="7" borderId="7" xfId="2" applyFont="1" applyFill="1" applyBorder="1" applyAlignment="1">
      <alignment horizontal="center"/>
    </xf>
    <xf numFmtId="0" fontId="5" fillId="7" borderId="8" xfId="2" applyFont="1" applyFill="1" applyBorder="1" applyAlignment="1">
      <alignment horizontal="center"/>
    </xf>
    <xf numFmtId="0" fontId="14" fillId="7" borderId="43" xfId="2" applyFont="1" applyFill="1" applyBorder="1" applyAlignment="1">
      <alignment horizontal="center"/>
    </xf>
    <xf numFmtId="0" fontId="14" fillId="7" borderId="44" xfId="2" applyFont="1" applyFill="1" applyBorder="1" applyAlignment="1">
      <alignment horizontal="center"/>
    </xf>
    <xf numFmtId="0" fontId="14" fillId="7" borderId="57" xfId="2" applyFont="1" applyFill="1" applyBorder="1" applyAlignment="1">
      <alignment horizontal="center"/>
    </xf>
    <xf numFmtId="0" fontId="14" fillId="7" borderId="46" xfId="2" applyFont="1" applyFill="1" applyBorder="1" applyAlignment="1">
      <alignment horizontal="center"/>
    </xf>
    <xf numFmtId="0" fontId="14" fillId="7" borderId="47" xfId="2" applyFont="1" applyFill="1" applyBorder="1" applyAlignment="1">
      <alignment horizontal="center"/>
    </xf>
    <xf numFmtId="0" fontId="14" fillId="7" borderId="50" xfId="2" applyFont="1" applyFill="1" applyBorder="1" applyAlignment="1">
      <alignment horizontal="center"/>
    </xf>
    <xf numFmtId="0" fontId="1" fillId="0" borderId="0" xfId="2" applyNumberFormat="1" applyFont="1" applyAlignment="1">
      <alignment horizontal="left" wrapText="1"/>
    </xf>
    <xf numFmtId="0" fontId="0" fillId="0" borderId="0" xfId="0"/>
    <xf numFmtId="164" fontId="1" fillId="0" borderId="6" xfId="2" applyNumberFormat="1" applyBorder="1" applyAlignment="1">
      <alignment horizontal="center"/>
    </xf>
    <xf numFmtId="0" fontId="5" fillId="0" borderId="4" xfId="2" applyFont="1" applyBorder="1"/>
    <xf numFmtId="0" fontId="5" fillId="0" borderId="5" xfId="2" applyFont="1" applyBorder="1"/>
    <xf numFmtId="0" fontId="17" fillId="7" borderId="61" xfId="2" applyFont="1" applyFill="1" applyBorder="1" applyAlignment="1">
      <alignment horizontal="center"/>
    </xf>
    <xf numFmtId="0" fontId="17" fillId="7" borderId="62" xfId="2" applyFont="1" applyFill="1" applyBorder="1" applyAlignment="1">
      <alignment horizontal="center"/>
    </xf>
    <xf numFmtId="0" fontId="17" fillId="7" borderId="63" xfId="2" applyFont="1" applyFill="1" applyBorder="1" applyAlignment="1">
      <alignment horizontal="center"/>
    </xf>
    <xf numFmtId="0" fontId="17" fillId="7" borderId="64" xfId="2" applyFont="1" applyFill="1" applyBorder="1" applyAlignment="1">
      <alignment horizontal="center"/>
    </xf>
    <xf numFmtId="0" fontId="17" fillId="7" borderId="65" xfId="2" applyFont="1" applyFill="1" applyBorder="1" applyAlignment="1">
      <alignment horizontal="center"/>
    </xf>
    <xf numFmtId="0" fontId="17" fillId="7" borderId="66" xfId="2" applyFont="1" applyFill="1" applyBorder="1" applyAlignment="1">
      <alignment horizontal="center"/>
    </xf>
    <xf numFmtId="0" fontId="15" fillId="7" borderId="43" xfId="2" applyFont="1" applyFill="1" applyBorder="1" applyAlignment="1">
      <alignment horizontal="center"/>
    </xf>
    <xf numFmtId="0" fontId="15" fillId="7" borderId="44" xfId="2" applyFont="1" applyFill="1" applyBorder="1" applyAlignment="1">
      <alignment horizontal="center"/>
    </xf>
    <xf numFmtId="0" fontId="15" fillId="7" borderId="46" xfId="2" applyFont="1" applyFill="1" applyBorder="1" applyAlignment="1">
      <alignment horizontal="center"/>
    </xf>
    <xf numFmtId="0" fontId="15" fillId="7" borderId="47" xfId="2" applyFont="1" applyFill="1" applyBorder="1" applyAlignment="1">
      <alignment horizontal="center"/>
    </xf>
    <xf numFmtId="164" fontId="16" fillId="7" borderId="43" xfId="2" applyNumberFormat="1" applyFont="1" applyFill="1" applyBorder="1" applyAlignment="1">
      <alignment horizontal="center"/>
    </xf>
    <xf numFmtId="164" fontId="16" fillId="7" borderId="44" xfId="2" applyNumberFormat="1" applyFont="1" applyFill="1" applyBorder="1" applyAlignment="1">
      <alignment horizontal="center"/>
    </xf>
    <xf numFmtId="164" fontId="16" fillId="7" borderId="57" xfId="2" applyNumberFormat="1" applyFont="1" applyFill="1" applyBorder="1" applyAlignment="1">
      <alignment horizontal="center"/>
    </xf>
    <xf numFmtId="164" fontId="16" fillId="7" borderId="46" xfId="2" applyNumberFormat="1" applyFont="1" applyFill="1" applyBorder="1" applyAlignment="1">
      <alignment horizontal="center"/>
    </xf>
    <xf numFmtId="164" fontId="16" fillId="7" borderId="47" xfId="2" applyNumberFormat="1" applyFont="1" applyFill="1" applyBorder="1" applyAlignment="1">
      <alignment horizontal="center"/>
    </xf>
    <xf numFmtId="164" fontId="16" fillId="7" borderId="50" xfId="2" applyNumberFormat="1" applyFont="1" applyFill="1" applyBorder="1" applyAlignment="1">
      <alignment horizontal="center"/>
    </xf>
    <xf numFmtId="0" fontId="5" fillId="7" borderId="4" xfId="2" applyFont="1" applyFill="1" applyBorder="1" applyAlignment="1">
      <alignment horizontal="center"/>
    </xf>
    <xf numFmtId="0" fontId="5" fillId="7" borderId="5" xfId="2" applyFont="1" applyFill="1" applyBorder="1" applyAlignment="1">
      <alignment horizontal="center"/>
    </xf>
    <xf numFmtId="0" fontId="5" fillId="23" borderId="4" xfId="2" applyFont="1" applyFill="1" applyBorder="1" applyAlignment="1" applyProtection="1">
      <protection locked="0"/>
    </xf>
    <xf numFmtId="0" fontId="1" fillId="23" borderId="9" xfId="2" applyFill="1" applyBorder="1" applyAlignment="1" applyProtection="1">
      <protection locked="0"/>
    </xf>
    <xf numFmtId="0" fontId="1" fillId="23" borderId="5" xfId="2" applyFill="1" applyBorder="1" applyAlignment="1" applyProtection="1">
      <protection locked="0"/>
    </xf>
    <xf numFmtId="0" fontId="5" fillId="24" borderId="7" xfId="2" applyFont="1" applyFill="1" applyBorder="1" applyAlignment="1">
      <alignment horizontal="center"/>
    </xf>
    <xf numFmtId="0" fontId="5" fillId="24" borderId="8" xfId="2" applyFont="1" applyFill="1" applyBorder="1" applyAlignment="1">
      <alignment horizontal="center"/>
    </xf>
    <xf numFmtId="0" fontId="5" fillId="23" borderId="9" xfId="2" applyFont="1" applyFill="1" applyBorder="1" applyAlignment="1" applyProtection="1">
      <protection locked="0"/>
    </xf>
    <xf numFmtId="0" fontId="5" fillId="23" borderId="5" xfId="2" applyFont="1" applyFill="1" applyBorder="1" applyAlignment="1" applyProtection="1">
      <protection locked="0"/>
    </xf>
    <xf numFmtId="0" fontId="14" fillId="24" borderId="43" xfId="2" applyFont="1" applyFill="1" applyBorder="1" applyAlignment="1">
      <alignment horizontal="center"/>
    </xf>
    <xf numFmtId="0" fontId="14" fillId="24" borderId="44" xfId="2" applyFont="1" applyFill="1" applyBorder="1" applyAlignment="1">
      <alignment horizontal="center"/>
    </xf>
    <xf numFmtId="0" fontId="14" fillId="24" borderId="57" xfId="2" applyFont="1" applyFill="1" applyBorder="1" applyAlignment="1">
      <alignment horizontal="center"/>
    </xf>
    <xf numFmtId="0" fontId="14" fillId="24" borderId="46" xfId="2" applyFont="1" applyFill="1" applyBorder="1" applyAlignment="1">
      <alignment horizontal="center"/>
    </xf>
    <xf numFmtId="0" fontId="14" fillId="24" borderId="47" xfId="2" applyFont="1" applyFill="1" applyBorder="1" applyAlignment="1">
      <alignment horizontal="center"/>
    </xf>
    <xf numFmtId="0" fontId="14" fillId="24" borderId="50" xfId="2" applyFont="1" applyFill="1" applyBorder="1" applyAlignment="1">
      <alignment horizontal="center"/>
    </xf>
    <xf numFmtId="0" fontId="1" fillId="0" borderId="0" xfId="2" applyAlignment="1"/>
    <xf numFmtId="0" fontId="17" fillId="24" borderId="61" xfId="2" applyFont="1" applyFill="1" applyBorder="1" applyAlignment="1">
      <alignment horizontal="center"/>
    </xf>
    <xf numFmtId="0" fontId="17" fillId="24" borderId="62" xfId="2" applyFont="1" applyFill="1" applyBorder="1" applyAlignment="1">
      <alignment horizontal="center"/>
    </xf>
    <xf numFmtId="0" fontId="17" fillId="24" borderId="63" xfId="2" applyFont="1" applyFill="1" applyBorder="1" applyAlignment="1">
      <alignment horizontal="center"/>
    </xf>
    <xf numFmtId="0" fontId="17" fillId="24" borderId="64" xfId="2" applyFont="1" applyFill="1" applyBorder="1" applyAlignment="1">
      <alignment horizontal="center"/>
    </xf>
    <xf numFmtId="0" fontId="17" fillId="24" borderId="65" xfId="2" applyFont="1" applyFill="1" applyBorder="1" applyAlignment="1">
      <alignment horizontal="center"/>
    </xf>
    <xf numFmtId="0" fontId="17" fillId="24" borderId="66" xfId="2" applyFont="1" applyFill="1" applyBorder="1" applyAlignment="1">
      <alignment horizontal="center"/>
    </xf>
    <xf numFmtId="164" fontId="17" fillId="24" borderId="61" xfId="2" applyNumberFormat="1" applyFont="1" applyFill="1" applyBorder="1" applyAlignment="1">
      <alignment horizontal="center"/>
    </xf>
    <xf numFmtId="164" fontId="17" fillId="24" borderId="67" xfId="2" applyNumberFormat="1" applyFont="1" applyFill="1" applyBorder="1" applyAlignment="1">
      <alignment horizontal="center"/>
    </xf>
    <xf numFmtId="164" fontId="17" fillId="24" borderId="62" xfId="2" applyNumberFormat="1" applyFont="1" applyFill="1" applyBorder="1" applyAlignment="1">
      <alignment horizontal="center"/>
    </xf>
    <xf numFmtId="164" fontId="17" fillId="24" borderId="63" xfId="2" applyNumberFormat="1" applyFont="1" applyFill="1" applyBorder="1" applyAlignment="1">
      <alignment horizontal="center"/>
    </xf>
    <xf numFmtId="164" fontId="17" fillId="24" borderId="1" xfId="2" applyNumberFormat="1" applyFont="1" applyFill="1" applyBorder="1" applyAlignment="1">
      <alignment horizontal="center"/>
    </xf>
    <xf numFmtId="164" fontId="17" fillId="24" borderId="64" xfId="2" applyNumberFormat="1" applyFont="1" applyFill="1" applyBorder="1" applyAlignment="1">
      <alignment horizontal="center"/>
    </xf>
    <xf numFmtId="164" fontId="17" fillId="24" borderId="65" xfId="2" applyNumberFormat="1" applyFont="1" applyFill="1" applyBorder="1" applyAlignment="1">
      <alignment horizontal="center"/>
    </xf>
    <xf numFmtId="164" fontId="17" fillId="24" borderId="68" xfId="2" applyNumberFormat="1" applyFont="1" applyFill="1" applyBorder="1" applyAlignment="1">
      <alignment horizontal="center"/>
    </xf>
    <xf numFmtId="164" fontId="17" fillId="24" borderId="66" xfId="2" applyNumberFormat="1" applyFont="1" applyFill="1" applyBorder="1" applyAlignment="1">
      <alignment horizontal="center"/>
    </xf>
    <xf numFmtId="0" fontId="15" fillId="24" borderId="43" xfId="2" applyFont="1" applyFill="1" applyBorder="1" applyAlignment="1">
      <alignment horizontal="center"/>
    </xf>
    <xf numFmtId="0" fontId="15" fillId="24" borderId="44" xfId="2" applyFont="1" applyFill="1" applyBorder="1" applyAlignment="1">
      <alignment horizontal="center"/>
    </xf>
    <xf numFmtId="0" fontId="15" fillId="24" borderId="46" xfId="2" applyFont="1" applyFill="1" applyBorder="1" applyAlignment="1">
      <alignment horizontal="center"/>
    </xf>
    <xf numFmtId="0" fontId="15" fillId="24" borderId="47" xfId="2" applyFont="1" applyFill="1" applyBorder="1" applyAlignment="1">
      <alignment horizontal="center"/>
    </xf>
    <xf numFmtId="164" fontId="16" fillId="24" borderId="43" xfId="2" applyNumberFormat="1" applyFont="1" applyFill="1" applyBorder="1" applyAlignment="1">
      <alignment horizontal="center"/>
    </xf>
    <xf numFmtId="164" fontId="16" fillId="24" borderId="44" xfId="2" applyNumberFormat="1" applyFont="1" applyFill="1" applyBorder="1" applyAlignment="1">
      <alignment horizontal="center"/>
    </xf>
    <xf numFmtId="164" fontId="16" fillId="24" borderId="57" xfId="2" applyNumberFormat="1" applyFont="1" applyFill="1" applyBorder="1" applyAlignment="1">
      <alignment horizontal="center"/>
    </xf>
    <xf numFmtId="164" fontId="16" fillId="24" borderId="46" xfId="2" applyNumberFormat="1" applyFont="1" applyFill="1" applyBorder="1" applyAlignment="1">
      <alignment horizontal="center"/>
    </xf>
    <xf numFmtId="164" fontId="16" fillId="24" borderId="47" xfId="2" applyNumberFormat="1" applyFont="1" applyFill="1" applyBorder="1" applyAlignment="1">
      <alignment horizontal="center"/>
    </xf>
    <xf numFmtId="164" fontId="16" fillId="24" borderId="50" xfId="2" applyNumberFormat="1" applyFont="1" applyFill="1" applyBorder="1" applyAlignment="1">
      <alignment horizontal="center"/>
    </xf>
    <xf numFmtId="0" fontId="5" fillId="24" borderId="4" xfId="2" applyFont="1" applyFill="1" applyBorder="1" applyAlignment="1">
      <alignment horizontal="center"/>
    </xf>
    <xf numFmtId="0" fontId="5" fillId="24" borderId="5" xfId="2" applyFont="1" applyFill="1" applyBorder="1" applyAlignment="1">
      <alignment horizontal="center"/>
    </xf>
    <xf numFmtId="0" fontId="14" fillId="12" borderId="43" xfId="2" applyFont="1" applyFill="1" applyBorder="1" applyAlignment="1">
      <alignment horizontal="center"/>
    </xf>
    <xf numFmtId="0" fontId="14" fillId="12" borderId="44" xfId="2" applyFont="1" applyFill="1" applyBorder="1" applyAlignment="1">
      <alignment horizontal="center"/>
    </xf>
    <xf numFmtId="0" fontId="14" fillId="12" borderId="57" xfId="2" applyFont="1" applyFill="1" applyBorder="1" applyAlignment="1">
      <alignment horizontal="center"/>
    </xf>
    <xf numFmtId="0" fontId="14" fillId="12" borderId="46" xfId="2" applyFont="1" applyFill="1" applyBorder="1" applyAlignment="1">
      <alignment horizontal="center"/>
    </xf>
    <xf numFmtId="0" fontId="14" fillId="12" borderId="47" xfId="2" applyFont="1" applyFill="1" applyBorder="1" applyAlignment="1">
      <alignment horizontal="center"/>
    </xf>
    <xf numFmtId="0" fontId="14" fillId="12" borderId="50" xfId="2" applyFont="1" applyFill="1" applyBorder="1" applyAlignment="1">
      <alignment horizontal="center"/>
    </xf>
    <xf numFmtId="0" fontId="5" fillId="12" borderId="7" xfId="2" applyFont="1" applyFill="1" applyBorder="1" applyAlignment="1">
      <alignment horizontal="center"/>
    </xf>
    <xf numFmtId="0" fontId="5" fillId="12" borderId="8" xfId="2" applyFont="1" applyFill="1" applyBorder="1" applyAlignment="1">
      <alignment horizontal="center"/>
    </xf>
    <xf numFmtId="0" fontId="5" fillId="15" borderId="4" xfId="2" applyFont="1" applyFill="1" applyBorder="1" applyAlignment="1" applyProtection="1">
      <protection locked="0"/>
    </xf>
    <xf numFmtId="0" fontId="5" fillId="15" borderId="9" xfId="2" applyFont="1" applyFill="1" applyBorder="1" applyAlignment="1" applyProtection="1">
      <protection locked="0"/>
    </xf>
    <xf numFmtId="0" fontId="5" fillId="15" borderId="5" xfId="2" applyFont="1" applyFill="1" applyBorder="1" applyAlignment="1" applyProtection="1">
      <protection locked="0"/>
    </xf>
    <xf numFmtId="0" fontId="5" fillId="12" borderId="4" xfId="2" applyFont="1" applyFill="1" applyBorder="1" applyAlignment="1">
      <alignment horizontal="center"/>
    </xf>
    <xf numFmtId="0" fontId="5" fillId="12" borderId="5" xfId="2" applyFont="1" applyFill="1" applyBorder="1" applyAlignment="1">
      <alignment horizontal="center"/>
    </xf>
    <xf numFmtId="0" fontId="17" fillId="12" borderId="61" xfId="2" applyFont="1" applyFill="1" applyBorder="1" applyAlignment="1">
      <alignment horizontal="center"/>
    </xf>
    <xf numFmtId="0" fontId="17" fillId="12" borderId="62" xfId="2" applyFont="1" applyFill="1" applyBorder="1" applyAlignment="1">
      <alignment horizontal="center"/>
    </xf>
    <xf numFmtId="0" fontId="17" fillId="12" borderId="63" xfId="2" applyFont="1" applyFill="1" applyBorder="1" applyAlignment="1">
      <alignment horizontal="center"/>
    </xf>
    <xf numFmtId="0" fontId="17" fillId="12" borderId="64" xfId="2" applyFont="1" applyFill="1" applyBorder="1" applyAlignment="1">
      <alignment horizontal="center"/>
    </xf>
    <xf numFmtId="0" fontId="17" fillId="12" borderId="65" xfId="2" applyFont="1" applyFill="1" applyBorder="1" applyAlignment="1">
      <alignment horizontal="center"/>
    </xf>
    <xf numFmtId="0" fontId="17" fillId="12" borderId="66" xfId="2" applyFont="1" applyFill="1" applyBorder="1" applyAlignment="1">
      <alignment horizontal="center"/>
    </xf>
    <xf numFmtId="164" fontId="17" fillId="12" borderId="61" xfId="2" applyNumberFormat="1" applyFont="1" applyFill="1" applyBorder="1" applyAlignment="1">
      <alignment horizontal="center"/>
    </xf>
    <xf numFmtId="164" fontId="17" fillId="12" borderId="67" xfId="2" applyNumberFormat="1" applyFont="1" applyFill="1" applyBorder="1" applyAlignment="1">
      <alignment horizontal="center"/>
    </xf>
    <xf numFmtId="164" fontId="17" fillId="12" borderId="62" xfId="2" applyNumberFormat="1" applyFont="1" applyFill="1" applyBorder="1" applyAlignment="1">
      <alignment horizontal="center"/>
    </xf>
    <xf numFmtId="164" fontId="17" fillId="12" borderId="63" xfId="2" applyNumberFormat="1" applyFont="1" applyFill="1" applyBorder="1" applyAlignment="1">
      <alignment horizontal="center"/>
    </xf>
    <xf numFmtId="164" fontId="17" fillId="12" borderId="1" xfId="2" applyNumberFormat="1" applyFont="1" applyFill="1" applyBorder="1" applyAlignment="1">
      <alignment horizontal="center"/>
    </xf>
    <xf numFmtId="164" fontId="17" fillId="12" borderId="64" xfId="2" applyNumberFormat="1" applyFont="1" applyFill="1" applyBorder="1" applyAlignment="1">
      <alignment horizontal="center"/>
    </xf>
    <xf numFmtId="164" fontId="17" fillId="12" borderId="65" xfId="2" applyNumberFormat="1" applyFont="1" applyFill="1" applyBorder="1" applyAlignment="1">
      <alignment horizontal="center"/>
    </xf>
    <xf numFmtId="164" fontId="17" fillId="12" borderId="68" xfId="2" applyNumberFormat="1" applyFont="1" applyFill="1" applyBorder="1" applyAlignment="1">
      <alignment horizontal="center"/>
    </xf>
    <xf numFmtId="164" fontId="17" fillId="12" borderId="66" xfId="2" applyNumberFormat="1" applyFont="1" applyFill="1" applyBorder="1" applyAlignment="1">
      <alignment horizontal="center"/>
    </xf>
    <xf numFmtId="0" fontId="15" fillId="12" borderId="43" xfId="2" applyFont="1" applyFill="1" applyBorder="1" applyAlignment="1">
      <alignment horizontal="center"/>
    </xf>
    <xf numFmtId="0" fontId="15" fillId="12" borderId="44" xfId="2" applyFont="1" applyFill="1" applyBorder="1" applyAlignment="1">
      <alignment horizontal="center"/>
    </xf>
    <xf numFmtId="0" fontId="15" fillId="12" borderId="46" xfId="2" applyFont="1" applyFill="1" applyBorder="1" applyAlignment="1">
      <alignment horizontal="center"/>
    </xf>
    <xf numFmtId="0" fontId="15" fillId="12" borderId="47" xfId="2" applyFont="1" applyFill="1" applyBorder="1" applyAlignment="1">
      <alignment horizontal="center"/>
    </xf>
    <xf numFmtId="164" fontId="16" fillId="12" borderId="43" xfId="2" applyNumberFormat="1" applyFont="1" applyFill="1" applyBorder="1" applyAlignment="1">
      <alignment horizontal="center"/>
    </xf>
    <xf numFmtId="164" fontId="16" fillId="12" borderId="44" xfId="2" applyNumberFormat="1" applyFont="1" applyFill="1" applyBorder="1" applyAlignment="1">
      <alignment horizontal="center"/>
    </xf>
    <xf numFmtId="164" fontId="16" fillId="12" borderId="57" xfId="2" applyNumberFormat="1" applyFont="1" applyFill="1" applyBorder="1" applyAlignment="1">
      <alignment horizontal="center"/>
    </xf>
    <xf numFmtId="164" fontId="16" fillId="12" borderId="46" xfId="2" applyNumberFormat="1" applyFont="1" applyFill="1" applyBorder="1" applyAlignment="1">
      <alignment horizontal="center"/>
    </xf>
    <xf numFmtId="164" fontId="16" fillId="12" borderId="47" xfId="2" applyNumberFormat="1" applyFont="1" applyFill="1" applyBorder="1" applyAlignment="1">
      <alignment horizontal="center"/>
    </xf>
    <xf numFmtId="164" fontId="16" fillId="12" borderId="50" xfId="2" applyNumberFormat="1" applyFont="1" applyFill="1" applyBorder="1" applyAlignment="1">
      <alignment horizontal="center"/>
    </xf>
    <xf numFmtId="0" fontId="14" fillId="13" borderId="43" xfId="2" applyFont="1" applyFill="1" applyBorder="1" applyAlignment="1">
      <alignment horizontal="center"/>
    </xf>
    <xf numFmtId="0" fontId="14" fillId="13" borderId="44" xfId="2" applyFont="1" applyFill="1" applyBorder="1" applyAlignment="1">
      <alignment horizontal="center"/>
    </xf>
    <xf numFmtId="0" fontId="14" fillId="13" borderId="57" xfId="2" applyFont="1" applyFill="1" applyBorder="1" applyAlignment="1">
      <alignment horizontal="center"/>
    </xf>
    <xf numFmtId="0" fontId="14" fillId="13" borderId="46" xfId="2" applyFont="1" applyFill="1" applyBorder="1" applyAlignment="1">
      <alignment horizontal="center"/>
    </xf>
    <xf numFmtId="0" fontId="14" fillId="13" borderId="47" xfId="2" applyFont="1" applyFill="1" applyBorder="1" applyAlignment="1">
      <alignment horizontal="center"/>
    </xf>
    <xf numFmtId="0" fontId="14" fillId="13" borderId="50" xfId="2" applyFont="1" applyFill="1" applyBorder="1" applyAlignment="1">
      <alignment horizontal="center"/>
    </xf>
    <xf numFmtId="0" fontId="1" fillId="0" borderId="0" xfId="2" applyNumberFormat="1" applyFont="1" applyAlignment="1">
      <alignment vertical="center" wrapText="1"/>
    </xf>
    <xf numFmtId="0" fontId="1" fillId="0" borderId="0" xfId="2" applyAlignment="1">
      <alignment vertical="center" wrapText="1"/>
    </xf>
    <xf numFmtId="0" fontId="1" fillId="0" borderId="0" xfId="2" applyFont="1" applyAlignment="1">
      <alignment vertical="center" wrapText="1"/>
    </xf>
    <xf numFmtId="0" fontId="5" fillId="13" borderId="7" xfId="2" applyFont="1" applyFill="1" applyBorder="1" applyAlignment="1">
      <alignment horizontal="center"/>
    </xf>
    <xf numFmtId="0" fontId="5" fillId="13" borderId="8" xfId="2" applyFont="1" applyFill="1" applyBorder="1" applyAlignment="1">
      <alignment horizontal="center"/>
    </xf>
    <xf numFmtId="0" fontId="5" fillId="16" borderId="4" xfId="2" applyFont="1" applyFill="1" applyBorder="1" applyAlignment="1" applyProtection="1">
      <protection locked="0"/>
    </xf>
    <xf numFmtId="0" fontId="5" fillId="16" borderId="9" xfId="2" applyFont="1" applyFill="1" applyBorder="1" applyAlignment="1" applyProtection="1">
      <protection locked="0"/>
    </xf>
    <xf numFmtId="0" fontId="5" fillId="16" borderId="5" xfId="2" applyFont="1" applyFill="1" applyBorder="1" applyAlignment="1" applyProtection="1">
      <protection locked="0"/>
    </xf>
    <xf numFmtId="0" fontId="5" fillId="13" borderId="4" xfId="2" applyFont="1" applyFill="1" applyBorder="1" applyAlignment="1">
      <alignment horizontal="center"/>
    </xf>
    <xf numFmtId="0" fontId="5" fillId="13" borderId="5" xfId="2" applyFont="1" applyFill="1" applyBorder="1" applyAlignment="1">
      <alignment horizontal="center"/>
    </xf>
    <xf numFmtId="0" fontId="17" fillId="13" borderId="61" xfId="2" applyFont="1" applyFill="1" applyBorder="1" applyAlignment="1">
      <alignment horizontal="center"/>
    </xf>
    <xf numFmtId="0" fontId="17" fillId="13" borderId="62" xfId="2" applyFont="1" applyFill="1" applyBorder="1" applyAlignment="1">
      <alignment horizontal="center"/>
    </xf>
    <xf numFmtId="0" fontId="17" fillId="13" borderId="63" xfId="2" applyFont="1" applyFill="1" applyBorder="1" applyAlignment="1">
      <alignment horizontal="center"/>
    </xf>
    <xf numFmtId="0" fontId="17" fillId="13" borderId="64" xfId="2" applyFont="1" applyFill="1" applyBorder="1" applyAlignment="1">
      <alignment horizontal="center"/>
    </xf>
    <xf numFmtId="0" fontId="17" fillId="13" borderId="65" xfId="2" applyFont="1" applyFill="1" applyBorder="1" applyAlignment="1">
      <alignment horizontal="center"/>
    </xf>
    <xf numFmtId="0" fontId="17" fillId="13" borderId="66" xfId="2" applyFont="1" applyFill="1" applyBorder="1" applyAlignment="1">
      <alignment horizontal="center"/>
    </xf>
    <xf numFmtId="164" fontId="17" fillId="13" borderId="61" xfId="2" applyNumberFormat="1" applyFont="1" applyFill="1" applyBorder="1" applyAlignment="1">
      <alignment horizontal="center"/>
    </xf>
    <xf numFmtId="164" fontId="17" fillId="13" borderId="67" xfId="2" applyNumberFormat="1" applyFont="1" applyFill="1" applyBorder="1" applyAlignment="1">
      <alignment horizontal="center"/>
    </xf>
    <xf numFmtId="164" fontId="17" fillId="13" borderId="62" xfId="2" applyNumberFormat="1" applyFont="1" applyFill="1" applyBorder="1" applyAlignment="1">
      <alignment horizontal="center"/>
    </xf>
    <xf numFmtId="164" fontId="17" fillId="13" borderId="63" xfId="2" applyNumberFormat="1" applyFont="1" applyFill="1" applyBorder="1" applyAlignment="1">
      <alignment horizontal="center"/>
    </xf>
    <xf numFmtId="164" fontId="17" fillId="13" borderId="1" xfId="2" applyNumberFormat="1" applyFont="1" applyFill="1" applyBorder="1" applyAlignment="1">
      <alignment horizontal="center"/>
    </xf>
    <xf numFmtId="164" fontId="17" fillId="13" borderId="64" xfId="2" applyNumberFormat="1" applyFont="1" applyFill="1" applyBorder="1" applyAlignment="1">
      <alignment horizontal="center"/>
    </xf>
    <xf numFmtId="164" fontId="17" fillId="13" borderId="65" xfId="2" applyNumberFormat="1" applyFont="1" applyFill="1" applyBorder="1" applyAlignment="1">
      <alignment horizontal="center"/>
    </xf>
    <xf numFmtId="164" fontId="17" fillId="13" borderId="68" xfId="2" applyNumberFormat="1" applyFont="1" applyFill="1" applyBorder="1" applyAlignment="1">
      <alignment horizontal="center"/>
    </xf>
    <xf numFmtId="164" fontId="17" fillId="13" borderId="66" xfId="2" applyNumberFormat="1" applyFont="1" applyFill="1" applyBorder="1" applyAlignment="1">
      <alignment horizontal="center"/>
    </xf>
    <xf numFmtId="0" fontId="15" fillId="13" borderId="43" xfId="2" applyFont="1" applyFill="1" applyBorder="1" applyAlignment="1">
      <alignment horizontal="center"/>
    </xf>
    <xf numFmtId="0" fontId="15" fillId="13" borderId="44" xfId="2" applyFont="1" applyFill="1" applyBorder="1" applyAlignment="1">
      <alignment horizontal="center"/>
    </xf>
    <xf numFmtId="0" fontId="15" fillId="13" borderId="46" xfId="2" applyFont="1" applyFill="1" applyBorder="1" applyAlignment="1">
      <alignment horizontal="center"/>
    </xf>
    <xf numFmtId="0" fontId="15" fillId="13" borderId="47" xfId="2" applyFont="1" applyFill="1" applyBorder="1" applyAlignment="1">
      <alignment horizontal="center"/>
    </xf>
    <xf numFmtId="164" fontId="16" fillId="13" borderId="43" xfId="2" applyNumberFormat="1" applyFont="1" applyFill="1" applyBorder="1" applyAlignment="1">
      <alignment horizontal="center"/>
    </xf>
    <xf numFmtId="164" fontId="16" fillId="13" borderId="44" xfId="2" applyNumberFormat="1" applyFont="1" applyFill="1" applyBorder="1" applyAlignment="1">
      <alignment horizontal="center"/>
    </xf>
    <xf numFmtId="164" fontId="16" fillId="13" borderId="57" xfId="2" applyNumberFormat="1" applyFont="1" applyFill="1" applyBorder="1" applyAlignment="1">
      <alignment horizontal="center"/>
    </xf>
    <xf numFmtId="164" fontId="16" fillId="13" borderId="46" xfId="2" applyNumberFormat="1" applyFont="1" applyFill="1" applyBorder="1" applyAlignment="1">
      <alignment horizontal="center"/>
    </xf>
    <xf numFmtId="164" fontId="16" fillId="13" borderId="47" xfId="2" applyNumberFormat="1" applyFont="1" applyFill="1" applyBorder="1" applyAlignment="1">
      <alignment horizontal="center"/>
    </xf>
    <xf numFmtId="164" fontId="16" fillId="13" borderId="50" xfId="2" applyNumberFormat="1" applyFont="1" applyFill="1" applyBorder="1" applyAlignment="1">
      <alignment horizontal="center"/>
    </xf>
    <xf numFmtId="164" fontId="17" fillId="7" borderId="43" xfId="2" applyNumberFormat="1" applyFont="1" applyFill="1" applyBorder="1" applyAlignment="1">
      <alignment horizontal="center"/>
    </xf>
    <xf numFmtId="164" fontId="17" fillId="7" borderId="44" xfId="2" applyNumberFormat="1" applyFont="1" applyFill="1" applyBorder="1" applyAlignment="1">
      <alignment horizontal="center"/>
    </xf>
    <xf numFmtId="164" fontId="17" fillId="7" borderId="57" xfId="2" applyNumberFormat="1" applyFont="1" applyFill="1" applyBorder="1" applyAlignment="1">
      <alignment horizontal="center"/>
    </xf>
    <xf numFmtId="164" fontId="17" fillId="7" borderId="49" xfId="2" applyNumberFormat="1" applyFont="1" applyFill="1" applyBorder="1" applyAlignment="1">
      <alignment horizontal="center"/>
    </xf>
    <xf numFmtId="164" fontId="17" fillId="7" borderId="0" xfId="2" applyNumberFormat="1" applyFont="1" applyFill="1" applyBorder="1" applyAlignment="1">
      <alignment horizontal="center"/>
    </xf>
    <xf numFmtId="164" fontId="17" fillId="7" borderId="45" xfId="2" applyNumberFormat="1" applyFont="1" applyFill="1" applyBorder="1" applyAlignment="1">
      <alignment horizontal="center"/>
    </xf>
    <xf numFmtId="164" fontId="17" fillId="7" borderId="46" xfId="2" applyNumberFormat="1" applyFont="1" applyFill="1" applyBorder="1" applyAlignment="1">
      <alignment horizontal="center"/>
    </xf>
    <xf numFmtId="164" fontId="17" fillId="7" borderId="47" xfId="2" applyNumberFormat="1" applyFont="1" applyFill="1" applyBorder="1" applyAlignment="1">
      <alignment horizontal="center"/>
    </xf>
    <xf numFmtId="164" fontId="17" fillId="7" borderId="50" xfId="2" applyNumberFormat="1" applyFont="1" applyFill="1" applyBorder="1" applyAlignment="1">
      <alignment horizontal="center"/>
    </xf>
    <xf numFmtId="0" fontId="22" fillId="18" borderId="43" xfId="0" applyFont="1" applyFill="1" applyBorder="1" applyAlignment="1" applyProtection="1">
      <alignment horizontal="left" vertical="top" wrapText="1"/>
    </xf>
    <xf numFmtId="0" fontId="22" fillId="18" borderId="57" xfId="0" applyFont="1" applyFill="1" applyBorder="1" applyAlignment="1" applyProtection="1">
      <alignment horizontal="left" vertical="top" wrapText="1"/>
    </xf>
    <xf numFmtId="0" fontId="22" fillId="4" borderId="51" xfId="0" applyFont="1" applyFill="1" applyBorder="1" applyAlignment="1" applyProtection="1">
      <alignment horizontal="left"/>
    </xf>
    <xf numFmtId="0" fontId="22" fillId="4" borderId="33" xfId="0" applyFont="1" applyFill="1" applyBorder="1" applyAlignment="1" applyProtection="1">
      <alignment horizontal="left"/>
    </xf>
    <xf numFmtId="7" fontId="22" fillId="18" borderId="34" xfId="0" applyNumberFormat="1" applyFont="1" applyFill="1" applyBorder="1" applyAlignment="1" applyProtection="1">
      <alignment horizontal="right" wrapText="1"/>
    </xf>
    <xf numFmtId="164" fontId="22" fillId="22" borderId="34" xfId="0" applyNumberFormat="1" applyFont="1" applyFill="1" applyBorder="1"/>
    <xf numFmtId="0" fontId="5" fillId="0" borderId="0" xfId="2" applyFont="1" applyBorder="1"/>
    <xf numFmtId="164" fontId="5" fillId="0" borderId="0" xfId="2" applyNumberFormat="1" applyFont="1" applyBorder="1"/>
    <xf numFmtId="0" fontId="15" fillId="24" borderId="57" xfId="2" applyFont="1" applyFill="1" applyBorder="1" applyAlignment="1">
      <alignment horizontal="center"/>
    </xf>
    <xf numFmtId="0" fontId="15" fillId="24" borderId="50" xfId="2" applyFont="1" applyFill="1" applyBorder="1" applyAlignment="1">
      <alignment horizontal="center"/>
    </xf>
  </cellXfs>
  <cellStyles count="5">
    <cellStyle name="Comma" xfId="4" builtinId="3"/>
    <cellStyle name="Currency" xfId="1" builtinId="4"/>
    <cellStyle name="Normal" xfId="0" builtinId="0"/>
    <cellStyle name="Normal 2" xfId="2"/>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609600</xdr:colOff>
      <xdr:row>24</xdr:row>
      <xdr:rowOff>0</xdr:rowOff>
    </xdr:from>
    <xdr:to>
      <xdr:col>0</xdr:col>
      <xdr:colOff>809625</xdr:colOff>
      <xdr:row>24</xdr:row>
      <xdr:rowOff>0</xdr:rowOff>
    </xdr:to>
    <xdr:sp macro="" textlink="">
      <xdr:nvSpPr>
        <xdr:cNvPr id="1120" name="AutoShape 34"/>
        <xdr:cNvSpPr>
          <a:spLocks noChangeArrowheads="1"/>
        </xdr:cNvSpPr>
      </xdr:nvSpPr>
      <xdr:spPr bwMode="auto">
        <a:xfrm>
          <a:off x="609600" y="40576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24</xdr:row>
      <xdr:rowOff>0</xdr:rowOff>
    </xdr:from>
    <xdr:to>
      <xdr:col>0</xdr:col>
      <xdr:colOff>809625</xdr:colOff>
      <xdr:row>24</xdr:row>
      <xdr:rowOff>0</xdr:rowOff>
    </xdr:to>
    <xdr:sp macro="" textlink="">
      <xdr:nvSpPr>
        <xdr:cNvPr id="1121" name="AutoShape 35"/>
        <xdr:cNvSpPr>
          <a:spLocks noChangeArrowheads="1"/>
        </xdr:cNvSpPr>
      </xdr:nvSpPr>
      <xdr:spPr bwMode="auto">
        <a:xfrm>
          <a:off x="609600" y="40576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125" zoomScaleNormal="125" workbookViewId="0">
      <selection sqref="A1:J1"/>
    </sheetView>
  </sheetViews>
  <sheetFormatPr defaultColWidth="8.85546875" defaultRowHeight="12.75" x14ac:dyDescent="0.2"/>
  <sheetData>
    <row r="1" spans="1:10" ht="34.5" customHeight="1" x14ac:dyDescent="0.2">
      <c r="A1" s="341" t="s">
        <v>177</v>
      </c>
      <c r="B1" s="341"/>
      <c r="C1" s="341"/>
      <c r="D1" s="341"/>
      <c r="E1" s="341"/>
      <c r="F1" s="341"/>
      <c r="G1" s="341"/>
      <c r="H1" s="341"/>
      <c r="I1" s="341"/>
      <c r="J1" s="341"/>
    </row>
    <row r="2" spans="1:10" x14ac:dyDescent="0.2">
      <c r="A2" s="14"/>
      <c r="B2" s="14"/>
      <c r="C2" s="14"/>
      <c r="D2" s="14"/>
      <c r="E2" s="14"/>
      <c r="F2" s="14"/>
      <c r="G2" s="14"/>
      <c r="H2" s="14"/>
      <c r="I2" s="14"/>
      <c r="J2" s="14"/>
    </row>
    <row r="3" spans="1:10" ht="117.75" customHeight="1" x14ac:dyDescent="0.2">
      <c r="A3" s="342" t="s">
        <v>178</v>
      </c>
      <c r="B3" s="343"/>
      <c r="C3" s="343"/>
      <c r="D3" s="343"/>
      <c r="E3" s="343"/>
      <c r="F3" s="343"/>
      <c r="G3" s="343"/>
      <c r="H3" s="343"/>
      <c r="I3" s="343"/>
      <c r="J3" s="343"/>
    </row>
    <row r="5" spans="1:10" x14ac:dyDescent="0.2">
      <c r="A5" s="15" t="s">
        <v>69</v>
      </c>
    </row>
    <row r="7" spans="1:10" ht="18" customHeight="1" x14ac:dyDescent="0.2">
      <c r="A7" s="341" t="s">
        <v>179</v>
      </c>
      <c r="B7" s="341"/>
      <c r="C7" s="341"/>
      <c r="D7" s="341"/>
      <c r="E7" s="341"/>
      <c r="F7" s="341"/>
      <c r="G7" s="341"/>
      <c r="H7" s="341"/>
      <c r="I7" s="341"/>
      <c r="J7" s="341"/>
    </row>
    <row r="8" spans="1:10" ht="33.75" customHeight="1" x14ac:dyDescent="0.2">
      <c r="A8" s="341"/>
      <c r="B8" s="341"/>
      <c r="C8" s="341"/>
      <c r="D8" s="341"/>
      <c r="E8" s="341"/>
      <c r="F8" s="341"/>
      <c r="G8" s="341"/>
      <c r="H8" s="341"/>
      <c r="I8" s="341"/>
      <c r="J8" s="341"/>
    </row>
    <row r="9" spans="1:10" x14ac:dyDescent="0.2">
      <c r="A9" s="66"/>
      <c r="B9" s="66"/>
      <c r="C9" s="66"/>
      <c r="D9" s="66"/>
      <c r="E9" s="66"/>
      <c r="F9" s="66"/>
      <c r="G9" s="66"/>
      <c r="H9" s="66"/>
      <c r="I9" s="66"/>
    </row>
    <row r="10" spans="1:10" ht="12.75" customHeight="1" x14ac:dyDescent="0.2">
      <c r="A10" s="341" t="s">
        <v>180</v>
      </c>
      <c r="B10" s="341"/>
      <c r="C10" s="341"/>
      <c r="D10" s="341"/>
      <c r="E10" s="341"/>
      <c r="F10" s="341"/>
      <c r="G10" s="341"/>
      <c r="H10" s="341"/>
      <c r="I10" s="341"/>
      <c r="J10" s="341"/>
    </row>
    <row r="11" spans="1:10" ht="14.25" customHeight="1" x14ac:dyDescent="0.2">
      <c r="A11" s="341"/>
      <c r="B11" s="341"/>
      <c r="C11" s="341"/>
      <c r="D11" s="341"/>
      <c r="E11" s="341"/>
      <c r="F11" s="341"/>
      <c r="G11" s="341"/>
      <c r="H11" s="341"/>
      <c r="I11" s="341"/>
      <c r="J11" s="341"/>
    </row>
    <row r="12" spans="1:10" x14ac:dyDescent="0.2">
      <c r="A12" s="67"/>
      <c r="B12" s="67"/>
      <c r="C12" s="67"/>
      <c r="D12" s="67"/>
      <c r="E12" s="67"/>
      <c r="F12" s="67"/>
      <c r="G12" s="67"/>
      <c r="H12" s="67"/>
      <c r="I12" s="67"/>
    </row>
    <row r="13" spans="1:10" ht="18" customHeight="1" x14ac:dyDescent="0.2">
      <c r="A13" s="341" t="s">
        <v>181</v>
      </c>
      <c r="B13" s="341"/>
      <c r="C13" s="341"/>
      <c r="D13" s="341"/>
      <c r="E13" s="341"/>
      <c r="F13" s="341"/>
      <c r="G13" s="341"/>
      <c r="H13" s="341"/>
      <c r="I13" s="341"/>
      <c r="J13" s="341"/>
    </row>
    <row r="14" spans="1:10" ht="45.75" customHeight="1" x14ac:dyDescent="0.2">
      <c r="A14" s="341"/>
      <c r="B14" s="341"/>
      <c r="C14" s="341"/>
      <c r="D14" s="341"/>
      <c r="E14" s="341"/>
      <c r="F14" s="341"/>
      <c r="G14" s="341"/>
      <c r="H14" s="341"/>
      <c r="I14" s="341"/>
      <c r="J14" s="341"/>
    </row>
    <row r="15" spans="1:10" x14ac:dyDescent="0.2">
      <c r="A15" s="66"/>
      <c r="B15" s="66"/>
      <c r="C15" s="66"/>
      <c r="D15" s="66"/>
      <c r="E15" s="66"/>
      <c r="F15" s="66"/>
      <c r="G15" s="66"/>
      <c r="H15" s="66"/>
      <c r="I15" s="66"/>
    </row>
    <row r="16" spans="1:10" ht="15.95" customHeight="1" x14ac:dyDescent="0.2">
      <c r="A16" s="341" t="s">
        <v>182</v>
      </c>
      <c r="B16" s="341"/>
      <c r="C16" s="341"/>
      <c r="D16" s="341"/>
      <c r="E16" s="341"/>
      <c r="F16" s="341"/>
      <c r="G16" s="341"/>
      <c r="H16" s="341"/>
      <c r="I16" s="341"/>
      <c r="J16" s="341"/>
    </row>
    <row r="17" spans="1:10" x14ac:dyDescent="0.2">
      <c r="A17" s="341"/>
      <c r="B17" s="341"/>
      <c r="C17" s="341"/>
      <c r="D17" s="341"/>
      <c r="E17" s="341"/>
      <c r="F17" s="341"/>
      <c r="G17" s="341"/>
      <c r="H17" s="341"/>
      <c r="I17" s="341"/>
      <c r="J17" s="341"/>
    </row>
    <row r="18" spans="1:10" ht="36.75" customHeight="1" x14ac:dyDescent="0.2">
      <c r="A18" s="341"/>
      <c r="B18" s="341"/>
      <c r="C18" s="341"/>
      <c r="D18" s="341"/>
      <c r="E18" s="341"/>
      <c r="F18" s="341"/>
      <c r="G18" s="341"/>
      <c r="H18" s="341"/>
      <c r="I18" s="341"/>
      <c r="J18" s="341"/>
    </row>
    <row r="19" spans="1:10" x14ac:dyDescent="0.2">
      <c r="A19" s="66"/>
      <c r="B19" s="66"/>
      <c r="C19" s="66"/>
      <c r="D19" s="66"/>
      <c r="E19" s="66"/>
      <c r="F19" s="66"/>
      <c r="G19" s="66"/>
      <c r="H19" s="66"/>
      <c r="I19" s="66"/>
    </row>
    <row r="20" spans="1:10" x14ac:dyDescent="0.2">
      <c r="A20" s="341" t="s">
        <v>183</v>
      </c>
      <c r="B20" s="341"/>
      <c r="C20" s="341"/>
      <c r="D20" s="341"/>
      <c r="E20" s="341"/>
      <c r="F20" s="341"/>
      <c r="G20" s="341"/>
      <c r="H20" s="341"/>
      <c r="I20" s="341"/>
      <c r="J20" s="341"/>
    </row>
    <row r="21" spans="1:10" x14ac:dyDescent="0.2">
      <c r="A21" s="341"/>
      <c r="B21" s="341"/>
      <c r="C21" s="341"/>
      <c r="D21" s="341"/>
      <c r="E21" s="341"/>
      <c r="F21" s="341"/>
      <c r="G21" s="341"/>
      <c r="H21" s="341"/>
      <c r="I21" s="341"/>
      <c r="J21" s="341"/>
    </row>
    <row r="22" spans="1:10" x14ac:dyDescent="0.2">
      <c r="A22" s="67"/>
      <c r="B22" s="67"/>
      <c r="C22" s="67"/>
      <c r="D22" s="67"/>
      <c r="E22" s="67"/>
      <c r="F22" s="67"/>
      <c r="G22" s="67"/>
      <c r="H22" s="67"/>
      <c r="I22" s="67"/>
    </row>
    <row r="23" spans="1:10" ht="29.25" customHeight="1" x14ac:dyDescent="0.2">
      <c r="A23" s="341" t="s">
        <v>175</v>
      </c>
      <c r="B23" s="341"/>
      <c r="C23" s="341"/>
      <c r="D23" s="341"/>
      <c r="E23" s="341"/>
      <c r="F23" s="341"/>
      <c r="G23" s="341"/>
      <c r="H23" s="341"/>
      <c r="I23" s="341"/>
      <c r="J23" s="341"/>
    </row>
    <row r="24" spans="1:10" s="315" customFormat="1" ht="12.75" customHeight="1" x14ac:dyDescent="0.2">
      <c r="A24" s="313"/>
      <c r="B24" s="313"/>
      <c r="C24" s="313"/>
      <c r="D24" s="313"/>
      <c r="E24" s="313"/>
      <c r="F24" s="313"/>
      <c r="G24" s="313"/>
      <c r="H24" s="313"/>
      <c r="I24" s="313"/>
      <c r="J24" s="313"/>
    </row>
    <row r="25" spans="1:10" s="315" customFormat="1" ht="12.75" customHeight="1" x14ac:dyDescent="0.2">
      <c r="A25" s="313"/>
      <c r="B25" s="313"/>
      <c r="C25" s="313"/>
      <c r="D25" s="313"/>
      <c r="E25" s="313"/>
      <c r="F25" s="313"/>
      <c r="G25" s="313"/>
      <c r="H25" s="313"/>
      <c r="I25" s="313"/>
      <c r="J25" s="313"/>
    </row>
    <row r="26" spans="1:10" s="315" customFormat="1" ht="12.75" customHeight="1" x14ac:dyDescent="0.2">
      <c r="A26" s="313"/>
      <c r="B26" s="313"/>
      <c r="C26" s="313"/>
      <c r="D26" s="313"/>
      <c r="E26" s="313"/>
      <c r="F26" s="313"/>
      <c r="G26" s="313"/>
      <c r="H26" s="313"/>
      <c r="I26" s="313"/>
      <c r="J26" s="313"/>
    </row>
    <row r="27" spans="1:10" s="315" customFormat="1" ht="12.75" customHeight="1" x14ac:dyDescent="0.2">
      <c r="A27" s="313"/>
      <c r="B27" s="313"/>
      <c r="C27" s="313"/>
      <c r="D27" s="313"/>
      <c r="E27" s="313"/>
      <c r="F27" s="313"/>
      <c r="G27" s="313"/>
      <c r="H27" s="313"/>
      <c r="I27" s="313"/>
      <c r="J27" s="313"/>
    </row>
    <row r="28" spans="1:10" s="315" customFormat="1" ht="12.75" customHeight="1" x14ac:dyDescent="0.2">
      <c r="A28" s="313"/>
      <c r="B28" s="313"/>
      <c r="C28" s="313"/>
      <c r="D28" s="313"/>
      <c r="E28" s="313"/>
      <c r="F28" s="313"/>
      <c r="G28" s="313"/>
      <c r="H28" s="313"/>
      <c r="I28" s="313"/>
      <c r="J28" s="313"/>
    </row>
    <row r="29" spans="1:10" s="315" customFormat="1" ht="12.75" customHeight="1" x14ac:dyDescent="0.2">
      <c r="A29" s="313"/>
      <c r="B29" s="313"/>
      <c r="C29" s="313"/>
      <c r="D29" s="313"/>
      <c r="E29" s="313"/>
      <c r="F29" s="313"/>
      <c r="G29" s="313"/>
      <c r="H29" s="313"/>
      <c r="I29" s="313"/>
      <c r="J29" s="313"/>
    </row>
    <row r="30" spans="1:10" s="315" customFormat="1" ht="12.75" customHeight="1" x14ac:dyDescent="0.2">
      <c r="A30" s="313"/>
      <c r="B30" s="313"/>
      <c r="C30" s="313"/>
      <c r="D30" s="313"/>
      <c r="E30" s="313"/>
      <c r="F30" s="313"/>
      <c r="G30" s="313"/>
      <c r="H30" s="313"/>
      <c r="I30" s="313"/>
      <c r="J30" s="313"/>
    </row>
    <row r="31" spans="1:10" s="315" customFormat="1" ht="12.75" customHeight="1" x14ac:dyDescent="0.2">
      <c r="A31" s="313"/>
      <c r="B31" s="313"/>
      <c r="C31" s="313"/>
      <c r="D31" s="313"/>
      <c r="E31" s="313"/>
      <c r="F31" s="313"/>
      <c r="G31" s="313"/>
      <c r="H31" s="313"/>
      <c r="I31" s="313"/>
      <c r="J31" s="313"/>
    </row>
    <row r="32" spans="1:10" s="315" customFormat="1" ht="12.75" customHeight="1" x14ac:dyDescent="0.2">
      <c r="A32" s="313"/>
      <c r="B32" s="313"/>
      <c r="C32" s="313"/>
      <c r="D32" s="313"/>
      <c r="E32" s="313"/>
      <c r="F32" s="313"/>
      <c r="G32" s="313"/>
      <c r="H32" s="313"/>
      <c r="I32" s="313"/>
      <c r="J32" s="313"/>
    </row>
    <row r="33" spans="1:10" s="315" customFormat="1" ht="12.75" customHeight="1" x14ac:dyDescent="0.2">
      <c r="A33" s="313"/>
      <c r="B33" s="313"/>
      <c r="C33" s="313"/>
      <c r="D33" s="313"/>
      <c r="E33" s="313"/>
      <c r="F33" s="313"/>
      <c r="G33" s="313"/>
      <c r="H33" s="313"/>
      <c r="I33" s="313"/>
      <c r="J33" s="313"/>
    </row>
    <row r="34" spans="1:10" s="315" customFormat="1" ht="12.75" customHeight="1" x14ac:dyDescent="0.2">
      <c r="A34" s="313"/>
      <c r="B34" s="313"/>
      <c r="C34" s="313"/>
      <c r="D34" s="313"/>
      <c r="E34" s="313"/>
      <c r="F34" s="313"/>
      <c r="G34" s="313"/>
      <c r="H34" s="313"/>
      <c r="I34" s="313"/>
      <c r="J34" s="313"/>
    </row>
    <row r="35" spans="1:10" s="315" customFormat="1" ht="12.75" customHeight="1" x14ac:dyDescent="0.2">
      <c r="A35" s="313"/>
      <c r="B35" s="313"/>
      <c r="C35" s="313"/>
      <c r="D35" s="313"/>
      <c r="E35" s="313"/>
      <c r="F35" s="313"/>
      <c r="G35" s="313"/>
      <c r="H35" s="313"/>
      <c r="I35" s="313"/>
      <c r="J35" s="313"/>
    </row>
    <row r="36" spans="1:10" x14ac:dyDescent="0.2">
      <c r="A36" s="79"/>
      <c r="B36" s="80"/>
      <c r="C36" s="80"/>
      <c r="D36" s="80"/>
      <c r="E36" s="80"/>
      <c r="F36" s="80"/>
      <c r="G36" s="80"/>
      <c r="H36" s="80"/>
      <c r="I36" s="80"/>
    </row>
    <row r="37" spans="1:10" s="315" customFormat="1" x14ac:dyDescent="0.2">
      <c r="A37" s="313"/>
      <c r="B37" s="80"/>
      <c r="C37" s="80"/>
      <c r="D37" s="80"/>
      <c r="E37" s="80"/>
      <c r="F37" s="80"/>
      <c r="G37" s="80"/>
      <c r="H37" s="80"/>
      <c r="I37" s="80"/>
    </row>
    <row r="38" spans="1:10" x14ac:dyDescent="0.2">
      <c r="A38" s="15" t="s">
        <v>66</v>
      </c>
    </row>
    <row r="39" spans="1:10" ht="7.5" customHeight="1" x14ac:dyDescent="0.2">
      <c r="A39" s="15"/>
    </row>
    <row r="40" spans="1:10" ht="196.5" customHeight="1" x14ac:dyDescent="0.2">
      <c r="A40" s="348" t="s">
        <v>67</v>
      </c>
      <c r="B40" s="348"/>
      <c r="C40" s="348"/>
      <c r="D40" s="348"/>
      <c r="E40" s="348"/>
      <c r="F40" s="348"/>
      <c r="G40" s="348"/>
      <c r="H40" s="348"/>
      <c r="I40" s="348"/>
      <c r="J40" s="348"/>
    </row>
    <row r="41" spans="1:10" ht="12.75" customHeight="1" x14ac:dyDescent="0.2">
      <c r="A41" s="81"/>
      <c r="B41" s="81"/>
      <c r="C41" s="81"/>
      <c r="D41" s="81"/>
      <c r="E41" s="81"/>
      <c r="F41" s="81"/>
      <c r="G41" s="81"/>
      <c r="H41" s="81"/>
      <c r="I41" s="81"/>
      <c r="J41" s="81"/>
    </row>
    <row r="42" spans="1:10" ht="102" customHeight="1" x14ac:dyDescent="0.2">
      <c r="A42" s="348" t="s">
        <v>68</v>
      </c>
      <c r="B42" s="348"/>
      <c r="C42" s="348"/>
      <c r="D42" s="348"/>
      <c r="E42" s="348"/>
      <c r="F42" s="348"/>
      <c r="G42" s="348"/>
      <c r="H42" s="348"/>
      <c r="I42" s="348"/>
      <c r="J42" s="348"/>
    </row>
    <row r="43" spans="1:10" x14ac:dyDescent="0.2">
      <c r="A43" s="81"/>
      <c r="B43" s="81"/>
      <c r="C43" s="81"/>
      <c r="D43" s="81"/>
      <c r="E43" s="81"/>
      <c r="F43" s="81"/>
      <c r="G43" s="81"/>
      <c r="H43" s="81"/>
      <c r="I43" s="81"/>
      <c r="J43" s="81"/>
    </row>
    <row r="44" spans="1:10" ht="167.25" customHeight="1" x14ac:dyDescent="0.2">
      <c r="A44" s="348" t="s">
        <v>176</v>
      </c>
      <c r="B44" s="348"/>
      <c r="C44" s="348"/>
      <c r="D44" s="348"/>
      <c r="E44" s="348"/>
      <c r="F44" s="348"/>
      <c r="G44" s="348"/>
      <c r="H44" s="348"/>
      <c r="I44" s="348"/>
      <c r="J44" s="348"/>
    </row>
    <row r="46" spans="1:10" x14ac:dyDescent="0.2">
      <c r="A46" s="347" t="s">
        <v>64</v>
      </c>
      <c r="B46" s="347"/>
      <c r="C46" s="347"/>
      <c r="D46" s="347"/>
      <c r="E46" s="347"/>
      <c r="F46" s="347"/>
      <c r="G46" s="347"/>
      <c r="H46" s="347"/>
      <c r="I46" s="347"/>
      <c r="J46" s="347"/>
    </row>
    <row r="47" spans="1:10" x14ac:dyDescent="0.2">
      <c r="D47" s="65"/>
      <c r="E47" s="65"/>
    </row>
    <row r="48" spans="1:10" ht="135.75" customHeight="1" x14ac:dyDescent="0.2">
      <c r="A48" s="344" t="s">
        <v>65</v>
      </c>
      <c r="B48" s="345"/>
      <c r="C48" s="345"/>
      <c r="D48" s="345"/>
      <c r="E48" s="345"/>
      <c r="F48" s="345"/>
      <c r="G48" s="345"/>
      <c r="H48" s="345"/>
      <c r="I48" s="345"/>
      <c r="J48" s="346"/>
    </row>
  </sheetData>
  <mergeCells count="13">
    <mergeCell ref="A20:J21"/>
    <mergeCell ref="A23:J23"/>
    <mergeCell ref="A48:J48"/>
    <mergeCell ref="A46:J46"/>
    <mergeCell ref="A40:J40"/>
    <mergeCell ref="A42:J42"/>
    <mergeCell ref="A44:J44"/>
    <mergeCell ref="A1:J1"/>
    <mergeCell ref="A3:J3"/>
    <mergeCell ref="A7:J8"/>
    <mergeCell ref="A16:J18"/>
    <mergeCell ref="A10:J11"/>
    <mergeCell ref="A13:J14"/>
  </mergeCells>
  <phoneticPr fontId="12" type="noConversion"/>
  <pageMargins left="0.7" right="0.7" top="0.75" bottom="0.75" header="0.3" footer="0.3"/>
  <pageSetup orientation="portrait" horizontalDpi="4294967292" verticalDpi="4294967292" r:id="rId1"/>
  <headerFooter alignWithMargins="0">
    <oddHeader>&amp;L&amp;"Arial,Bold"U.S. Forest Service&amp;R&amp;"Arial,Bold"OMB 0596-0217
FS-1500-21B</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tabSelected="1" zoomScaleNormal="100" zoomScalePageLayoutView="49" workbookViewId="0"/>
  </sheetViews>
  <sheetFormatPr defaultColWidth="8.85546875" defaultRowHeight="12.75" x14ac:dyDescent="0.2"/>
  <cols>
    <col min="1" max="1" width="27.28515625" customWidth="1"/>
    <col min="2" max="2" width="11.28515625" customWidth="1"/>
    <col min="3" max="3" width="10.28515625" customWidth="1"/>
    <col min="4" max="4" width="10.5703125" customWidth="1"/>
    <col min="5" max="5" width="11.140625" customWidth="1"/>
    <col min="6" max="6" width="11.85546875" customWidth="1"/>
    <col min="7" max="7" width="13.28515625" customWidth="1"/>
    <col min="8" max="8" width="10.140625" bestFit="1" customWidth="1"/>
  </cols>
  <sheetData>
    <row r="1" spans="1:9" ht="15" x14ac:dyDescent="0.2">
      <c r="A1" s="244" t="s">
        <v>88</v>
      </c>
      <c r="B1" s="243"/>
      <c r="C1" s="146"/>
      <c r="D1" s="146"/>
      <c r="E1" s="146"/>
      <c r="F1" s="146"/>
      <c r="G1" s="146"/>
    </row>
    <row r="2" spans="1:9" x14ac:dyDescent="0.2">
      <c r="A2" s="197"/>
      <c r="B2" s="367" t="s">
        <v>36</v>
      </c>
      <c r="C2" s="367"/>
      <c r="D2" s="368"/>
      <c r="E2" s="369"/>
      <c r="F2" s="183" t="s">
        <v>72</v>
      </c>
      <c r="G2" s="13"/>
    </row>
    <row r="3" spans="1:9" x14ac:dyDescent="0.2">
      <c r="A3" s="97"/>
      <c r="B3" s="367" t="s">
        <v>87</v>
      </c>
      <c r="C3" s="367"/>
      <c r="D3" s="370"/>
      <c r="E3" s="371"/>
      <c r="F3" s="198"/>
      <c r="G3" s="144"/>
    </row>
    <row r="4" spans="1:9" x14ac:dyDescent="0.2">
      <c r="A4" s="5"/>
      <c r="B4" s="367" t="s">
        <v>129</v>
      </c>
      <c r="C4" s="367"/>
      <c r="D4" s="370"/>
      <c r="E4" s="371"/>
      <c r="F4" s="6"/>
      <c r="G4" s="4"/>
    </row>
    <row r="5" spans="1:9" x14ac:dyDescent="0.2">
      <c r="A5" s="5" t="s">
        <v>77</v>
      </c>
      <c r="B5" s="5"/>
      <c r="C5" s="91"/>
      <c r="D5" s="91"/>
      <c r="E5" s="91"/>
      <c r="F5" s="7"/>
      <c r="G5" s="8"/>
    </row>
    <row r="6" spans="1:9" ht="14.25" customHeight="1" x14ac:dyDescent="0.25">
      <c r="A6" s="372" t="s">
        <v>105</v>
      </c>
      <c r="B6" s="372"/>
      <c r="C6" s="372"/>
      <c r="D6" s="372"/>
      <c r="E6" s="372"/>
      <c r="F6" s="372"/>
      <c r="G6" s="372"/>
      <c r="H6" s="372"/>
      <c r="I6" s="312"/>
    </row>
    <row r="7" spans="1:9" ht="15.75" x14ac:dyDescent="0.25">
      <c r="A7" s="9"/>
      <c r="B7" s="90"/>
      <c r="C7" s="89"/>
      <c r="D7" s="89"/>
      <c r="E7" s="89"/>
      <c r="F7" s="89"/>
      <c r="G7" s="89"/>
    </row>
    <row r="8" spans="1:9" ht="13.5" thickBot="1" x14ac:dyDescent="0.25">
      <c r="A8" s="95" t="s">
        <v>130</v>
      </c>
      <c r="B8" s="159" t="s">
        <v>57</v>
      </c>
      <c r="C8" s="159"/>
      <c r="D8" s="159"/>
      <c r="E8" s="159"/>
      <c r="F8" s="159"/>
      <c r="G8" s="159"/>
      <c r="H8" s="159"/>
    </row>
    <row r="9" spans="1:9" ht="14.25" thickTop="1" thickBot="1" x14ac:dyDescent="0.25">
      <c r="A9" s="96"/>
      <c r="B9" s="365" t="s">
        <v>85</v>
      </c>
      <c r="C9" s="366"/>
      <c r="D9" s="362" t="s">
        <v>140</v>
      </c>
      <c r="E9" s="363"/>
      <c r="F9" s="364"/>
      <c r="G9" s="97"/>
    </row>
    <row r="10" spans="1:9" x14ac:dyDescent="0.2">
      <c r="A10" s="96"/>
      <c r="B10" s="98" t="s">
        <v>41</v>
      </c>
      <c r="C10" s="99" t="s">
        <v>42</v>
      </c>
      <c r="D10" s="100" t="s">
        <v>43</v>
      </c>
      <c r="E10" s="101" t="s">
        <v>44</v>
      </c>
      <c r="F10" s="102" t="s">
        <v>45</v>
      </c>
      <c r="G10" s="97"/>
    </row>
    <row r="11" spans="1:9" ht="13.5" thickBot="1" x14ac:dyDescent="0.25">
      <c r="A11" s="103"/>
      <c r="B11" s="104"/>
      <c r="C11" s="105" t="s">
        <v>54</v>
      </c>
      <c r="D11" s="356" t="s">
        <v>136</v>
      </c>
      <c r="E11" s="358" t="s">
        <v>47</v>
      </c>
      <c r="F11" s="360" t="s">
        <v>70</v>
      </c>
      <c r="G11" s="106"/>
    </row>
    <row r="12" spans="1:9" ht="13.5" thickTop="1" x14ac:dyDescent="0.2">
      <c r="A12" s="107" t="s">
        <v>46</v>
      </c>
      <c r="B12" s="104" t="s">
        <v>31</v>
      </c>
      <c r="C12" s="105" t="s">
        <v>33</v>
      </c>
      <c r="D12" s="356"/>
      <c r="E12" s="358"/>
      <c r="F12" s="360"/>
      <c r="G12" s="354" t="s">
        <v>84</v>
      </c>
    </row>
    <row r="13" spans="1:9" ht="13.5" thickBot="1" x14ac:dyDescent="0.25">
      <c r="A13" s="108" t="s">
        <v>37</v>
      </c>
      <c r="B13" s="104"/>
      <c r="C13" s="105" t="s">
        <v>86</v>
      </c>
      <c r="D13" s="357"/>
      <c r="E13" s="359"/>
      <c r="F13" s="361"/>
      <c r="G13" s="355"/>
    </row>
    <row r="14" spans="1:9" x14ac:dyDescent="0.2">
      <c r="A14" s="109" t="s">
        <v>48</v>
      </c>
      <c r="B14" s="110">
        <f>'FS Non-Cash Cont. '!F20</f>
        <v>0</v>
      </c>
      <c r="C14" s="112">
        <f>'FS Cash to Partner '!F20</f>
        <v>0</v>
      </c>
      <c r="D14" s="113">
        <f>'Partner Non-Cash Cont.'!F20</f>
        <v>0</v>
      </c>
      <c r="E14" s="111">
        <f>'Partner In-Kind'!F20</f>
        <v>0</v>
      </c>
      <c r="F14" s="111">
        <f>'Other Federal'!F20</f>
        <v>0</v>
      </c>
      <c r="G14" s="114">
        <f t="shared" ref="G14:G20" si="0">SUM(B14:F14)</f>
        <v>0</v>
      </c>
    </row>
    <row r="15" spans="1:9" x14ac:dyDescent="0.2">
      <c r="A15" s="115" t="s">
        <v>49</v>
      </c>
      <c r="B15" s="116">
        <f>'FS Non-Cash Cont. '!F34</f>
        <v>0</v>
      </c>
      <c r="C15" s="118">
        <f>'FS Cash to Partner '!F34</f>
        <v>0</v>
      </c>
      <c r="D15" s="119">
        <f>'Partner Non-Cash Cont.'!F34</f>
        <v>0</v>
      </c>
      <c r="E15" s="117">
        <f>'Partner In-Kind'!F34</f>
        <v>0</v>
      </c>
      <c r="F15" s="117">
        <f>'Other Federal'!F34</f>
        <v>0</v>
      </c>
      <c r="G15" s="120">
        <f t="shared" si="0"/>
        <v>0</v>
      </c>
    </row>
    <row r="16" spans="1:9" x14ac:dyDescent="0.2">
      <c r="A16" s="115" t="s">
        <v>32</v>
      </c>
      <c r="B16" s="116">
        <f>'FS Non-Cash Cont. '!F48</f>
        <v>0</v>
      </c>
      <c r="C16" s="118">
        <f>'FS Cash to Partner '!F48</f>
        <v>0</v>
      </c>
      <c r="D16" s="119">
        <f>'Partner Non-Cash Cont.'!F48</f>
        <v>0</v>
      </c>
      <c r="E16" s="117">
        <f>'Partner In-Kind'!F48</f>
        <v>0</v>
      </c>
      <c r="F16" s="117">
        <f>'Other Federal'!F48</f>
        <v>0</v>
      </c>
      <c r="G16" s="120">
        <f t="shared" si="0"/>
        <v>0</v>
      </c>
    </row>
    <row r="17" spans="1:9" x14ac:dyDescent="0.2">
      <c r="A17" s="115" t="s">
        <v>0</v>
      </c>
      <c r="B17" s="116">
        <f>'FS Non-Cash Cont. '!F61</f>
        <v>0</v>
      </c>
      <c r="C17" s="118">
        <f>'FS Cash to Partner '!F61</f>
        <v>0</v>
      </c>
      <c r="D17" s="119">
        <f>'Partner Non-Cash Cont.'!F61</f>
        <v>0</v>
      </c>
      <c r="E17" s="117">
        <f>'Partner In-Kind'!F61</f>
        <v>0</v>
      </c>
      <c r="F17" s="117">
        <f>'Other Federal'!F61</f>
        <v>0</v>
      </c>
      <c r="G17" s="120">
        <f t="shared" si="0"/>
        <v>0</v>
      </c>
    </row>
    <row r="18" spans="1:9" x14ac:dyDescent="0.2">
      <c r="A18" s="115" t="s">
        <v>50</v>
      </c>
      <c r="B18" s="116">
        <f>'FS Non-Cash Cont. '!F70</f>
        <v>0</v>
      </c>
      <c r="C18" s="118">
        <f>'FS Cash to Partner '!F70</f>
        <v>0</v>
      </c>
      <c r="D18" s="119">
        <f>'Partner Non-Cash Cont.'!F70</f>
        <v>0</v>
      </c>
      <c r="E18" s="117">
        <f>'Partner In-Kind'!F70</f>
        <v>0</v>
      </c>
      <c r="F18" s="121">
        <f>'Other Federal'!F70</f>
        <v>0</v>
      </c>
      <c r="G18" s="120">
        <f t="shared" si="0"/>
        <v>0</v>
      </c>
    </row>
    <row r="19" spans="1:9" x14ac:dyDescent="0.2">
      <c r="A19" s="122" t="s">
        <v>55</v>
      </c>
      <c r="B19" s="116">
        <f>'FS Non-Cash Cont. '!F82</f>
        <v>0</v>
      </c>
      <c r="C19" s="118">
        <f>'FS Cash to Partner '!F83</f>
        <v>0</v>
      </c>
      <c r="D19" s="116">
        <f>'Partner Non-Cash Cont.'!F82</f>
        <v>0</v>
      </c>
      <c r="E19" s="117">
        <f>'Partner In-Kind'!F82</f>
        <v>0</v>
      </c>
      <c r="F19" s="117">
        <f>'Other Federal'!F82</f>
        <v>0</v>
      </c>
      <c r="G19" s="120">
        <f t="shared" si="0"/>
        <v>0</v>
      </c>
    </row>
    <row r="20" spans="1:9" ht="13.5" thickBot="1" x14ac:dyDescent="0.25">
      <c r="A20" s="122" t="s">
        <v>135</v>
      </c>
      <c r="B20" s="116">
        <f>'FS Non-Cash Cont. '!F102</f>
        <v>0</v>
      </c>
      <c r="C20" s="118">
        <f>'FS Cash to Partner '!F102</f>
        <v>0</v>
      </c>
      <c r="D20" s="116">
        <f>'Partner Non-Cash Cont.'!F102</f>
        <v>0</v>
      </c>
      <c r="E20" s="117">
        <f>'Partner In-Kind'!F102</f>
        <v>0</v>
      </c>
      <c r="F20" s="117">
        <f>'Other Federal'!F102</f>
        <v>0</v>
      </c>
      <c r="G20" s="120">
        <f t="shared" si="0"/>
        <v>0</v>
      </c>
    </row>
    <row r="21" spans="1:9" ht="13.5" thickBot="1" x14ac:dyDescent="0.25">
      <c r="A21" s="123" t="s">
        <v>51</v>
      </c>
      <c r="B21" s="124">
        <f t="shared" ref="B21:G21" si="1">SUM(B14:B20)</f>
        <v>0</v>
      </c>
      <c r="C21" s="125">
        <f t="shared" si="1"/>
        <v>0</v>
      </c>
      <c r="D21" s="201">
        <f t="shared" si="1"/>
        <v>0</v>
      </c>
      <c r="E21" s="127">
        <f t="shared" si="1"/>
        <v>0</v>
      </c>
      <c r="F21" s="126">
        <f t="shared" si="1"/>
        <v>0</v>
      </c>
      <c r="G21" s="125">
        <f t="shared" si="1"/>
        <v>0</v>
      </c>
      <c r="H21" s="12"/>
    </row>
    <row r="22" spans="1:9" ht="13.5" thickBot="1" x14ac:dyDescent="0.25">
      <c r="A22" s="109" t="s">
        <v>95</v>
      </c>
      <c r="B22" s="128"/>
      <c r="C22" s="129">
        <f>'FS Cash to Partner '!F112</f>
        <v>0</v>
      </c>
      <c r="D22" s="130">
        <f>'Partner Non-Cash Cont.'!F112</f>
        <v>0</v>
      </c>
      <c r="E22" s="202"/>
      <c r="F22" s="131"/>
      <c r="G22" s="132">
        <f>SUM(C22:D22)</f>
        <v>0</v>
      </c>
    </row>
    <row r="23" spans="1:9" ht="13.5" thickBot="1" x14ac:dyDescent="0.25">
      <c r="A23" s="133" t="s">
        <v>38</v>
      </c>
      <c r="B23" s="134">
        <f>'FS Non-Cash Cont. '!F112</f>
        <v>0</v>
      </c>
      <c r="C23" s="136"/>
      <c r="D23" s="137"/>
      <c r="E23" s="135"/>
      <c r="F23" s="138"/>
      <c r="G23" s="139">
        <f>SUM(B23)</f>
        <v>0</v>
      </c>
    </row>
    <row r="24" spans="1:9" ht="13.5" thickBot="1" x14ac:dyDescent="0.25">
      <c r="A24" s="232" t="s">
        <v>20</v>
      </c>
      <c r="B24" s="140">
        <f>SUM(B21,B23)</f>
        <v>0</v>
      </c>
      <c r="C24" s="142">
        <f>SUM(C21:C22)</f>
        <v>0</v>
      </c>
      <c r="D24" s="140">
        <f>SUM(D21:D22)</f>
        <v>0</v>
      </c>
      <c r="E24" s="141">
        <f>SUM(E21)</f>
        <v>0</v>
      </c>
      <c r="F24" s="141">
        <f>SUM(F21)</f>
        <v>0</v>
      </c>
      <c r="G24" s="142">
        <f>SUM(B24:F24)</f>
        <v>0</v>
      </c>
      <c r="H24" s="12"/>
    </row>
    <row r="25" spans="1:9" ht="6.75" customHeight="1" thickBot="1" x14ac:dyDescent="0.25">
      <c r="A25" s="143"/>
      <c r="B25" s="144"/>
      <c r="C25" s="97"/>
      <c r="D25" s="97"/>
      <c r="E25" s="97"/>
      <c r="F25" s="145"/>
      <c r="G25" s="97"/>
    </row>
    <row r="26" spans="1:9" ht="13.5" customHeight="1" thickBot="1" x14ac:dyDescent="0.25">
      <c r="A26" s="351" t="s">
        <v>52</v>
      </c>
      <c r="B26" s="352"/>
      <c r="C26" s="353"/>
      <c r="D26" s="146"/>
      <c r="E26" s="617" t="s">
        <v>119</v>
      </c>
      <c r="F26" s="618"/>
      <c r="G26" s="621">
        <f>'Goods for Services- Entry Point'!B16</f>
        <v>0</v>
      </c>
    </row>
    <row r="27" spans="1:9" ht="12.75" customHeight="1" thickBot="1" x14ac:dyDescent="0.25">
      <c r="A27" s="147" t="s">
        <v>53</v>
      </c>
      <c r="B27" s="148"/>
      <c r="C27" s="149" t="s">
        <v>90</v>
      </c>
      <c r="D27" s="146"/>
      <c r="E27" s="619" t="s">
        <v>120</v>
      </c>
      <c r="F27" s="620"/>
      <c r="G27" s="622">
        <f>SUM(G24:G26)</f>
        <v>0</v>
      </c>
      <c r="H27" s="251" t="s">
        <v>141</v>
      </c>
    </row>
    <row r="28" spans="1:9" ht="12.75" customHeight="1" thickBot="1" x14ac:dyDescent="0.25">
      <c r="A28" s="150" t="s">
        <v>89</v>
      </c>
      <c r="B28" s="151"/>
      <c r="C28" s="267" t="e">
        <f>(B24+C24)/G24</f>
        <v>#DIV/0!</v>
      </c>
      <c r="D28" s="146"/>
      <c r="E28" s="231"/>
      <c r="F28" s="146"/>
      <c r="G28" s="146"/>
    </row>
    <row r="29" spans="1:9" ht="12.75" customHeight="1" x14ac:dyDescent="0.2">
      <c r="A29" s="153" t="s">
        <v>39</v>
      </c>
      <c r="B29" s="154"/>
      <c r="C29" s="155" t="s">
        <v>71</v>
      </c>
      <c r="D29" s="146"/>
      <c r="E29" s="231"/>
    </row>
    <row r="30" spans="1:9" ht="12.75" customHeight="1" thickBot="1" x14ac:dyDescent="0.25">
      <c r="A30" s="150" t="s">
        <v>91</v>
      </c>
      <c r="B30" s="151"/>
      <c r="C30" s="156" t="e">
        <f>F24/G24</f>
        <v>#DIV/0!</v>
      </c>
      <c r="D30" s="146"/>
    </row>
    <row r="31" spans="1:9" x14ac:dyDescent="0.2">
      <c r="A31" s="153" t="s">
        <v>56</v>
      </c>
      <c r="B31" s="154"/>
      <c r="C31" s="149" t="s">
        <v>40</v>
      </c>
      <c r="D31" s="146"/>
    </row>
    <row r="32" spans="1:9" ht="12.75" customHeight="1" thickBot="1" x14ac:dyDescent="0.25">
      <c r="A32" s="150" t="s">
        <v>92</v>
      </c>
      <c r="B32" s="151"/>
      <c r="C32" s="152" t="e">
        <f>C28+C30</f>
        <v>#DIV/0!</v>
      </c>
      <c r="D32" s="146"/>
      <c r="E32" s="97" t="s">
        <v>77</v>
      </c>
      <c r="F32" s="97"/>
      <c r="G32" s="97"/>
      <c r="H32" s="9"/>
      <c r="I32" s="9"/>
    </row>
    <row r="33" spans="1:9" x14ac:dyDescent="0.2">
      <c r="A33" s="153" t="s">
        <v>96</v>
      </c>
      <c r="B33" s="154"/>
      <c r="C33" s="157" t="s">
        <v>34</v>
      </c>
      <c r="D33" s="146"/>
      <c r="E33" s="97" t="s">
        <v>77</v>
      </c>
      <c r="F33" s="340"/>
      <c r="G33" s="97"/>
      <c r="H33" s="9"/>
      <c r="I33" s="9"/>
    </row>
    <row r="34" spans="1:9" ht="13.5" thickBot="1" x14ac:dyDescent="0.25">
      <c r="A34" s="158" t="s">
        <v>93</v>
      </c>
      <c r="B34" s="151"/>
      <c r="C34" s="152" t="e">
        <f>(D24+E24)/G24</f>
        <v>#DIV/0!</v>
      </c>
      <c r="D34" s="146"/>
      <c r="E34" s="97" t="s">
        <v>77</v>
      </c>
      <c r="F34" s="97"/>
      <c r="G34" s="97"/>
      <c r="H34" s="9"/>
      <c r="I34" s="9"/>
    </row>
    <row r="35" spans="1:9" x14ac:dyDescent="0.2">
      <c r="A35" s="153" t="s">
        <v>20</v>
      </c>
      <c r="B35" s="154"/>
      <c r="C35" s="149" t="s">
        <v>35</v>
      </c>
      <c r="D35" s="146"/>
      <c r="E35" s="97" t="s">
        <v>77</v>
      </c>
      <c r="F35" s="97"/>
      <c r="G35" s="97"/>
      <c r="H35" s="9"/>
      <c r="I35" s="9"/>
    </row>
    <row r="36" spans="1:9" ht="13.5" thickBot="1" x14ac:dyDescent="0.25">
      <c r="A36" s="158" t="s">
        <v>94</v>
      </c>
      <c r="B36" s="151"/>
      <c r="C36" s="152" t="e">
        <f>C32+C34</f>
        <v>#DIV/0!</v>
      </c>
      <c r="D36" s="146"/>
      <c r="E36" s="97" t="s">
        <v>77</v>
      </c>
      <c r="F36" s="97"/>
      <c r="G36" s="97"/>
      <c r="H36" s="9"/>
      <c r="I36" s="9"/>
    </row>
    <row r="37" spans="1:9" ht="6.75" customHeight="1" x14ac:dyDescent="0.2">
      <c r="A37" s="11"/>
      <c r="B37" s="10"/>
      <c r="C37" s="10"/>
      <c r="D37" s="9"/>
      <c r="E37" s="9"/>
      <c r="F37" s="11"/>
      <c r="G37" s="11"/>
    </row>
    <row r="38" spans="1:9" x14ac:dyDescent="0.2">
      <c r="A38" s="83"/>
      <c r="B38" s="3"/>
      <c r="C38" s="3"/>
      <c r="D38" s="3"/>
      <c r="E38" s="3"/>
      <c r="F38" s="3"/>
      <c r="G38" s="3"/>
    </row>
    <row r="39" spans="1:9" ht="60" customHeight="1" x14ac:dyDescent="0.2">
      <c r="A39" s="349" t="s">
        <v>165</v>
      </c>
      <c r="B39" s="349"/>
      <c r="C39" s="349"/>
      <c r="D39" s="349"/>
      <c r="E39" s="349"/>
      <c r="G39" s="3"/>
    </row>
    <row r="40" spans="1:9" ht="54" customHeight="1" x14ac:dyDescent="0.2">
      <c r="A40" s="350" t="s">
        <v>166</v>
      </c>
      <c r="B40" s="350"/>
      <c r="C40" s="350"/>
      <c r="D40" s="350"/>
      <c r="E40" s="350"/>
      <c r="F40" s="84"/>
      <c r="G40" s="84"/>
    </row>
    <row r="41" spans="1:9" ht="24.75" customHeight="1" x14ac:dyDescent="0.2">
      <c r="A41" s="350" t="s">
        <v>167</v>
      </c>
      <c r="B41" s="350"/>
      <c r="C41" s="350"/>
      <c r="D41" s="350"/>
      <c r="E41" s="350"/>
      <c r="F41" s="3"/>
      <c r="G41" s="82"/>
    </row>
    <row r="42" spans="1:9" x14ac:dyDescent="0.2">
      <c r="D42" s="3"/>
      <c r="E42" s="3"/>
      <c r="F42" s="3"/>
      <c r="G42" s="85"/>
    </row>
    <row r="43" spans="1:9" ht="6.75" customHeight="1" x14ac:dyDescent="0.2">
      <c r="D43" s="3"/>
      <c r="E43" s="3"/>
      <c r="F43" s="3"/>
      <c r="G43" s="86"/>
    </row>
    <row r="44" spans="1:9" x14ac:dyDescent="0.2">
      <c r="D44" s="3"/>
      <c r="E44" s="3"/>
      <c r="F44" s="3"/>
      <c r="G44" s="3"/>
    </row>
    <row r="45" spans="1:9" x14ac:dyDescent="0.2">
      <c r="D45" s="82"/>
      <c r="E45" s="87"/>
      <c r="F45" s="86"/>
      <c r="G45" s="3"/>
    </row>
    <row r="46" spans="1:9" ht="12.75" customHeight="1" x14ac:dyDescent="0.2">
      <c r="D46" s="88"/>
      <c r="E46" s="88"/>
      <c r="F46" s="88"/>
      <c r="G46" s="3"/>
    </row>
    <row r="47" spans="1:9" ht="37.5" customHeight="1" x14ac:dyDescent="0.2">
      <c r="E47" s="1"/>
      <c r="F47" s="2"/>
      <c r="G47" s="2"/>
    </row>
  </sheetData>
  <sheetProtection formatCells="0" formatRows="0" insertRows="0" deleteRows="0"/>
  <protectedRanges>
    <protectedRange password="A5BD" sqref="B14:C18 D14:F19 B19:F20" name="Matrix_1" securityDescriptor="O:WDG:WDD:(A;;CC;;;WD)"/>
    <protectedRange password="A5BD" sqref="D2:E4" name="agreement numbers_1" securityDescriptor="O:WDG:WDD:(A;;CC;;;WD)"/>
    <protectedRange password="A5BD" sqref="B22:E23" name="Indirect Costs_1_1" securityDescriptor="O:WDG:WDD:(A;;CC;;;WD)"/>
  </protectedRanges>
  <mergeCells count="19">
    <mergeCell ref="D9:F9"/>
    <mergeCell ref="B9:C9"/>
    <mergeCell ref="B2:C2"/>
    <mergeCell ref="D2:E2"/>
    <mergeCell ref="B3:C3"/>
    <mergeCell ref="D3:E3"/>
    <mergeCell ref="B4:C4"/>
    <mergeCell ref="D4:E4"/>
    <mergeCell ref="A6:H6"/>
    <mergeCell ref="A39:E39"/>
    <mergeCell ref="A40:E40"/>
    <mergeCell ref="A41:E41"/>
    <mergeCell ref="A26:C26"/>
    <mergeCell ref="G12:G13"/>
    <mergeCell ref="D11:D13"/>
    <mergeCell ref="E11:E13"/>
    <mergeCell ref="F11:F13"/>
    <mergeCell ref="E26:F26"/>
    <mergeCell ref="E27:F27"/>
  </mergeCells>
  <phoneticPr fontId="6" type="noConversion"/>
  <printOptions horizontalCentered="1"/>
  <pageMargins left="0.25" right="0.25" top="0.88156250000000003" bottom="0.5" header="0.5" footer="0.5"/>
  <pageSetup scale="93" orientation="portrait" r:id="rId1"/>
  <headerFooter alignWithMargins="0">
    <oddHeader>&amp;L&amp;"Arial,Bold"&amp;11U.S. Forest Service&amp;R&amp;"Arial,Bold"&amp;11OMB 0596-0217
FS-1500-21B</oddHeader>
    <oddFooter>&amp;CPage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workbookViewId="0"/>
  </sheetViews>
  <sheetFormatPr defaultRowHeight="12.75" x14ac:dyDescent="0.2"/>
  <cols>
    <col min="1" max="1" width="18.42578125" customWidth="1"/>
    <col min="2" max="3" width="17.7109375" customWidth="1"/>
  </cols>
  <sheetData>
    <row r="1" spans="1:8" s="182" customFormat="1" ht="18" x14ac:dyDescent="0.25">
      <c r="A1" s="300" t="s">
        <v>170</v>
      </c>
      <c r="B1" s="300"/>
      <c r="C1" s="300"/>
    </row>
    <row r="2" spans="1:8" s="182" customFormat="1" ht="18" x14ac:dyDescent="0.25">
      <c r="A2" s="300"/>
      <c r="B2" s="300"/>
      <c r="C2" s="300"/>
    </row>
    <row r="3" spans="1:8" ht="31.5" customHeight="1" x14ac:dyDescent="0.25">
      <c r="A3" s="373" t="s">
        <v>195</v>
      </c>
      <c r="B3" s="373"/>
      <c r="C3" s="373"/>
    </row>
    <row r="4" spans="1:8" ht="11.25" customHeight="1" thickBot="1" x14ac:dyDescent="0.25">
      <c r="D4" t="s">
        <v>77</v>
      </c>
    </row>
    <row r="5" spans="1:8" ht="33.75" customHeight="1" thickBot="1" x14ac:dyDescent="0.25">
      <c r="B5" s="301" t="s">
        <v>169</v>
      </c>
      <c r="C5" s="302" t="s">
        <v>106</v>
      </c>
    </row>
    <row r="6" spans="1:8" x14ac:dyDescent="0.2">
      <c r="A6" s="375" t="s">
        <v>158</v>
      </c>
      <c r="B6" s="375" t="s">
        <v>171</v>
      </c>
      <c r="C6" s="375" t="s">
        <v>139</v>
      </c>
    </row>
    <row r="7" spans="1:8" x14ac:dyDescent="0.2">
      <c r="A7" s="376"/>
      <c r="B7" s="376"/>
      <c r="C7" s="376"/>
    </row>
    <row r="8" spans="1:8" x14ac:dyDescent="0.2">
      <c r="A8" s="376"/>
      <c r="B8" s="376"/>
      <c r="C8" s="376"/>
    </row>
    <row r="9" spans="1:8" ht="19.5" customHeight="1" thickBot="1" x14ac:dyDescent="0.25">
      <c r="A9" s="377"/>
      <c r="B9" s="377"/>
      <c r="C9" s="377"/>
      <c r="H9" s="9"/>
    </row>
    <row r="10" spans="1:8" s="328" customFormat="1" ht="16.5" customHeight="1" thickBot="1" x14ac:dyDescent="0.25">
      <c r="A10" s="326" t="s">
        <v>48</v>
      </c>
      <c r="B10" s="326"/>
      <c r="C10" s="326"/>
      <c r="H10" s="9"/>
    </row>
    <row r="11" spans="1:8" s="328" customFormat="1" ht="16.5" customHeight="1" thickBot="1" x14ac:dyDescent="0.25">
      <c r="A11" s="326" t="s">
        <v>49</v>
      </c>
      <c r="B11" s="326"/>
      <c r="C11" s="326"/>
      <c r="H11" s="9"/>
    </row>
    <row r="12" spans="1:8" s="328" customFormat="1" ht="16.5" customHeight="1" thickBot="1" x14ac:dyDescent="0.25">
      <c r="A12" s="326" t="s">
        <v>32</v>
      </c>
      <c r="B12" s="326"/>
      <c r="C12" s="326"/>
      <c r="H12" s="9"/>
    </row>
    <row r="13" spans="1:8" s="328" customFormat="1" ht="16.5" customHeight="1" thickBot="1" x14ac:dyDescent="0.25">
      <c r="A13" s="326" t="s">
        <v>0</v>
      </c>
      <c r="B13" s="326"/>
      <c r="C13" s="326"/>
      <c r="H13" s="9"/>
    </row>
    <row r="14" spans="1:8" s="328" customFormat="1" ht="16.5" customHeight="1" thickBot="1" x14ac:dyDescent="0.25">
      <c r="A14" s="326" t="s">
        <v>191</v>
      </c>
      <c r="B14" s="326"/>
      <c r="C14" s="326"/>
      <c r="H14" s="9"/>
    </row>
    <row r="15" spans="1:8" s="328" customFormat="1" ht="16.5" customHeight="1" thickBot="1" x14ac:dyDescent="0.25">
      <c r="A15" s="326" t="s">
        <v>190</v>
      </c>
      <c r="B15" s="326"/>
      <c r="C15" s="326"/>
      <c r="H15" s="9"/>
    </row>
    <row r="16" spans="1:8" ht="20.25" customHeight="1" thickBot="1" x14ac:dyDescent="0.25">
      <c r="A16" s="298" t="s">
        <v>20</v>
      </c>
      <c r="B16" s="299">
        <f>SUM(B10:B14)</f>
        <v>0</v>
      </c>
      <c r="C16" s="299">
        <f>SUM(C10:C14)</f>
        <v>0</v>
      </c>
      <c r="G16" t="s">
        <v>77</v>
      </c>
    </row>
    <row r="17" spans="1:15" s="315" customFormat="1" ht="12.75" customHeight="1" x14ac:dyDescent="0.2">
      <c r="A17" s="322"/>
      <c r="B17" s="323"/>
      <c r="C17" s="324"/>
    </row>
    <row r="18" spans="1:15" x14ac:dyDescent="0.2">
      <c r="A18" s="9"/>
      <c r="B18" s="9"/>
      <c r="C18" s="9"/>
      <c r="D18" s="9"/>
      <c r="E18" s="9"/>
      <c r="F18" s="9"/>
      <c r="G18" s="9"/>
    </row>
    <row r="19" spans="1:15" s="146" customFormat="1" ht="14.25" x14ac:dyDescent="0.2">
      <c r="A19" s="317"/>
      <c r="B19" s="317"/>
      <c r="C19" s="317"/>
      <c r="D19" s="317"/>
      <c r="E19" s="317"/>
      <c r="F19" s="317"/>
      <c r="G19" s="317"/>
      <c r="H19" s="317"/>
      <c r="I19" s="317"/>
      <c r="J19" s="317"/>
      <c r="K19" s="317"/>
      <c r="L19" s="317"/>
    </row>
    <row r="20" spans="1:15" s="146" customFormat="1" ht="30" customHeight="1" x14ac:dyDescent="0.2">
      <c r="A20" s="374" t="s">
        <v>173</v>
      </c>
      <c r="B20" s="374"/>
      <c r="C20" s="374"/>
      <c r="D20" s="374"/>
      <c r="E20" s="374"/>
      <c r="F20" s="374"/>
      <c r="G20" s="374"/>
      <c r="H20" s="374"/>
      <c r="I20" s="374"/>
      <c r="J20" s="374"/>
      <c r="K20" s="374"/>
      <c r="L20" s="374"/>
    </row>
    <row r="21" spans="1:15" s="146" customFormat="1" ht="14.25" x14ac:dyDescent="0.2">
      <c r="A21" s="318"/>
      <c r="B21" s="318"/>
      <c r="C21" s="318"/>
      <c r="D21" s="318"/>
      <c r="E21" s="318"/>
      <c r="F21" s="318"/>
      <c r="G21" s="318"/>
      <c r="H21" s="318"/>
      <c r="I21" s="318"/>
      <c r="J21" s="318"/>
      <c r="K21" s="318"/>
      <c r="L21" s="317"/>
    </row>
    <row r="22" spans="1:15" s="146" customFormat="1" ht="14.25" x14ac:dyDescent="0.2">
      <c r="A22" s="374" t="s">
        <v>174</v>
      </c>
      <c r="B22" s="374"/>
      <c r="C22" s="374"/>
      <c r="D22" s="374"/>
      <c r="E22" s="374"/>
      <c r="F22" s="374"/>
      <c r="G22" s="374"/>
      <c r="H22" s="374"/>
      <c r="I22" s="374"/>
      <c r="J22" s="374"/>
      <c r="K22" s="374"/>
      <c r="L22" s="319"/>
      <c r="M22" s="320"/>
      <c r="N22" s="97"/>
    </row>
    <row r="23" spans="1:15" s="146" customFormat="1" ht="12.75" customHeight="1" x14ac:dyDescent="0.2">
      <c r="A23" s="318"/>
      <c r="B23" s="321"/>
      <c r="C23" s="321"/>
      <c r="D23" s="321"/>
      <c r="E23" s="321"/>
      <c r="F23" s="321"/>
      <c r="G23" s="321"/>
      <c r="H23" s="321"/>
      <c r="I23" s="321"/>
      <c r="J23" s="321"/>
      <c r="K23" s="321"/>
      <c r="L23" s="320"/>
      <c r="M23" s="320"/>
      <c r="N23" s="97"/>
    </row>
    <row r="24" spans="1:15" ht="14.25" x14ac:dyDescent="0.2">
      <c r="A24" s="325"/>
      <c r="B24" s="325"/>
      <c r="C24" s="325"/>
      <c r="D24" s="325"/>
      <c r="E24" s="325"/>
      <c r="F24" s="325"/>
      <c r="G24" s="325"/>
      <c r="H24" s="325"/>
      <c r="I24" s="325"/>
      <c r="J24" s="325"/>
      <c r="K24" s="325"/>
    </row>
    <row r="25" spans="1:15" ht="15" x14ac:dyDescent="0.25">
      <c r="A25" s="331" t="s">
        <v>104</v>
      </c>
      <c r="B25" s="317"/>
      <c r="C25" s="317"/>
      <c r="D25" s="317"/>
      <c r="E25" s="317"/>
      <c r="F25" s="317"/>
      <c r="G25" s="317"/>
      <c r="H25" s="317"/>
      <c r="I25" s="317"/>
      <c r="J25" s="317"/>
      <c r="K25" s="317"/>
    </row>
    <row r="26" spans="1:15" ht="12.75" customHeight="1" x14ac:dyDescent="0.2">
      <c r="A26" s="317"/>
      <c r="B26" s="317"/>
      <c r="C26" s="317"/>
      <c r="D26" s="317"/>
      <c r="E26" s="317"/>
      <c r="F26" s="317"/>
      <c r="G26" s="317"/>
      <c r="H26" s="317"/>
      <c r="I26" s="317"/>
      <c r="J26" s="317"/>
      <c r="K26" s="317"/>
    </row>
    <row r="27" spans="1:15" ht="15.75" customHeight="1" x14ac:dyDescent="0.2">
      <c r="A27" s="332" t="s">
        <v>108</v>
      </c>
      <c r="B27" s="327"/>
      <c r="C27" s="327"/>
      <c r="D27" s="327"/>
      <c r="E27" s="327"/>
      <c r="F27" s="327"/>
      <c r="G27" s="327"/>
      <c r="H27" s="327"/>
      <c r="I27" s="327"/>
      <c r="J27" s="327"/>
      <c r="K27" s="327"/>
      <c r="L27" s="200"/>
      <c r="M27" s="200"/>
      <c r="N27" s="200"/>
      <c r="O27" s="200"/>
    </row>
    <row r="28" spans="1:15" ht="15.75" customHeight="1" x14ac:dyDescent="0.2">
      <c r="A28" s="332" t="s">
        <v>107</v>
      </c>
      <c r="B28" s="327"/>
      <c r="C28" s="327"/>
      <c r="D28" s="327"/>
      <c r="E28" s="327"/>
      <c r="F28" s="327"/>
      <c r="G28" s="327"/>
      <c r="H28" s="327"/>
      <c r="I28" s="327"/>
      <c r="J28" s="327"/>
      <c r="K28" s="327"/>
      <c r="L28" s="200"/>
      <c r="M28" s="200"/>
      <c r="N28" s="200"/>
      <c r="O28" s="200"/>
    </row>
    <row r="29" spans="1:15" ht="9.75" customHeight="1" x14ac:dyDescent="0.2">
      <c r="A29" s="332"/>
      <c r="B29" s="327"/>
      <c r="C29" s="327"/>
      <c r="D29" s="327"/>
      <c r="E29" s="327"/>
      <c r="F29" s="327"/>
      <c r="G29" s="327"/>
      <c r="H29" s="327"/>
      <c r="I29" s="327"/>
      <c r="J29" s="327"/>
      <c r="K29" s="327"/>
      <c r="L29" s="200"/>
      <c r="M29" s="200"/>
      <c r="N29" s="200"/>
      <c r="O29" s="200"/>
    </row>
    <row r="30" spans="1:15" ht="14.25" x14ac:dyDescent="0.2">
      <c r="A30" s="333" t="s">
        <v>97</v>
      </c>
      <c r="B30" s="317"/>
      <c r="C30" s="317"/>
      <c r="D30" s="317"/>
      <c r="E30" s="317"/>
      <c r="F30" s="317"/>
      <c r="G30" s="317"/>
      <c r="H30" s="317"/>
      <c r="I30" s="317"/>
      <c r="J30" s="317"/>
      <c r="K30" s="317"/>
    </row>
    <row r="31" spans="1:15" ht="14.25" x14ac:dyDescent="0.2">
      <c r="A31" s="333" t="s">
        <v>98</v>
      </c>
      <c r="B31" s="317"/>
      <c r="C31" s="317"/>
      <c r="D31" s="317"/>
      <c r="E31" s="317"/>
      <c r="F31" s="317"/>
      <c r="G31" s="317"/>
      <c r="H31" s="317"/>
      <c r="I31" s="317"/>
      <c r="J31" s="317"/>
      <c r="K31" s="317"/>
    </row>
    <row r="32" spans="1:15" ht="14.25" x14ac:dyDescent="0.2">
      <c r="A32" s="333" t="s">
        <v>99</v>
      </c>
      <c r="B32" s="317"/>
      <c r="C32" s="317"/>
      <c r="D32" s="317"/>
      <c r="E32" s="317"/>
      <c r="F32" s="317"/>
      <c r="G32" s="317"/>
      <c r="H32" s="317"/>
      <c r="I32" s="317"/>
      <c r="J32" s="317"/>
      <c r="K32" s="317"/>
    </row>
    <row r="33" spans="1:14" ht="14.25" x14ac:dyDescent="0.2">
      <c r="A33" s="333" t="s">
        <v>100</v>
      </c>
      <c r="B33" s="317"/>
      <c r="C33" s="317"/>
      <c r="D33" s="317"/>
      <c r="E33" s="317"/>
      <c r="F33" s="317"/>
      <c r="G33" s="317"/>
      <c r="H33" s="317"/>
      <c r="I33" s="317"/>
      <c r="J33" s="317"/>
      <c r="K33" s="317"/>
    </row>
    <row r="34" spans="1:14" ht="14.25" x14ac:dyDescent="0.2">
      <c r="A34" s="334" t="s">
        <v>101</v>
      </c>
      <c r="B34" s="317"/>
      <c r="C34" s="317"/>
      <c r="D34" s="317"/>
      <c r="E34" s="317"/>
      <c r="F34" s="317"/>
      <c r="G34" s="317"/>
      <c r="H34" s="317"/>
      <c r="I34" s="317"/>
      <c r="J34" s="317"/>
      <c r="K34" s="317"/>
    </row>
    <row r="35" spans="1:14" ht="14.25" x14ac:dyDescent="0.2">
      <c r="A35" s="334" t="s">
        <v>102</v>
      </c>
      <c r="B35" s="317"/>
      <c r="C35" s="317"/>
      <c r="D35" s="317"/>
      <c r="E35" s="317"/>
      <c r="F35" s="317"/>
      <c r="G35" s="317"/>
      <c r="H35" s="317"/>
      <c r="I35" s="317"/>
      <c r="J35" s="317"/>
      <c r="K35" s="317"/>
    </row>
    <row r="36" spans="1:14" ht="14.25" x14ac:dyDescent="0.2">
      <c r="A36" s="334" t="s">
        <v>103</v>
      </c>
      <c r="B36" s="317"/>
      <c r="C36" s="317"/>
      <c r="D36" s="317"/>
      <c r="E36" s="317"/>
      <c r="F36" s="317"/>
      <c r="G36" s="317"/>
      <c r="H36" s="317"/>
      <c r="I36" s="317"/>
      <c r="J36" s="317"/>
      <c r="K36" s="317"/>
    </row>
    <row r="37" spans="1:14" ht="14.25" x14ac:dyDescent="0.2">
      <c r="A37" s="317"/>
      <c r="B37" s="334"/>
      <c r="C37" s="317"/>
      <c r="D37" s="317"/>
      <c r="E37" s="317"/>
      <c r="F37" s="317"/>
      <c r="G37" s="317"/>
      <c r="H37" s="317"/>
      <c r="I37" s="317"/>
      <c r="J37" s="317"/>
      <c r="K37" s="317"/>
    </row>
    <row r="38" spans="1:14" x14ac:dyDescent="0.2">
      <c r="A38" s="374" t="s">
        <v>192</v>
      </c>
      <c r="B38" s="374"/>
      <c r="C38" s="374"/>
      <c r="D38" s="374"/>
      <c r="E38" s="374"/>
      <c r="F38" s="374"/>
      <c r="G38" s="374"/>
      <c r="H38" s="374"/>
      <c r="I38" s="374"/>
      <c r="J38" s="374"/>
      <c r="K38" s="374"/>
    </row>
    <row r="39" spans="1:14" ht="30" customHeight="1" x14ac:dyDescent="0.2">
      <c r="A39" s="374"/>
      <c r="B39" s="374"/>
      <c r="C39" s="374"/>
      <c r="D39" s="374"/>
      <c r="E39" s="374"/>
      <c r="F39" s="374"/>
      <c r="G39" s="374"/>
      <c r="H39" s="374"/>
      <c r="I39" s="374"/>
      <c r="J39" s="374"/>
      <c r="K39" s="374"/>
      <c r="L39" s="252"/>
      <c r="M39" s="252"/>
      <c r="N39" s="9"/>
    </row>
    <row r="40" spans="1:14" x14ac:dyDescent="0.2">
      <c r="A40" s="374"/>
      <c r="B40" s="374"/>
      <c r="C40" s="374"/>
      <c r="D40" s="374"/>
      <c r="E40" s="374"/>
      <c r="F40" s="374"/>
      <c r="G40" s="374"/>
      <c r="H40" s="374"/>
      <c r="I40" s="374"/>
      <c r="J40" s="374"/>
      <c r="K40" s="374"/>
    </row>
    <row r="41" spans="1:14" ht="29.25" customHeight="1" x14ac:dyDescent="0.2">
      <c r="A41" s="374"/>
      <c r="B41" s="374"/>
      <c r="C41" s="374"/>
      <c r="D41" s="374"/>
      <c r="E41" s="374"/>
      <c r="F41" s="374"/>
      <c r="G41" s="374"/>
      <c r="H41" s="374"/>
      <c r="I41" s="374"/>
      <c r="J41" s="374"/>
      <c r="K41" s="374"/>
    </row>
    <row r="42" spans="1:14" x14ac:dyDescent="0.2">
      <c r="A42" s="374"/>
      <c r="B42" s="374"/>
      <c r="C42" s="374"/>
      <c r="D42" s="374"/>
      <c r="E42" s="374"/>
      <c r="F42" s="374"/>
      <c r="G42" s="374"/>
      <c r="H42" s="374"/>
      <c r="I42" s="374"/>
      <c r="J42" s="374"/>
      <c r="K42" s="374"/>
    </row>
  </sheetData>
  <mergeCells count="7">
    <mergeCell ref="A3:C3"/>
    <mergeCell ref="A38:K42"/>
    <mergeCell ref="A22:K22"/>
    <mergeCell ref="B6:B9"/>
    <mergeCell ref="C6:C9"/>
    <mergeCell ref="A6:A9"/>
    <mergeCell ref="A20:L20"/>
  </mergeCell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pageSetUpPr fitToPage="1"/>
  </sheetPr>
  <dimension ref="A1:N52"/>
  <sheetViews>
    <sheetView topLeftCell="A21" zoomScale="85" zoomScaleNormal="85" workbookViewId="0">
      <selection activeCell="K43" sqref="K43"/>
    </sheetView>
  </sheetViews>
  <sheetFormatPr defaultRowHeight="12.75" x14ac:dyDescent="0.2"/>
  <cols>
    <col min="1" max="1" width="3" customWidth="1"/>
    <col min="2" max="2" width="6.140625" customWidth="1"/>
    <col min="3" max="3" width="31" customWidth="1"/>
    <col min="5" max="5" width="10.5703125" bestFit="1" customWidth="1"/>
    <col min="6" max="6" width="13.85546875" bestFit="1" customWidth="1"/>
    <col min="7" max="7" width="18.7109375" customWidth="1"/>
    <col min="8" max="10" width="19.140625" customWidth="1"/>
    <col min="11" max="11" width="16.5703125" customWidth="1"/>
    <col min="12" max="13" width="12.85546875" customWidth="1"/>
  </cols>
  <sheetData>
    <row r="1" spans="1:14" x14ac:dyDescent="0.2">
      <c r="B1" s="175"/>
      <c r="C1" s="176"/>
      <c r="D1" s="176"/>
      <c r="E1" s="177"/>
      <c r="F1" s="178"/>
      <c r="G1" s="179"/>
      <c r="H1" s="180"/>
      <c r="I1" s="180"/>
      <c r="J1" s="180"/>
      <c r="K1" s="180"/>
      <c r="L1" s="181"/>
    </row>
    <row r="2" spans="1:14" ht="15" x14ac:dyDescent="0.2">
      <c r="A2" s="182"/>
      <c r="B2" s="400" t="s">
        <v>134</v>
      </c>
      <c r="C2" s="400"/>
      <c r="D2" s="386"/>
      <c r="E2" s="386"/>
      <c r="F2" s="386"/>
      <c r="G2" s="386"/>
      <c r="H2" s="180"/>
      <c r="I2" s="180"/>
      <c r="J2" s="180"/>
      <c r="K2" s="180"/>
      <c r="L2" s="181"/>
    </row>
    <row r="3" spans="1:14" ht="15" x14ac:dyDescent="0.2">
      <c r="A3" s="182"/>
      <c r="B3" s="400" t="s">
        <v>133</v>
      </c>
      <c r="C3" s="400"/>
      <c r="D3" s="386"/>
      <c r="E3" s="386"/>
      <c r="F3" s="386"/>
      <c r="G3" s="386"/>
      <c r="H3" s="180"/>
      <c r="I3" s="180"/>
      <c r="J3" s="180"/>
      <c r="K3" s="180"/>
      <c r="L3" s="181"/>
    </row>
    <row r="4" spans="1:14" ht="15" x14ac:dyDescent="0.2">
      <c r="A4" s="182"/>
      <c r="B4" s="401" t="s">
        <v>132</v>
      </c>
      <c r="C4" s="401"/>
      <c r="D4" s="386"/>
      <c r="E4" s="386"/>
      <c r="F4" s="386"/>
      <c r="G4" s="386"/>
      <c r="H4" s="180"/>
      <c r="I4" s="180"/>
      <c r="J4" s="180"/>
      <c r="K4" s="180"/>
      <c r="L4" s="181"/>
    </row>
    <row r="5" spans="1:14" ht="15" x14ac:dyDescent="0.2">
      <c r="A5" s="182"/>
      <c r="B5" s="184"/>
      <c r="C5" s="250" t="s">
        <v>138</v>
      </c>
      <c r="D5" s="386"/>
      <c r="E5" s="386"/>
      <c r="F5" s="386"/>
      <c r="G5" s="386"/>
      <c r="H5" s="180"/>
      <c r="I5" s="180"/>
      <c r="J5" s="180"/>
      <c r="K5" s="180"/>
      <c r="L5" s="181"/>
    </row>
    <row r="6" spans="1:14" ht="15" x14ac:dyDescent="0.2">
      <c r="A6" s="182"/>
      <c r="B6" s="387" t="s">
        <v>77</v>
      </c>
      <c r="C6" s="387"/>
      <c r="D6" s="176"/>
      <c r="E6" s="177"/>
      <c r="F6" s="178"/>
      <c r="G6" s="179"/>
      <c r="H6" s="180"/>
      <c r="I6" s="180"/>
      <c r="J6" s="180"/>
      <c r="K6" s="180"/>
      <c r="L6" s="181"/>
    </row>
    <row r="7" spans="1:14" ht="15" x14ac:dyDescent="0.2">
      <c r="A7" s="182"/>
      <c r="B7" s="175"/>
      <c r="C7" s="347" t="s">
        <v>137</v>
      </c>
      <c r="D7" s="388"/>
      <c r="E7" s="388"/>
      <c r="F7" s="388"/>
      <c r="G7" s="388"/>
      <c r="H7" s="180"/>
      <c r="I7" s="180"/>
      <c r="J7" s="180"/>
      <c r="K7" s="180"/>
      <c r="L7" s="181"/>
    </row>
    <row r="8" spans="1:14" ht="15" x14ac:dyDescent="0.2">
      <c r="A8" s="182"/>
      <c r="B8" s="175"/>
      <c r="C8" s="185" t="s">
        <v>78</v>
      </c>
      <c r="D8" s="186"/>
      <c r="E8" s="177"/>
      <c r="F8" s="178"/>
      <c r="G8" s="187"/>
      <c r="H8" s="180"/>
      <c r="I8" s="180"/>
      <c r="J8" s="180"/>
      <c r="K8" s="180"/>
      <c r="L8" s="181"/>
    </row>
    <row r="9" spans="1:14" ht="15.75" thickBot="1" x14ac:dyDescent="0.25">
      <c r="A9" s="182"/>
      <c r="B9" s="188"/>
      <c r="C9" s="5"/>
      <c r="D9" s="176"/>
      <c r="E9" s="203"/>
      <c r="F9" s="204"/>
      <c r="G9" s="179"/>
      <c r="H9" s="180"/>
      <c r="I9" s="180"/>
      <c r="J9" s="180"/>
      <c r="K9" s="180"/>
      <c r="L9" s="233"/>
    </row>
    <row r="10" spans="1:14" ht="15" customHeight="1" x14ac:dyDescent="0.2">
      <c r="A10" s="182"/>
      <c r="B10" s="389" t="s">
        <v>79</v>
      </c>
      <c r="C10" s="392" t="s">
        <v>80</v>
      </c>
      <c r="D10" s="394" t="s">
        <v>81</v>
      </c>
      <c r="E10" s="396" t="s">
        <v>82</v>
      </c>
      <c r="F10" s="398" t="s">
        <v>150</v>
      </c>
      <c r="G10" s="398" t="s">
        <v>20</v>
      </c>
      <c r="H10" s="402" t="s">
        <v>161</v>
      </c>
      <c r="I10" s="404" t="s">
        <v>124</v>
      </c>
      <c r="J10" s="404" t="s">
        <v>125</v>
      </c>
      <c r="K10" s="402" t="s">
        <v>123</v>
      </c>
      <c r="L10" s="396" t="s">
        <v>113</v>
      </c>
      <c r="M10" s="396" t="s">
        <v>112</v>
      </c>
      <c r="N10" s="146" t="s">
        <v>77</v>
      </c>
    </row>
    <row r="11" spans="1:14" ht="15" x14ac:dyDescent="0.2">
      <c r="A11" s="182"/>
      <c r="B11" s="390"/>
      <c r="C11" s="393"/>
      <c r="D11" s="395"/>
      <c r="E11" s="397"/>
      <c r="F11" s="399"/>
      <c r="G11" s="399"/>
      <c r="H11" s="403"/>
      <c r="I11" s="405"/>
      <c r="J11" s="405"/>
      <c r="K11" s="403"/>
      <c r="L11" s="397"/>
      <c r="M11" s="397"/>
    </row>
    <row r="12" spans="1:14" ht="39.75" customHeight="1" thickBot="1" x14ac:dyDescent="0.25">
      <c r="A12" s="182"/>
      <c r="B12" s="391"/>
      <c r="C12" s="393"/>
      <c r="D12" s="395"/>
      <c r="E12" s="397"/>
      <c r="F12" s="399"/>
      <c r="G12" s="399"/>
      <c r="H12" s="403"/>
      <c r="I12" s="406"/>
      <c r="J12" s="406"/>
      <c r="K12" s="403"/>
      <c r="L12" s="397"/>
      <c r="M12" s="397"/>
    </row>
    <row r="13" spans="1:14" ht="15.75" thickBot="1" x14ac:dyDescent="0.25">
      <c r="A13" s="189"/>
      <c r="B13" s="240"/>
      <c r="C13" s="273" t="s">
        <v>160</v>
      </c>
      <c r="D13" s="270"/>
      <c r="E13" s="270"/>
      <c r="F13" s="270"/>
      <c r="G13" s="208" t="s">
        <v>77</v>
      </c>
      <c r="H13" s="271" t="s">
        <v>156</v>
      </c>
      <c r="I13" s="264"/>
      <c r="J13" s="264"/>
      <c r="K13" s="271" t="s">
        <v>156</v>
      </c>
      <c r="L13" s="265"/>
      <c r="M13" s="265"/>
    </row>
    <row r="14" spans="1:14" ht="15.75" thickBot="1" x14ac:dyDescent="0.25">
      <c r="A14" s="189"/>
      <c r="B14" s="205">
        <v>1</v>
      </c>
      <c r="C14" s="206"/>
      <c r="D14" s="207" t="s">
        <v>109</v>
      </c>
      <c r="E14" s="307"/>
      <c r="F14" s="308"/>
      <c r="G14" s="309">
        <f t="shared" ref="G14:G20" si="0">SUM(E14*F14)</f>
        <v>0</v>
      </c>
      <c r="H14" s="209" t="s">
        <v>77</v>
      </c>
      <c r="I14" s="209"/>
      <c r="J14" s="209"/>
      <c r="K14" s="209"/>
      <c r="L14" s="297"/>
      <c r="M14" s="297"/>
    </row>
    <row r="15" spans="1:14" ht="15.75" thickBot="1" x14ac:dyDescent="0.25">
      <c r="A15" s="189"/>
      <c r="B15" s="205">
        <v>2</v>
      </c>
      <c r="C15" s="206"/>
      <c r="D15" s="210" t="s">
        <v>109</v>
      </c>
      <c r="E15" s="310"/>
      <c r="F15" s="311"/>
      <c r="G15" s="208">
        <f t="shared" si="0"/>
        <v>0</v>
      </c>
      <c r="H15" s="209" t="s">
        <v>77</v>
      </c>
      <c r="I15" s="209" t="s">
        <v>77</v>
      </c>
      <c r="J15" s="212"/>
      <c r="K15" s="209"/>
      <c r="L15" s="297"/>
      <c r="M15" s="297"/>
    </row>
    <row r="16" spans="1:14" ht="15.75" thickBot="1" x14ac:dyDescent="0.25">
      <c r="A16" s="189"/>
      <c r="B16" s="205">
        <v>3</v>
      </c>
      <c r="C16" s="206"/>
      <c r="D16" s="210" t="s">
        <v>109</v>
      </c>
      <c r="E16" s="310"/>
      <c r="F16" s="311"/>
      <c r="G16" s="208">
        <f t="shared" si="0"/>
        <v>0</v>
      </c>
      <c r="H16" s="209"/>
      <c r="I16" s="209"/>
      <c r="J16" s="212"/>
      <c r="K16" s="209"/>
      <c r="L16" s="297"/>
      <c r="M16" s="297"/>
    </row>
    <row r="17" spans="1:13" ht="15.75" thickBot="1" x14ac:dyDescent="0.25">
      <c r="A17" s="189"/>
      <c r="B17" s="205">
        <v>4</v>
      </c>
      <c r="C17" s="206"/>
      <c r="D17" s="210" t="s">
        <v>110</v>
      </c>
      <c r="E17" s="310"/>
      <c r="F17" s="311"/>
      <c r="G17" s="208">
        <f t="shared" si="0"/>
        <v>0</v>
      </c>
      <c r="H17" s="209" t="s">
        <v>77</v>
      </c>
      <c r="I17" s="209"/>
      <c r="J17" s="212"/>
      <c r="K17" s="209"/>
      <c r="L17" s="297"/>
      <c r="M17" s="297"/>
    </row>
    <row r="18" spans="1:13" ht="15.75" thickBot="1" x14ac:dyDescent="0.25">
      <c r="A18" s="189"/>
      <c r="B18" s="205">
        <v>5</v>
      </c>
      <c r="C18" s="263" t="s">
        <v>155</v>
      </c>
      <c r="D18" s="210" t="s">
        <v>111</v>
      </c>
      <c r="E18" s="310">
        <v>0</v>
      </c>
      <c r="F18" s="311">
        <v>0</v>
      </c>
      <c r="G18" s="309">
        <f t="shared" si="0"/>
        <v>0</v>
      </c>
      <c r="H18" s="209" t="s">
        <v>77</v>
      </c>
      <c r="I18" s="209" t="s">
        <v>77</v>
      </c>
      <c r="J18" s="262"/>
      <c r="K18" s="209" t="s">
        <v>77</v>
      </c>
      <c r="L18" s="297"/>
      <c r="M18" s="297"/>
    </row>
    <row r="19" spans="1:13" ht="15.75" thickBot="1" x14ac:dyDescent="0.25">
      <c r="A19" s="189"/>
      <c r="B19" s="205">
        <v>6</v>
      </c>
      <c r="C19" s="206"/>
      <c r="D19" s="210"/>
      <c r="E19" s="310">
        <v>0</v>
      </c>
      <c r="F19" s="311">
        <v>0</v>
      </c>
      <c r="G19" s="309">
        <f t="shared" si="0"/>
        <v>0</v>
      </c>
      <c r="H19" s="209"/>
      <c r="I19" s="209"/>
      <c r="J19" s="212"/>
      <c r="K19" s="209" t="s">
        <v>77</v>
      </c>
      <c r="L19" s="297"/>
      <c r="M19" s="297"/>
    </row>
    <row r="20" spans="1:13" ht="15.75" thickBot="1" x14ac:dyDescent="0.25">
      <c r="A20" s="189"/>
      <c r="B20" s="221" t="s">
        <v>77</v>
      </c>
      <c r="C20" s="268" t="s">
        <v>154</v>
      </c>
      <c r="D20" s="215" t="s">
        <v>131</v>
      </c>
      <c r="E20" s="210"/>
      <c r="F20" s="211"/>
      <c r="G20" s="208">
        <f t="shared" si="0"/>
        <v>0</v>
      </c>
      <c r="H20" s="208" t="s">
        <v>77</v>
      </c>
      <c r="I20" s="208" t="s">
        <v>77</v>
      </c>
      <c r="J20" s="212"/>
      <c r="K20" s="209"/>
      <c r="L20" s="214"/>
      <c r="M20" s="214"/>
    </row>
    <row r="21" spans="1:13" ht="44.25" customHeight="1" thickBot="1" x14ac:dyDescent="0.25">
      <c r="A21" s="189"/>
      <c r="B21" s="234"/>
      <c r="C21" s="272" t="s">
        <v>149</v>
      </c>
      <c r="D21" s="235"/>
      <c r="E21" s="236"/>
      <c r="F21" s="237"/>
      <c r="G21" s="237"/>
      <c r="H21" s="269" t="s">
        <v>159</v>
      </c>
      <c r="I21" s="237"/>
      <c r="J21" s="238"/>
      <c r="K21" s="249"/>
      <c r="L21" s="239"/>
      <c r="M21" s="239"/>
    </row>
    <row r="22" spans="1:13" s="315" customFormat="1" ht="15.75" customHeight="1" thickBot="1" x14ac:dyDescent="0.25">
      <c r="A22" s="189"/>
      <c r="B22" s="213"/>
      <c r="C22" s="316" t="s">
        <v>184</v>
      </c>
      <c r="D22" s="215"/>
      <c r="E22" s="219"/>
      <c r="F22" s="217"/>
      <c r="G22" s="217"/>
      <c r="H22" s="329" t="s">
        <v>77</v>
      </c>
      <c r="I22" s="217"/>
      <c r="J22" s="217"/>
      <c r="K22" s="260"/>
      <c r="L22" s="218"/>
      <c r="M22" s="218"/>
    </row>
    <row r="23" spans="1:13" ht="15.75" customHeight="1" thickBot="1" x14ac:dyDescent="0.25">
      <c r="A23" s="189"/>
      <c r="B23" s="213" t="s">
        <v>115</v>
      </c>
      <c r="C23" s="253" t="s">
        <v>143</v>
      </c>
      <c r="D23" s="223" t="s">
        <v>144</v>
      </c>
      <c r="E23" s="219"/>
      <c r="F23" s="217"/>
      <c r="G23" s="217" t="s">
        <v>77</v>
      </c>
      <c r="H23" s="217" t="s">
        <v>77</v>
      </c>
      <c r="I23" s="217"/>
      <c r="J23" s="217"/>
      <c r="K23" s="260"/>
      <c r="L23" s="218"/>
      <c r="M23" s="218"/>
    </row>
    <row r="24" spans="1:13" ht="15.75" thickBot="1" x14ac:dyDescent="0.25">
      <c r="A24" s="189"/>
      <c r="B24" s="221" t="s">
        <v>116</v>
      </c>
      <c r="C24" s="222" t="s">
        <v>117</v>
      </c>
      <c r="D24" s="223" t="s">
        <v>121</v>
      </c>
      <c r="E24" s="219"/>
      <c r="F24" s="217"/>
      <c r="G24" s="217"/>
      <c r="H24" s="217"/>
      <c r="I24" s="217"/>
      <c r="J24" s="217"/>
      <c r="K24" s="248"/>
      <c r="L24" s="220"/>
      <c r="M24" s="220"/>
    </row>
    <row r="25" spans="1:13" ht="15.75" thickBot="1" x14ac:dyDescent="0.25">
      <c r="A25" s="189"/>
      <c r="B25" s="213" t="s">
        <v>126</v>
      </c>
      <c r="C25" s="224" t="s">
        <v>118</v>
      </c>
      <c r="D25" s="225" t="s">
        <v>122</v>
      </c>
      <c r="E25" s="219"/>
      <c r="F25" s="217"/>
      <c r="G25" s="217"/>
      <c r="H25" s="217"/>
      <c r="I25" s="217"/>
      <c r="J25" s="217"/>
      <c r="K25" s="199"/>
      <c r="L25" s="220"/>
      <c r="M25" s="220"/>
    </row>
    <row r="26" spans="1:13" ht="15.75" thickBot="1" x14ac:dyDescent="0.25">
      <c r="A26" s="189"/>
      <c r="B26" s="213" t="s">
        <v>142</v>
      </c>
      <c r="C26" s="224" t="s">
        <v>145</v>
      </c>
      <c r="D26" s="225" t="s">
        <v>81</v>
      </c>
      <c r="E26" s="219"/>
      <c r="F26" s="217"/>
      <c r="G26" s="217"/>
      <c r="H26" s="217" t="s">
        <v>77</v>
      </c>
      <c r="I26" s="217"/>
      <c r="J26" s="217"/>
      <c r="K26" s="246"/>
      <c r="L26" s="247"/>
      <c r="M26" s="220"/>
    </row>
    <row r="27" spans="1:13" ht="15.75" thickBot="1" x14ac:dyDescent="0.25">
      <c r="A27" s="189"/>
      <c r="B27" s="221" t="s">
        <v>146</v>
      </c>
      <c r="C27" s="222" t="s">
        <v>127</v>
      </c>
      <c r="D27" s="215" t="s">
        <v>114</v>
      </c>
      <c r="E27" s="219"/>
      <c r="F27" s="217"/>
      <c r="G27" s="217"/>
      <c r="H27" s="217" t="s">
        <v>77</v>
      </c>
      <c r="I27" s="217"/>
      <c r="J27" s="208"/>
      <c r="K27" s="245"/>
      <c r="L27" s="247"/>
      <c r="M27" s="220"/>
    </row>
    <row r="28" spans="1:13" ht="15.75" thickBot="1" x14ac:dyDescent="0.25">
      <c r="A28" s="189"/>
      <c r="B28" s="221" t="s">
        <v>148</v>
      </c>
      <c r="C28" s="222" t="s">
        <v>147</v>
      </c>
      <c r="D28" s="215" t="s">
        <v>144</v>
      </c>
      <c r="E28" s="219"/>
      <c r="F28" s="217"/>
      <c r="G28" s="217"/>
      <c r="H28" s="217"/>
      <c r="I28" s="217"/>
      <c r="J28" s="208"/>
      <c r="K28" s="245"/>
      <c r="L28" s="247"/>
      <c r="M28" s="220"/>
    </row>
    <row r="29" spans="1:13" ht="15.75" thickBot="1" x14ac:dyDescent="0.25">
      <c r="A29" s="189"/>
      <c r="B29" s="221" t="s">
        <v>77</v>
      </c>
      <c r="C29" s="268" t="s">
        <v>154</v>
      </c>
      <c r="D29" s="215" t="s">
        <v>131</v>
      </c>
      <c r="E29" s="216"/>
      <c r="F29" s="217"/>
      <c r="G29" s="217"/>
      <c r="H29" s="217"/>
      <c r="I29" s="217"/>
      <c r="J29" s="208"/>
      <c r="K29" s="261"/>
      <c r="L29" s="247"/>
      <c r="M29" s="220"/>
    </row>
    <row r="30" spans="1:13" ht="15.75" thickBot="1" x14ac:dyDescent="0.25">
      <c r="A30" s="182"/>
      <c r="B30" s="226"/>
      <c r="C30" s="227"/>
      <c r="D30" s="228" t="s">
        <v>83</v>
      </c>
      <c r="E30" s="292" t="s">
        <v>77</v>
      </c>
      <c r="F30" s="293"/>
      <c r="G30" s="293">
        <f>SUM(G14:G29)</f>
        <v>0</v>
      </c>
      <c r="H30" s="293">
        <f>SUM(H14:H29)</f>
        <v>0</v>
      </c>
      <c r="I30" s="293">
        <f>SUM(I14:I29)</f>
        <v>0</v>
      </c>
      <c r="J30" s="293">
        <f>SUM(J14:J29)</f>
        <v>0</v>
      </c>
      <c r="K30" s="295">
        <f>SUM(K14:K20)</f>
        <v>0</v>
      </c>
      <c r="L30" s="294"/>
      <c r="M30" s="294"/>
    </row>
    <row r="31" spans="1:13" ht="15" x14ac:dyDescent="0.2">
      <c r="A31" s="182"/>
      <c r="B31" s="254"/>
      <c r="C31" s="255"/>
      <c r="D31" s="256"/>
      <c r="E31" s="257"/>
      <c r="F31" s="258"/>
      <c r="G31" s="258"/>
      <c r="H31" s="258"/>
      <c r="I31" s="258"/>
      <c r="J31" s="258"/>
      <c r="K31" s="258"/>
      <c r="L31" s="259"/>
      <c r="M31" s="259"/>
    </row>
    <row r="32" spans="1:13" ht="15" x14ac:dyDescent="0.2">
      <c r="A32" s="182"/>
      <c r="B32" s="254"/>
      <c r="C32" s="276" t="s">
        <v>164</v>
      </c>
      <c r="D32" s="2"/>
      <c r="E32" s="2"/>
      <c r="F32" s="2"/>
      <c r="G32" s="2"/>
      <c r="H32" s="258"/>
      <c r="I32" s="258"/>
      <c r="J32" s="258"/>
      <c r="K32" s="258"/>
      <c r="L32" s="259"/>
      <c r="M32" s="259"/>
    </row>
    <row r="33" spans="1:14" x14ac:dyDescent="0.2">
      <c r="B33" s="184"/>
      <c r="C33" s="277" t="s">
        <v>151</v>
      </c>
      <c r="D33" s="274"/>
      <c r="E33" s="286"/>
      <c r="F33" s="288"/>
      <c r="G33" s="275"/>
      <c r="H33" s="266"/>
      <c r="I33" s="266"/>
      <c r="J33" s="266"/>
      <c r="K33" s="229"/>
      <c r="L33" s="230"/>
      <c r="M33" s="146"/>
    </row>
    <row r="34" spans="1:14" x14ac:dyDescent="0.2">
      <c r="B34" s="184"/>
      <c r="C34" s="277" t="s">
        <v>172</v>
      </c>
      <c r="D34" s="304"/>
      <c r="E34" s="305"/>
      <c r="F34" s="306"/>
      <c r="G34" s="275"/>
      <c r="H34" s="266"/>
      <c r="I34" s="266"/>
      <c r="J34" s="266"/>
      <c r="K34" s="229"/>
      <c r="L34" s="230"/>
      <c r="M34" s="146"/>
    </row>
    <row r="35" spans="1:14" x14ac:dyDescent="0.2">
      <c r="B35" s="184"/>
      <c r="C35" s="303" t="s">
        <v>152</v>
      </c>
      <c r="D35" s="287"/>
      <c r="E35" s="287"/>
      <c r="F35" s="287"/>
      <c r="G35" s="285">
        <f>SUM(G30+G33+G34)</f>
        <v>0</v>
      </c>
      <c r="H35" s="229"/>
      <c r="I35" s="229"/>
      <c r="J35" s="229"/>
      <c r="K35" s="229"/>
      <c r="L35" s="230"/>
      <c r="M35" s="146"/>
    </row>
    <row r="36" spans="1:14" x14ac:dyDescent="0.2">
      <c r="B36" s="284"/>
      <c r="C36" s="283"/>
      <c r="D36" s="278"/>
      <c r="E36" s="279"/>
      <c r="F36" s="280"/>
      <c r="G36" s="281"/>
      <c r="H36" s="229"/>
      <c r="I36" s="229"/>
      <c r="J36" s="229"/>
      <c r="K36" s="242"/>
      <c r="L36" s="230"/>
      <c r="M36" s="146"/>
    </row>
    <row r="37" spans="1:14" ht="15.75" x14ac:dyDescent="0.25">
      <c r="B37" s="190"/>
      <c r="C37" s="296" t="s">
        <v>128</v>
      </c>
      <c r="D37" s="289"/>
      <c r="E37" s="290"/>
      <c r="F37" s="291"/>
      <c r="G37" s="282">
        <f>'Goods for Services- Entry Point'!B16</f>
        <v>0</v>
      </c>
      <c r="H37" s="241"/>
      <c r="I37" s="378" t="s">
        <v>168</v>
      </c>
      <c r="J37" s="379"/>
      <c r="K37" s="282">
        <f>'Goods for Services- Entry Point'!C16</f>
        <v>0</v>
      </c>
      <c r="L37" s="191"/>
    </row>
    <row r="38" spans="1:14" x14ac:dyDescent="0.2">
      <c r="B38" s="184"/>
      <c r="E38" s="192"/>
      <c r="F38" s="193"/>
      <c r="G38" s="194"/>
      <c r="H38" s="195"/>
      <c r="I38" s="195"/>
      <c r="J38" s="195"/>
      <c r="K38" s="195"/>
      <c r="L38" s="196"/>
    </row>
    <row r="39" spans="1:14" ht="15.75" customHeight="1" x14ac:dyDescent="0.2">
      <c r="B39" s="184" t="s">
        <v>77</v>
      </c>
      <c r="C39" s="380" t="s">
        <v>162</v>
      </c>
      <c r="D39" s="380"/>
      <c r="E39" s="380"/>
      <c r="F39" s="380"/>
      <c r="G39" s="380"/>
      <c r="H39" s="380"/>
      <c r="I39" s="380"/>
      <c r="J39" s="380"/>
      <c r="K39" s="380"/>
      <c r="L39" s="196"/>
    </row>
    <row r="40" spans="1:14" ht="15" customHeight="1" x14ac:dyDescent="0.2">
      <c r="B40" s="184"/>
      <c r="C40" s="381" t="s">
        <v>185</v>
      </c>
      <c r="D40" s="381"/>
      <c r="E40" s="381"/>
      <c r="F40" s="381"/>
      <c r="G40" s="381"/>
      <c r="H40" s="381"/>
      <c r="I40" s="381"/>
      <c r="J40" s="381"/>
      <c r="K40" s="381"/>
      <c r="L40" s="196"/>
    </row>
    <row r="41" spans="1:14" ht="14.25" customHeight="1" x14ac:dyDescent="0.2">
      <c r="B41" s="184"/>
      <c r="C41" s="382" t="s">
        <v>163</v>
      </c>
      <c r="D41" s="382"/>
      <c r="E41" s="382"/>
      <c r="F41" s="382"/>
      <c r="G41" s="382"/>
      <c r="H41" s="382"/>
      <c r="I41" s="382"/>
      <c r="J41" s="382"/>
      <c r="K41" s="382"/>
      <c r="L41" s="196"/>
    </row>
    <row r="42" spans="1:14" ht="15.75" customHeight="1" x14ac:dyDescent="0.2">
      <c r="B42" s="184"/>
      <c r="C42" s="383" t="s">
        <v>153</v>
      </c>
      <c r="D42" s="383"/>
      <c r="E42" s="383"/>
      <c r="F42" s="383"/>
      <c r="G42" s="383"/>
      <c r="H42" s="383"/>
      <c r="I42" s="383"/>
      <c r="J42" s="383"/>
      <c r="K42" s="383"/>
      <c r="L42" s="196"/>
    </row>
    <row r="44" spans="1:14" x14ac:dyDescent="0.2">
      <c r="A44" s="384" t="s">
        <v>157</v>
      </c>
      <c r="B44" s="385"/>
      <c r="C44" s="385"/>
      <c r="D44" s="385"/>
      <c r="E44" s="385"/>
      <c r="F44" s="385"/>
      <c r="G44" s="385"/>
      <c r="H44" s="385"/>
      <c r="I44" s="385"/>
      <c r="J44" s="385"/>
      <c r="K44" s="385"/>
    </row>
    <row r="45" spans="1:14" ht="30" customHeight="1" x14ac:dyDescent="0.2">
      <c r="A45" s="385"/>
      <c r="B45" s="385"/>
      <c r="C45" s="385"/>
      <c r="D45" s="385"/>
      <c r="E45" s="385"/>
      <c r="F45" s="385"/>
      <c r="G45" s="385"/>
      <c r="H45" s="385"/>
      <c r="I45" s="385"/>
      <c r="J45" s="385"/>
      <c r="K45" s="385"/>
      <c r="L45" s="252"/>
      <c r="M45" s="252"/>
      <c r="N45" s="9"/>
    </row>
    <row r="46" spans="1:14" x14ac:dyDescent="0.2">
      <c r="A46" s="385"/>
      <c r="B46" s="385"/>
      <c r="C46" s="385"/>
      <c r="D46" s="385"/>
      <c r="E46" s="385"/>
      <c r="F46" s="385"/>
      <c r="G46" s="385"/>
      <c r="H46" s="385"/>
      <c r="I46" s="385"/>
      <c r="J46" s="385"/>
      <c r="K46" s="385"/>
    </row>
    <row r="47" spans="1:14" ht="23.25" customHeight="1" x14ac:dyDescent="0.2">
      <c r="A47" s="385"/>
      <c r="B47" s="385"/>
      <c r="C47" s="385"/>
      <c r="D47" s="385"/>
      <c r="E47" s="385"/>
      <c r="F47" s="385"/>
      <c r="G47" s="385"/>
      <c r="H47" s="385"/>
      <c r="I47" s="385"/>
      <c r="J47" s="385"/>
      <c r="K47" s="385"/>
    </row>
    <row r="48" spans="1:14" s="315" customFormat="1" ht="12.75" customHeight="1" x14ac:dyDescent="0.2">
      <c r="A48" s="314"/>
      <c r="B48" s="314"/>
      <c r="C48" s="314"/>
      <c r="D48" s="314"/>
      <c r="E48" s="314"/>
      <c r="F48" s="314"/>
      <c r="G48" s="314"/>
      <c r="H48" s="314"/>
      <c r="I48" s="314"/>
      <c r="J48" s="314"/>
      <c r="K48" s="314"/>
    </row>
    <row r="49" spans="1:11" s="315" customFormat="1" ht="12.75" customHeight="1" x14ac:dyDescent="0.2">
      <c r="A49" s="314"/>
      <c r="B49" s="314"/>
      <c r="C49" s="314"/>
      <c r="D49" s="314"/>
      <c r="E49" s="314"/>
      <c r="F49" s="314"/>
      <c r="G49" s="314"/>
      <c r="H49" s="314"/>
      <c r="I49" s="314"/>
      <c r="J49" s="314"/>
      <c r="K49" s="314"/>
    </row>
    <row r="50" spans="1:11" ht="12.75" customHeight="1" x14ac:dyDescent="0.2"/>
    <row r="52" spans="1:11" s="315" customFormat="1" x14ac:dyDescent="0.2">
      <c r="C52" s="9"/>
    </row>
  </sheetData>
  <protectedRanges>
    <protectedRange password="A5BD" sqref="J18:J19 J15:J16" name="Matrix_1" securityDescriptor="O:WDG:WDD:(A;;CC;;;WD)"/>
    <protectedRange password="A5BD" sqref="K25:K29" name="Matrix" securityDescriptor="O:WDG:WDD:(A;;CC;;;WD)"/>
    <protectedRange password="A5BD" sqref="K20:K24" name="Matrix_2" securityDescriptor="O:WDG:WDD:(A;;CC;;;WD)"/>
  </protectedRanges>
  <mergeCells count="27">
    <mergeCell ref="M10:M12"/>
    <mergeCell ref="K10:K12"/>
    <mergeCell ref="H10:H12"/>
    <mergeCell ref="I10:I12"/>
    <mergeCell ref="J10:J12"/>
    <mergeCell ref="L10:L12"/>
    <mergeCell ref="B2:C2"/>
    <mergeCell ref="D2:G2"/>
    <mergeCell ref="B3:C3"/>
    <mergeCell ref="B4:C4"/>
    <mergeCell ref="D3:G3"/>
    <mergeCell ref="D4:G4"/>
    <mergeCell ref="A44:K47"/>
    <mergeCell ref="D5:G5"/>
    <mergeCell ref="B6:C6"/>
    <mergeCell ref="C7:G7"/>
    <mergeCell ref="B10:B12"/>
    <mergeCell ref="C10:C12"/>
    <mergeCell ref="D10:D12"/>
    <mergeCell ref="E10:E12"/>
    <mergeCell ref="F10:F12"/>
    <mergeCell ref="G10:G12"/>
    <mergeCell ref="I37:J37"/>
    <mergeCell ref="C39:K39"/>
    <mergeCell ref="C40:K40"/>
    <mergeCell ref="C41:K41"/>
    <mergeCell ref="C42:K42"/>
  </mergeCells>
  <pageMargins left="0.7" right="0.7" top="0.75" bottom="0.75" header="0.3" footer="0.3"/>
  <pageSetup scale="6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17"/>
  <sheetViews>
    <sheetView showWhiteSpace="0" zoomScaleNormal="100" workbookViewId="0">
      <selection activeCell="A5" sqref="A5:F5"/>
    </sheetView>
  </sheetViews>
  <sheetFormatPr defaultColWidth="8.85546875" defaultRowHeight="12.75" x14ac:dyDescent="0.2"/>
  <cols>
    <col min="1" max="1" width="23.85546875" style="16" customWidth="1"/>
    <col min="2" max="2" width="10.85546875" style="16" customWidth="1"/>
    <col min="3" max="3" width="12.7109375" style="16" bestFit="1" customWidth="1"/>
    <col min="4" max="4" width="10.7109375" style="16" customWidth="1"/>
    <col min="5" max="5" width="11.85546875" style="16" customWidth="1"/>
    <col min="6" max="6" width="13.7109375" style="16" customWidth="1"/>
    <col min="7" max="16384" width="8.85546875" style="16"/>
  </cols>
  <sheetData>
    <row r="1" spans="1:6" ht="22.5" customHeight="1" thickBot="1" x14ac:dyDescent="0.3">
      <c r="A1" s="407" t="s">
        <v>15</v>
      </c>
      <c r="B1" s="408"/>
      <c r="C1" s="408"/>
      <c r="D1" s="408"/>
      <c r="E1" s="408"/>
      <c r="F1" s="408"/>
    </row>
    <row r="2" spans="1:6" ht="12.75" customHeight="1" x14ac:dyDescent="0.2">
      <c r="A2" s="409" t="s">
        <v>74</v>
      </c>
      <c r="B2" s="410"/>
      <c r="C2" s="410"/>
      <c r="D2" s="410"/>
      <c r="E2" s="410"/>
      <c r="F2" s="411"/>
    </row>
    <row r="3" spans="1:6" ht="13.5" customHeight="1" thickBot="1" x14ac:dyDescent="0.25">
      <c r="A3" s="412"/>
      <c r="B3" s="413"/>
      <c r="C3" s="413"/>
      <c r="D3" s="413"/>
      <c r="E3" s="413"/>
      <c r="F3" s="414"/>
    </row>
    <row r="5" spans="1:6" ht="25.5" customHeight="1" x14ac:dyDescent="0.2">
      <c r="A5" s="415" t="s">
        <v>73</v>
      </c>
      <c r="B5" s="416"/>
      <c r="C5" s="416"/>
      <c r="D5" s="416"/>
      <c r="E5" s="416"/>
      <c r="F5" s="416"/>
    </row>
    <row r="7" spans="1:6" ht="114" customHeight="1" x14ac:dyDescent="0.2">
      <c r="A7" s="417" t="s">
        <v>75</v>
      </c>
      <c r="B7" s="416"/>
      <c r="C7" s="416"/>
      <c r="D7" s="416"/>
      <c r="E7" s="416"/>
      <c r="F7" s="416"/>
    </row>
    <row r="8" spans="1:6" s="17" customFormat="1" x14ac:dyDescent="0.2"/>
    <row r="9" spans="1:6" x14ac:dyDescent="0.2">
      <c r="A9" s="418" t="s">
        <v>48</v>
      </c>
      <c r="B9" s="419"/>
    </row>
    <row r="10" spans="1:6" s="17" customFormat="1" x14ac:dyDescent="0.2">
      <c r="A10" s="170" t="s">
        <v>16</v>
      </c>
      <c r="B10" s="173"/>
      <c r="C10" s="173"/>
      <c r="D10" s="173"/>
      <c r="E10" s="173"/>
      <c r="F10" s="174"/>
    </row>
    <row r="11" spans="1:6" s="17" customFormat="1" x14ac:dyDescent="0.2">
      <c r="A11" s="18" t="s">
        <v>17</v>
      </c>
      <c r="B11" s="19"/>
      <c r="C11" s="18" t="s">
        <v>18</v>
      </c>
      <c r="D11" s="18" t="s">
        <v>19</v>
      </c>
      <c r="E11" s="19"/>
      <c r="F11" s="18" t="s">
        <v>20</v>
      </c>
    </row>
    <row r="12" spans="1:6" s="17" customFormat="1" x14ac:dyDescent="0.2">
      <c r="A12" s="20"/>
      <c r="C12" s="21"/>
      <c r="D12" s="22"/>
      <c r="F12" s="21">
        <f>PRODUCT(C12:D12)</f>
        <v>0</v>
      </c>
    </row>
    <row r="13" spans="1:6" s="17" customFormat="1" x14ac:dyDescent="0.2">
      <c r="A13" s="20"/>
      <c r="C13" s="21"/>
      <c r="D13" s="22"/>
      <c r="F13" s="21">
        <f>PRODUCT(C13:D13)</f>
        <v>0</v>
      </c>
    </row>
    <row r="14" spans="1:6" s="17" customFormat="1" x14ac:dyDescent="0.2">
      <c r="C14" s="21"/>
      <c r="D14" s="22"/>
      <c r="F14" s="21">
        <f>PRODUCT(C14:D14)</f>
        <v>0</v>
      </c>
    </row>
    <row r="15" spans="1:6" s="17" customFormat="1" x14ac:dyDescent="0.2">
      <c r="C15" s="21"/>
      <c r="D15" s="22"/>
      <c r="F15" s="21">
        <f>PRODUCT(C15:D15)</f>
        <v>0</v>
      </c>
    </row>
    <row r="16" spans="1:6" s="17" customFormat="1" x14ac:dyDescent="0.2">
      <c r="C16" s="21"/>
      <c r="D16" s="22"/>
      <c r="F16" s="21">
        <f>PRODUCT(C16:D16)</f>
        <v>0</v>
      </c>
    </row>
    <row r="17" spans="1:6" s="17" customFormat="1" x14ac:dyDescent="0.2">
      <c r="A17" s="170" t="s">
        <v>21</v>
      </c>
      <c r="B17" s="173"/>
      <c r="C17" s="173"/>
      <c r="D17" s="173"/>
      <c r="E17" s="173"/>
      <c r="F17" s="174"/>
    </row>
    <row r="18" spans="1:6" s="17" customFormat="1" x14ac:dyDescent="0.2">
      <c r="C18" s="21"/>
      <c r="D18" s="22"/>
      <c r="F18" s="21"/>
    </row>
    <row r="19" spans="1:6" s="24" customFormat="1" x14ac:dyDescent="0.2">
      <c r="A19" s="68"/>
      <c r="B19" s="68"/>
      <c r="C19" s="69"/>
      <c r="D19" s="70"/>
      <c r="E19" s="68"/>
      <c r="F19" s="69"/>
    </row>
    <row r="20" spans="1:6" x14ac:dyDescent="0.2">
      <c r="A20" s="25" t="s">
        <v>22</v>
      </c>
      <c r="F20" s="26">
        <f>SUM(F12:F19)</f>
        <v>0</v>
      </c>
    </row>
    <row r="23" spans="1:6" x14ac:dyDescent="0.2">
      <c r="A23" s="418" t="s">
        <v>49</v>
      </c>
      <c r="B23" s="419"/>
    </row>
    <row r="24" spans="1:6" s="17" customFormat="1" x14ac:dyDescent="0.2">
      <c r="A24" s="170" t="s">
        <v>16</v>
      </c>
      <c r="B24" s="171"/>
      <c r="C24" s="171"/>
      <c r="D24" s="171"/>
      <c r="E24" s="171"/>
      <c r="F24" s="172"/>
    </row>
    <row r="25" spans="1:6" s="17" customFormat="1" x14ac:dyDescent="0.2">
      <c r="A25" s="18" t="s">
        <v>23</v>
      </c>
      <c r="B25" s="18" t="s">
        <v>24</v>
      </c>
      <c r="C25" s="18" t="s">
        <v>25</v>
      </c>
      <c r="D25" s="18" t="s">
        <v>26</v>
      </c>
      <c r="E25" s="19"/>
      <c r="F25" s="18" t="s">
        <v>20</v>
      </c>
    </row>
    <row r="26" spans="1:6" s="17" customFormat="1" x14ac:dyDescent="0.2">
      <c r="A26" s="20"/>
      <c r="C26" s="21"/>
      <c r="D26" s="22"/>
      <c r="F26" s="21">
        <f>PRODUCT(B26:D26)</f>
        <v>0</v>
      </c>
    </row>
    <row r="27" spans="1:6" s="17" customFormat="1" x14ac:dyDescent="0.2">
      <c r="A27" s="20"/>
      <c r="C27" s="21"/>
      <c r="D27" s="22"/>
      <c r="F27" s="21">
        <f>PRODUCT(B27:D27)</f>
        <v>0</v>
      </c>
    </row>
    <row r="28" spans="1:6" s="17" customFormat="1" x14ac:dyDescent="0.2">
      <c r="C28" s="21"/>
      <c r="D28" s="22"/>
      <c r="F28" s="21">
        <f>PRODUCT(B28:D28)</f>
        <v>0</v>
      </c>
    </row>
    <row r="29" spans="1:6" s="17" customFormat="1" x14ac:dyDescent="0.2">
      <c r="C29" s="21"/>
      <c r="D29" s="22"/>
      <c r="F29" s="21">
        <f>PRODUCT(B29:D29)</f>
        <v>0</v>
      </c>
    </row>
    <row r="30" spans="1:6" s="17" customFormat="1" x14ac:dyDescent="0.2">
      <c r="C30" s="21"/>
      <c r="D30" s="22"/>
      <c r="F30" s="21">
        <f>PRODUCT(B30:D30)</f>
        <v>0</v>
      </c>
    </row>
    <row r="31" spans="1:6" s="17" customFormat="1" x14ac:dyDescent="0.2">
      <c r="A31" s="170" t="s">
        <v>21</v>
      </c>
      <c r="B31" s="171"/>
      <c r="C31" s="171"/>
      <c r="D31" s="171"/>
      <c r="E31" s="171"/>
      <c r="F31" s="172"/>
    </row>
    <row r="32" spans="1:6" s="17" customFormat="1" x14ac:dyDescent="0.2">
      <c r="C32" s="21"/>
      <c r="D32" s="22"/>
      <c r="F32" s="21"/>
    </row>
    <row r="33" spans="1:6" s="24" customFormat="1" x14ac:dyDescent="0.2">
      <c r="A33" s="68"/>
      <c r="B33" s="68"/>
      <c r="C33" s="69"/>
      <c r="D33" s="70"/>
      <c r="E33" s="68"/>
      <c r="F33" s="69"/>
    </row>
    <row r="34" spans="1:6" x14ac:dyDescent="0.2">
      <c r="A34" s="27" t="s">
        <v>27</v>
      </c>
      <c r="F34" s="26">
        <f>SUM(F26:F33)</f>
        <v>0</v>
      </c>
    </row>
    <row r="37" spans="1:6" x14ac:dyDescent="0.2">
      <c r="A37" s="418" t="s">
        <v>32</v>
      </c>
      <c r="B37" s="419"/>
    </row>
    <row r="38" spans="1:6" s="17" customFormat="1" x14ac:dyDescent="0.2">
      <c r="A38" s="420" t="s">
        <v>16</v>
      </c>
      <c r="B38" s="421"/>
      <c r="C38" s="421"/>
      <c r="D38" s="421"/>
      <c r="E38" s="421"/>
      <c r="F38" s="422"/>
    </row>
    <row r="39" spans="1:6" s="17" customFormat="1" x14ac:dyDescent="0.2">
      <c r="A39" s="18" t="s">
        <v>28</v>
      </c>
      <c r="B39" s="18" t="s">
        <v>29</v>
      </c>
      <c r="C39" s="18" t="s">
        <v>18</v>
      </c>
      <c r="D39" s="18" t="s">
        <v>19</v>
      </c>
      <c r="E39" s="19"/>
      <c r="F39" s="18" t="s">
        <v>20</v>
      </c>
    </row>
    <row r="40" spans="1:6" s="17" customFormat="1" x14ac:dyDescent="0.2">
      <c r="A40" s="20"/>
      <c r="B40" s="22"/>
      <c r="C40" s="21"/>
      <c r="D40" s="22"/>
      <c r="F40" s="28">
        <f>PRODUCT(B40:D40)</f>
        <v>0</v>
      </c>
    </row>
    <row r="41" spans="1:6" s="17" customFormat="1" x14ac:dyDescent="0.2">
      <c r="B41" s="22"/>
      <c r="C41" s="21"/>
      <c r="D41" s="22"/>
      <c r="F41" s="28">
        <f>PRODUCT(B41:D41)</f>
        <v>0</v>
      </c>
    </row>
    <row r="42" spans="1:6" s="17" customFormat="1" x14ac:dyDescent="0.2">
      <c r="B42" s="22"/>
      <c r="C42" s="21"/>
      <c r="D42" s="22"/>
      <c r="F42" s="28">
        <f>PRODUCT(B42:D42)</f>
        <v>0</v>
      </c>
    </row>
    <row r="43" spans="1:6" s="17" customFormat="1" x14ac:dyDescent="0.2">
      <c r="B43" s="22"/>
      <c r="C43" s="21"/>
      <c r="D43" s="22"/>
      <c r="F43" s="28">
        <f>PRODUCT(B43:D43)</f>
        <v>0</v>
      </c>
    </row>
    <row r="44" spans="1:6" s="17" customFormat="1" x14ac:dyDescent="0.2">
      <c r="A44" s="420" t="s">
        <v>21</v>
      </c>
      <c r="B44" s="421"/>
      <c r="C44" s="421"/>
      <c r="D44" s="421"/>
      <c r="E44" s="421"/>
      <c r="F44" s="422"/>
    </row>
    <row r="45" spans="1:6" s="17" customFormat="1" x14ac:dyDescent="0.2">
      <c r="B45" s="22"/>
      <c r="C45" s="21"/>
      <c r="D45" s="22"/>
      <c r="F45" s="28"/>
    </row>
    <row r="46" spans="1:6" s="17" customFormat="1" x14ac:dyDescent="0.2">
      <c r="B46" s="22"/>
      <c r="C46" s="21"/>
      <c r="D46" s="22"/>
      <c r="F46" s="28"/>
    </row>
    <row r="47" spans="1:6" s="17" customFormat="1" x14ac:dyDescent="0.2">
      <c r="A47" s="68"/>
      <c r="B47" s="70"/>
      <c r="C47" s="69"/>
      <c r="D47" s="70"/>
      <c r="E47" s="68"/>
      <c r="F47" s="71"/>
    </row>
    <row r="48" spans="1:6" x14ac:dyDescent="0.2">
      <c r="A48" s="27" t="s">
        <v>30</v>
      </c>
      <c r="F48" s="29">
        <f>SUM(F40:F47)</f>
        <v>0</v>
      </c>
    </row>
    <row r="49" spans="1:6" s="17" customFormat="1" x14ac:dyDescent="0.2"/>
    <row r="50" spans="1:6" s="17" customFormat="1" x14ac:dyDescent="0.2"/>
    <row r="51" spans="1:6" x14ac:dyDescent="0.2">
      <c r="A51" s="418" t="s">
        <v>0</v>
      </c>
      <c r="B51" s="419"/>
    </row>
    <row r="52" spans="1:6" s="17" customFormat="1" x14ac:dyDescent="0.2">
      <c r="A52" s="420" t="s">
        <v>16</v>
      </c>
      <c r="B52" s="421"/>
      <c r="C52" s="421"/>
      <c r="D52" s="421"/>
      <c r="E52" s="421"/>
      <c r="F52" s="422"/>
    </row>
    <row r="53" spans="1:6" s="17" customFormat="1" x14ac:dyDescent="0.2">
      <c r="A53" s="18" t="s">
        <v>0</v>
      </c>
      <c r="B53" s="19"/>
      <c r="C53" s="18" t="s">
        <v>1</v>
      </c>
      <c r="D53" s="30" t="s">
        <v>2</v>
      </c>
      <c r="E53" s="31"/>
      <c r="F53" s="18" t="s">
        <v>20</v>
      </c>
    </row>
    <row r="54" spans="1:6" s="17" customFormat="1" x14ac:dyDescent="0.2">
      <c r="A54" s="20"/>
      <c r="C54" s="22"/>
      <c r="D54" s="32"/>
      <c r="E54" s="33"/>
      <c r="F54" s="21">
        <f>PRODUCT(C54:D54)</f>
        <v>0</v>
      </c>
    </row>
    <row r="55" spans="1:6" s="17" customFormat="1" x14ac:dyDescent="0.2">
      <c r="C55" s="22"/>
      <c r="D55" s="34"/>
      <c r="E55" s="35"/>
      <c r="F55" s="21">
        <f>PRODUCT(C55:D55)</f>
        <v>0</v>
      </c>
    </row>
    <row r="56" spans="1:6" s="17" customFormat="1" x14ac:dyDescent="0.2">
      <c r="C56" s="22"/>
      <c r="D56" s="34"/>
      <c r="E56" s="35"/>
      <c r="F56" s="21">
        <f>PRODUCT(C56:D56)</f>
        <v>0</v>
      </c>
    </row>
    <row r="57" spans="1:6" s="17" customFormat="1" x14ac:dyDescent="0.2">
      <c r="C57" s="22"/>
      <c r="D57" s="34"/>
      <c r="E57" s="35"/>
      <c r="F57" s="21">
        <f>PRODUCT(C57:D57)</f>
        <v>0</v>
      </c>
    </row>
    <row r="58" spans="1:6" s="17" customFormat="1" x14ac:dyDescent="0.2">
      <c r="A58" s="420" t="s">
        <v>21</v>
      </c>
      <c r="B58" s="421"/>
      <c r="C58" s="421"/>
      <c r="D58" s="421"/>
      <c r="E58" s="421"/>
      <c r="F58" s="422"/>
    </row>
    <row r="59" spans="1:6" s="17" customFormat="1" x14ac:dyDescent="0.2">
      <c r="C59" s="22"/>
      <c r="D59" s="34"/>
      <c r="E59" s="35"/>
      <c r="F59" s="21"/>
    </row>
    <row r="60" spans="1:6" s="17" customFormat="1" x14ac:dyDescent="0.2">
      <c r="A60" s="68"/>
      <c r="B60" s="68"/>
      <c r="C60" s="70"/>
      <c r="D60" s="72"/>
      <c r="E60" s="73"/>
      <c r="F60" s="69"/>
    </row>
    <row r="61" spans="1:6" x14ac:dyDescent="0.2">
      <c r="A61" s="27" t="s">
        <v>3</v>
      </c>
      <c r="F61" s="26">
        <f>SUM(F54:F60)</f>
        <v>0</v>
      </c>
    </row>
    <row r="62" spans="1:6" s="17" customFormat="1" x14ac:dyDescent="0.2"/>
    <row r="63" spans="1:6" s="17" customFormat="1" x14ac:dyDescent="0.2"/>
    <row r="64" spans="1:6" x14ac:dyDescent="0.2">
      <c r="A64" s="423" t="s">
        <v>50</v>
      </c>
      <c r="B64" s="424"/>
    </row>
    <row r="65" spans="1:11" s="17" customFormat="1" x14ac:dyDescent="0.2">
      <c r="A65" s="420" t="s">
        <v>16</v>
      </c>
      <c r="B65" s="421"/>
      <c r="C65" s="421"/>
      <c r="D65" s="421"/>
      <c r="E65" s="421"/>
      <c r="F65" s="422"/>
    </row>
    <row r="66" spans="1:11" s="17" customFormat="1" x14ac:dyDescent="0.2">
      <c r="A66" s="18" t="s">
        <v>4</v>
      </c>
      <c r="B66" s="19"/>
      <c r="C66" s="18" t="s">
        <v>29</v>
      </c>
      <c r="D66" s="18" t="s">
        <v>5</v>
      </c>
      <c r="E66" s="19"/>
      <c r="F66" s="18" t="s">
        <v>20</v>
      </c>
    </row>
    <row r="67" spans="1:11" s="17" customFormat="1" x14ac:dyDescent="0.2">
      <c r="A67" s="20"/>
      <c r="C67" s="36"/>
      <c r="D67" s="21"/>
      <c r="F67" s="21">
        <f>PRODUCT(C67:D67)</f>
        <v>0</v>
      </c>
    </row>
    <row r="68" spans="1:11" s="17" customFormat="1" x14ac:dyDescent="0.2">
      <c r="A68" s="420" t="s">
        <v>21</v>
      </c>
      <c r="B68" s="421"/>
      <c r="C68" s="421"/>
      <c r="D68" s="421"/>
      <c r="E68" s="421"/>
      <c r="F68" s="422"/>
    </row>
    <row r="69" spans="1:11" s="17" customFormat="1" x14ac:dyDescent="0.2">
      <c r="A69" s="68"/>
      <c r="B69" s="68"/>
      <c r="C69" s="70"/>
      <c r="D69" s="69"/>
      <c r="E69" s="68"/>
      <c r="F69" s="69"/>
      <c r="K69" s="37"/>
    </row>
    <row r="70" spans="1:11" x14ac:dyDescent="0.2">
      <c r="A70" s="27" t="s">
        <v>6</v>
      </c>
      <c r="F70" s="26">
        <f>SUM(F67:F69)</f>
        <v>0</v>
      </c>
    </row>
    <row r="71" spans="1:11" s="17" customFormat="1" x14ac:dyDescent="0.2"/>
    <row r="72" spans="1:11" s="17" customFormat="1" x14ac:dyDescent="0.2"/>
    <row r="73" spans="1:11" x14ac:dyDescent="0.2">
      <c r="A73" s="423" t="s">
        <v>7</v>
      </c>
      <c r="B73" s="424"/>
    </row>
    <row r="74" spans="1:11" s="17" customFormat="1" x14ac:dyDescent="0.2">
      <c r="A74" s="420" t="s">
        <v>16</v>
      </c>
      <c r="B74" s="421"/>
      <c r="C74" s="421"/>
      <c r="D74" s="421"/>
      <c r="E74" s="421"/>
      <c r="F74" s="422"/>
    </row>
    <row r="75" spans="1:11" s="17" customFormat="1" x14ac:dyDescent="0.2">
      <c r="A75" s="18" t="s">
        <v>8</v>
      </c>
      <c r="B75" s="19"/>
      <c r="C75" s="18" t="s">
        <v>29</v>
      </c>
      <c r="D75" s="18" t="s">
        <v>5</v>
      </c>
      <c r="E75" s="19"/>
      <c r="F75" s="18" t="s">
        <v>20</v>
      </c>
    </row>
    <row r="76" spans="1:11" s="17" customFormat="1" x14ac:dyDescent="0.2">
      <c r="C76" s="22"/>
      <c r="D76" s="21"/>
      <c r="F76" s="21">
        <f>PRODUCT(C76:D76)</f>
        <v>0</v>
      </c>
    </row>
    <row r="77" spans="1:11" s="17" customFormat="1" x14ac:dyDescent="0.2">
      <c r="C77" s="22"/>
      <c r="D77" s="21"/>
      <c r="F77" s="21">
        <f>PRODUCT(C77:D77)</f>
        <v>0</v>
      </c>
    </row>
    <row r="78" spans="1:11" s="17" customFormat="1" x14ac:dyDescent="0.2">
      <c r="C78" s="22"/>
      <c r="D78" s="21"/>
      <c r="F78" s="21">
        <f>PRODUCT(C78:D78)</f>
        <v>0</v>
      </c>
    </row>
    <row r="79" spans="1:11" s="17" customFormat="1" x14ac:dyDescent="0.2">
      <c r="C79" s="22"/>
      <c r="D79" s="21"/>
      <c r="F79" s="21">
        <f>PRODUCT(C79:D79)</f>
        <v>0</v>
      </c>
    </row>
    <row r="80" spans="1:11" s="17" customFormat="1" x14ac:dyDescent="0.2">
      <c r="A80" s="420" t="s">
        <v>21</v>
      </c>
      <c r="B80" s="421"/>
      <c r="C80" s="421"/>
      <c r="D80" s="421"/>
      <c r="E80" s="421"/>
      <c r="F80" s="422"/>
    </row>
    <row r="81" spans="1:7" s="17" customFormat="1" x14ac:dyDescent="0.2">
      <c r="C81" s="22"/>
      <c r="D81" s="21"/>
      <c r="F81" s="21"/>
    </row>
    <row r="82" spans="1:7" s="17" customFormat="1" x14ac:dyDescent="0.2">
      <c r="A82" s="68"/>
      <c r="B82" s="68"/>
      <c r="C82" s="70"/>
      <c r="D82" s="69"/>
      <c r="E82" s="68"/>
      <c r="F82" s="69"/>
      <c r="G82" s="38"/>
    </row>
    <row r="83" spans="1:7" x14ac:dyDescent="0.2">
      <c r="A83" s="27" t="s">
        <v>9</v>
      </c>
      <c r="F83" s="26">
        <f>SUM(F76:F82)</f>
        <v>0</v>
      </c>
      <c r="G83" s="39"/>
    </row>
    <row r="84" spans="1:7" x14ac:dyDescent="0.2">
      <c r="A84" s="623"/>
      <c r="F84" s="624"/>
      <c r="G84" s="39"/>
    </row>
    <row r="85" spans="1:7" x14ac:dyDescent="0.2">
      <c r="A85" s="623"/>
      <c r="F85" s="624"/>
      <c r="G85" s="39"/>
    </row>
    <row r="86" spans="1:7" x14ac:dyDescent="0.2">
      <c r="A86" s="423" t="s">
        <v>135</v>
      </c>
      <c r="B86" s="424"/>
    </row>
    <row r="87" spans="1:7" s="17" customFormat="1" x14ac:dyDescent="0.2">
      <c r="A87" s="420" t="s">
        <v>16</v>
      </c>
      <c r="B87" s="421"/>
      <c r="C87" s="421"/>
      <c r="D87" s="421"/>
      <c r="E87" s="421"/>
      <c r="F87" s="422"/>
    </row>
    <row r="88" spans="1:7" x14ac:dyDescent="0.2">
      <c r="A88" s="18" t="s">
        <v>0</v>
      </c>
      <c r="B88" s="19"/>
      <c r="C88" s="18" t="s">
        <v>1</v>
      </c>
      <c r="D88" s="30" t="s">
        <v>2</v>
      </c>
      <c r="E88" s="31"/>
      <c r="F88" s="18" t="s">
        <v>20</v>
      </c>
      <c r="G88" s="39"/>
    </row>
    <row r="89" spans="1:7" x14ac:dyDescent="0.2">
      <c r="A89" s="20"/>
      <c r="B89" s="17"/>
      <c r="C89" s="22"/>
      <c r="D89" s="32"/>
      <c r="E89" s="33"/>
      <c r="F89" s="21">
        <f>PRODUCT(C89:D89)</f>
        <v>0</v>
      </c>
      <c r="G89" s="39"/>
    </row>
    <row r="90" spans="1:7" x14ac:dyDescent="0.2">
      <c r="A90" s="20"/>
      <c r="B90" s="17"/>
      <c r="C90" s="22"/>
      <c r="D90" s="337"/>
      <c r="E90" s="338"/>
      <c r="F90" s="21">
        <f t="shared" ref="F90:F95" si="0">PRODUCT(C90:D90)</f>
        <v>0</v>
      </c>
      <c r="G90" s="39"/>
    </row>
    <row r="91" spans="1:7" x14ac:dyDescent="0.2">
      <c r="A91" s="20"/>
      <c r="B91" s="17"/>
      <c r="C91" s="22"/>
      <c r="D91" s="337"/>
      <c r="E91" s="338"/>
      <c r="F91" s="21">
        <f t="shared" si="0"/>
        <v>0</v>
      </c>
      <c r="G91" s="39"/>
    </row>
    <row r="92" spans="1:7" x14ac:dyDescent="0.2">
      <c r="A92" s="20"/>
      <c r="B92" s="17"/>
      <c r="C92" s="22"/>
      <c r="D92" s="337"/>
      <c r="E92" s="338"/>
      <c r="F92" s="21">
        <f t="shared" si="0"/>
        <v>0</v>
      </c>
      <c r="G92" s="39"/>
    </row>
    <row r="93" spans="1:7" x14ac:dyDescent="0.2">
      <c r="A93" s="20"/>
      <c r="B93" s="17"/>
      <c r="C93" s="22"/>
      <c r="D93" s="337"/>
      <c r="E93" s="338"/>
      <c r="F93" s="21">
        <f t="shared" si="0"/>
        <v>0</v>
      </c>
      <c r="G93" s="39"/>
    </row>
    <row r="94" spans="1:7" x14ac:dyDescent="0.2">
      <c r="A94" s="20"/>
      <c r="B94" s="17"/>
      <c r="C94" s="22"/>
      <c r="D94" s="337"/>
      <c r="E94" s="338"/>
      <c r="F94" s="21">
        <f t="shared" si="0"/>
        <v>0</v>
      </c>
      <c r="G94" s="39"/>
    </row>
    <row r="95" spans="1:7" x14ac:dyDescent="0.2">
      <c r="A95" s="20"/>
      <c r="B95" s="17"/>
      <c r="C95" s="22"/>
      <c r="D95" s="337"/>
      <c r="E95" s="338"/>
      <c r="F95" s="21">
        <f t="shared" si="0"/>
        <v>0</v>
      </c>
      <c r="G95" s="39"/>
    </row>
    <row r="96" spans="1:7" x14ac:dyDescent="0.2">
      <c r="A96" s="17"/>
      <c r="B96" s="17"/>
      <c r="C96" s="22"/>
      <c r="D96" s="34"/>
      <c r="E96" s="35"/>
      <c r="F96" s="21">
        <f>PRODUCT(C96:D96)</f>
        <v>0</v>
      </c>
      <c r="G96" s="39"/>
    </row>
    <row r="97" spans="1:8" x14ac:dyDescent="0.2">
      <c r="A97" s="17"/>
      <c r="B97" s="17"/>
      <c r="C97" s="21"/>
      <c r="D97" s="22"/>
      <c r="E97" s="35"/>
      <c r="F97" s="21">
        <f>PRODUCT(C97:D97)</f>
        <v>0</v>
      </c>
      <c r="G97" s="39"/>
    </row>
    <row r="98" spans="1:8" x14ac:dyDescent="0.2">
      <c r="A98" s="17"/>
      <c r="B98" s="17"/>
      <c r="C98" s="22"/>
      <c r="D98" s="34"/>
      <c r="E98" s="35"/>
      <c r="F98" s="21">
        <f>PRODUCT(C98:D98)</f>
        <v>0</v>
      </c>
      <c r="G98" s="39"/>
    </row>
    <row r="99" spans="1:8" s="17" customFormat="1" x14ac:dyDescent="0.2">
      <c r="A99" s="420" t="s">
        <v>21</v>
      </c>
      <c r="B99" s="421"/>
      <c r="C99" s="421"/>
      <c r="D99" s="421"/>
      <c r="E99" s="421"/>
      <c r="F99" s="422"/>
    </row>
    <row r="100" spans="1:8" x14ac:dyDescent="0.2">
      <c r="A100" s="17"/>
      <c r="B100" s="17"/>
      <c r="C100" s="22"/>
      <c r="D100" s="34"/>
      <c r="E100" s="35"/>
      <c r="F100" s="21"/>
      <c r="G100" s="39"/>
    </row>
    <row r="101" spans="1:8" x14ac:dyDescent="0.2">
      <c r="A101" s="68"/>
      <c r="B101" s="68"/>
      <c r="C101" s="70"/>
      <c r="D101" s="72"/>
      <c r="E101" s="73"/>
      <c r="F101" s="69"/>
      <c r="G101" s="39"/>
    </row>
    <row r="102" spans="1:8" x14ac:dyDescent="0.2">
      <c r="A102" s="49" t="s">
        <v>194</v>
      </c>
      <c r="B102" s="339"/>
      <c r="C102" s="24"/>
      <c r="D102" s="24"/>
      <c r="E102" s="24"/>
      <c r="F102" s="48">
        <f>SUM(F89:F101)</f>
        <v>0</v>
      </c>
      <c r="G102" s="39"/>
    </row>
    <row r="103" spans="1:8" ht="13.5" thickBot="1" x14ac:dyDescent="0.25">
      <c r="G103" s="39"/>
    </row>
    <row r="104" spans="1:8" ht="12.75" customHeight="1" x14ac:dyDescent="0.35">
      <c r="A104" s="444" t="s">
        <v>10</v>
      </c>
      <c r="B104" s="445"/>
      <c r="C104" s="445"/>
      <c r="D104" s="448">
        <f>SUM(F83,F70,F61,F48,F34,F20,F102)</f>
        <v>0</v>
      </c>
      <c r="E104" s="449"/>
      <c r="F104" s="450"/>
      <c r="G104" s="40"/>
      <c r="H104" s="41"/>
    </row>
    <row r="105" spans="1:8" ht="12.75" customHeight="1" thickBot="1" x14ac:dyDescent="0.4">
      <c r="A105" s="446"/>
      <c r="B105" s="447"/>
      <c r="C105" s="447"/>
      <c r="D105" s="451"/>
      <c r="E105" s="452"/>
      <c r="F105" s="453"/>
      <c r="G105" s="40"/>
      <c r="H105" s="41"/>
    </row>
    <row r="106" spans="1:8" s="17" customFormat="1" x14ac:dyDescent="0.2">
      <c r="G106" s="42"/>
    </row>
    <row r="107" spans="1:8" s="17" customFormat="1" x14ac:dyDescent="0.2"/>
    <row r="108" spans="1:8" x14ac:dyDescent="0.2">
      <c r="A108" s="423" t="s">
        <v>11</v>
      </c>
      <c r="B108" s="424"/>
    </row>
    <row r="110" spans="1:8" x14ac:dyDescent="0.2">
      <c r="A110" s="43" t="s">
        <v>12</v>
      </c>
      <c r="B110" s="425" t="s">
        <v>10</v>
      </c>
      <c r="C110" s="426"/>
      <c r="D110" s="44"/>
      <c r="E110" s="44"/>
      <c r="F110" s="43" t="s">
        <v>20</v>
      </c>
    </row>
    <row r="111" spans="1:8" x14ac:dyDescent="0.2">
      <c r="A111" s="74"/>
      <c r="B111" s="427">
        <f>D104</f>
        <v>0</v>
      </c>
      <c r="C111" s="428"/>
      <c r="D111" s="46"/>
      <c r="E111" s="46"/>
      <c r="F111" s="45">
        <f>VALUE(A111*B111)</f>
        <v>0</v>
      </c>
    </row>
    <row r="112" spans="1:8" x14ac:dyDescent="0.2">
      <c r="A112" s="27" t="s">
        <v>13</v>
      </c>
      <c r="F112" s="26">
        <f>SUM(F111:F111)</f>
        <v>0</v>
      </c>
    </row>
    <row r="113" spans="1:6" s="17" customFormat="1" x14ac:dyDescent="0.2"/>
    <row r="114" spans="1:6" s="17" customFormat="1" ht="13.5" thickBot="1" x14ac:dyDescent="0.25"/>
    <row r="115" spans="1:6" x14ac:dyDescent="0.2">
      <c r="A115" s="429" t="s">
        <v>14</v>
      </c>
      <c r="B115" s="430"/>
      <c r="C115" s="435">
        <f>SUM(F112,D104)</f>
        <v>0</v>
      </c>
      <c r="D115" s="436"/>
      <c r="E115" s="436"/>
      <c r="F115" s="437"/>
    </row>
    <row r="116" spans="1:6" x14ac:dyDescent="0.2">
      <c r="A116" s="431"/>
      <c r="B116" s="432"/>
      <c r="C116" s="438"/>
      <c r="D116" s="439"/>
      <c r="E116" s="439"/>
      <c r="F116" s="440"/>
    </row>
    <row r="117" spans="1:6" ht="13.5" thickBot="1" x14ac:dyDescent="0.25">
      <c r="A117" s="433"/>
      <c r="B117" s="434"/>
      <c r="C117" s="441"/>
      <c r="D117" s="442"/>
      <c r="E117" s="442"/>
      <c r="F117" s="443"/>
    </row>
  </sheetData>
  <sheetProtection formatCells="0" formatRows="0" insertRows="0" deleteRows="0"/>
  <mergeCells count="28">
    <mergeCell ref="A99:F99"/>
    <mergeCell ref="A68:F68"/>
    <mergeCell ref="A65:F65"/>
    <mergeCell ref="A64:B64"/>
    <mergeCell ref="A86:B86"/>
    <mergeCell ref="A87:F87"/>
    <mergeCell ref="A73:B73"/>
    <mergeCell ref="A74:F74"/>
    <mergeCell ref="A80:F80"/>
    <mergeCell ref="A104:C105"/>
    <mergeCell ref="D104:F105"/>
    <mergeCell ref="A108:B108"/>
    <mergeCell ref="B110:C110"/>
    <mergeCell ref="B111:C111"/>
    <mergeCell ref="A115:B117"/>
    <mergeCell ref="C115:F117"/>
    <mergeCell ref="A23:B23"/>
    <mergeCell ref="A37:B37"/>
    <mergeCell ref="A38:F38"/>
    <mergeCell ref="A44:F44"/>
    <mergeCell ref="A51:B51"/>
    <mergeCell ref="A52:F52"/>
    <mergeCell ref="A58:F58"/>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17"/>
  <sheetViews>
    <sheetView zoomScaleNormal="100" workbookViewId="0">
      <selection activeCell="A7" sqref="A7:F7"/>
    </sheetView>
  </sheetViews>
  <sheetFormatPr defaultColWidth="8.85546875" defaultRowHeight="12.75" x14ac:dyDescent="0.2"/>
  <cols>
    <col min="1" max="1" width="22.85546875" style="16" customWidth="1"/>
    <col min="2" max="2" width="10.85546875" style="16" customWidth="1"/>
    <col min="3" max="3" width="12.7109375" style="16" bestFit="1" customWidth="1"/>
    <col min="4" max="4" width="10.7109375" style="16" customWidth="1"/>
    <col min="5" max="5" width="11.85546875" style="16" customWidth="1"/>
    <col min="6" max="6" width="18.140625" style="16" customWidth="1"/>
    <col min="7" max="16384" width="8.85546875" style="16"/>
  </cols>
  <sheetData>
    <row r="1" spans="1:6" ht="22.5" customHeight="1" thickBot="1" x14ac:dyDescent="0.3">
      <c r="A1" s="407" t="s">
        <v>15</v>
      </c>
      <c r="B1" s="408"/>
      <c r="C1" s="408"/>
      <c r="D1" s="408"/>
      <c r="E1" s="408"/>
      <c r="F1" s="408"/>
    </row>
    <row r="2" spans="1:6" ht="12.75" customHeight="1" x14ac:dyDescent="0.2">
      <c r="A2" s="459" t="s">
        <v>186</v>
      </c>
      <c r="B2" s="460"/>
      <c r="C2" s="460"/>
      <c r="D2" s="460"/>
      <c r="E2" s="460"/>
      <c r="F2" s="461"/>
    </row>
    <row r="3" spans="1:6" ht="13.5" customHeight="1" thickBot="1" x14ac:dyDescent="0.25">
      <c r="A3" s="462"/>
      <c r="B3" s="463"/>
      <c r="C3" s="463"/>
      <c r="D3" s="463"/>
      <c r="E3" s="463"/>
      <c r="F3" s="464"/>
    </row>
    <row r="4" spans="1:6" ht="13.5" customHeight="1" x14ac:dyDescent="0.2"/>
    <row r="5" spans="1:6" ht="25.5" customHeight="1" x14ac:dyDescent="0.2">
      <c r="A5" s="465" t="s">
        <v>73</v>
      </c>
      <c r="B5" s="466"/>
      <c r="C5" s="466"/>
      <c r="D5" s="466"/>
      <c r="E5" s="466"/>
      <c r="F5" s="466"/>
    </row>
    <row r="7" spans="1:6" ht="126.75" customHeight="1" x14ac:dyDescent="0.2">
      <c r="A7" s="417" t="s">
        <v>75</v>
      </c>
      <c r="B7" s="416"/>
      <c r="C7" s="416"/>
      <c r="D7" s="416"/>
      <c r="E7" s="416"/>
      <c r="F7" s="416"/>
    </row>
    <row r="9" spans="1:6" x14ac:dyDescent="0.2">
      <c r="A9" s="457" t="s">
        <v>48</v>
      </c>
      <c r="B9" s="458"/>
    </row>
    <row r="10" spans="1:6" s="17" customFormat="1" x14ac:dyDescent="0.2">
      <c r="A10" s="454" t="s">
        <v>16</v>
      </c>
      <c r="B10" s="455"/>
      <c r="C10" s="455"/>
      <c r="D10" s="455"/>
      <c r="E10" s="455"/>
      <c r="F10" s="456"/>
    </row>
    <row r="11" spans="1:6" s="17" customFormat="1" x14ac:dyDescent="0.2">
      <c r="A11" s="18" t="s">
        <v>17</v>
      </c>
      <c r="B11" s="19"/>
      <c r="C11" s="18" t="s">
        <v>18</v>
      </c>
      <c r="D11" s="18" t="s">
        <v>19</v>
      </c>
      <c r="E11" s="19"/>
      <c r="F11" s="18" t="s">
        <v>20</v>
      </c>
    </row>
    <row r="12" spans="1:6" s="17" customFormat="1" x14ac:dyDescent="0.2">
      <c r="A12" s="20"/>
      <c r="C12" s="21"/>
      <c r="D12" s="22"/>
      <c r="F12" s="21">
        <f>PRODUCT(C12:D12)</f>
        <v>0</v>
      </c>
    </row>
    <row r="13" spans="1:6" s="17" customFormat="1" x14ac:dyDescent="0.2">
      <c r="A13" s="20"/>
      <c r="C13" s="21"/>
      <c r="D13" s="22"/>
      <c r="F13" s="21">
        <f>PRODUCT(C13:D13)</f>
        <v>0</v>
      </c>
    </row>
    <row r="14" spans="1:6" s="17" customFormat="1" x14ac:dyDescent="0.2">
      <c r="C14" s="21"/>
      <c r="D14" s="22"/>
      <c r="F14" s="21">
        <f>PRODUCT(C14:D14)</f>
        <v>0</v>
      </c>
    </row>
    <row r="15" spans="1:6" s="17" customFormat="1" x14ac:dyDescent="0.2">
      <c r="C15" s="21"/>
      <c r="D15" s="22"/>
      <c r="F15" s="21">
        <f>PRODUCT(C15:D15)</f>
        <v>0</v>
      </c>
    </row>
    <row r="16" spans="1:6" s="17" customFormat="1" x14ac:dyDescent="0.2">
      <c r="C16" s="21"/>
      <c r="D16" s="22"/>
      <c r="F16" s="21">
        <f>PRODUCT(C16:D16)</f>
        <v>0</v>
      </c>
    </row>
    <row r="17" spans="1:6" s="17" customFormat="1" x14ac:dyDescent="0.2">
      <c r="A17" s="454" t="s">
        <v>21</v>
      </c>
      <c r="B17" s="455"/>
      <c r="C17" s="455"/>
      <c r="D17" s="455"/>
      <c r="E17" s="455"/>
      <c r="F17" s="456"/>
    </row>
    <row r="18" spans="1:6" s="17" customFormat="1" x14ac:dyDescent="0.2">
      <c r="C18" s="21"/>
      <c r="D18" s="22"/>
      <c r="F18" s="21"/>
    </row>
    <row r="19" spans="1:6" s="24" customFormat="1" x14ac:dyDescent="0.2">
      <c r="A19" s="68"/>
      <c r="B19" s="68"/>
      <c r="C19" s="69"/>
      <c r="D19" s="70"/>
      <c r="E19" s="68"/>
      <c r="F19" s="69"/>
    </row>
    <row r="20" spans="1:6" s="24" customFormat="1" x14ac:dyDescent="0.2">
      <c r="A20" s="47" t="s">
        <v>22</v>
      </c>
      <c r="F20" s="48">
        <f>SUM(F12:F19)</f>
        <v>0</v>
      </c>
    </row>
    <row r="21" spans="1:6" s="17" customFormat="1" x14ac:dyDescent="0.2"/>
    <row r="22" spans="1:6" s="17" customFormat="1" x14ac:dyDescent="0.2"/>
    <row r="23" spans="1:6" x14ac:dyDescent="0.2">
      <c r="A23" s="457" t="s">
        <v>49</v>
      </c>
      <c r="B23" s="458"/>
    </row>
    <row r="24" spans="1:6" s="17" customFormat="1" x14ac:dyDescent="0.2">
      <c r="A24" s="454" t="s">
        <v>16</v>
      </c>
      <c r="B24" s="455"/>
      <c r="C24" s="455"/>
      <c r="D24" s="455"/>
      <c r="E24" s="455"/>
      <c r="F24" s="456"/>
    </row>
    <row r="25" spans="1:6" s="17" customFormat="1" x14ac:dyDescent="0.2">
      <c r="A25" s="18" t="s">
        <v>23</v>
      </c>
      <c r="B25" s="18" t="s">
        <v>24</v>
      </c>
      <c r="C25" s="18" t="s">
        <v>25</v>
      </c>
      <c r="D25" s="18" t="s">
        <v>26</v>
      </c>
      <c r="E25" s="19"/>
      <c r="F25" s="18" t="s">
        <v>20</v>
      </c>
    </row>
    <row r="26" spans="1:6" s="17" customFormat="1" x14ac:dyDescent="0.2">
      <c r="A26" s="20"/>
      <c r="C26" s="21"/>
      <c r="D26" s="22"/>
      <c r="F26" s="21">
        <f>PRODUCT(B26:D26)</f>
        <v>0</v>
      </c>
    </row>
    <row r="27" spans="1:6" s="17" customFormat="1" x14ac:dyDescent="0.2">
      <c r="A27" s="20"/>
      <c r="C27" s="21"/>
      <c r="D27" s="22"/>
      <c r="F27" s="21">
        <f>PRODUCT(B27:D27)</f>
        <v>0</v>
      </c>
    </row>
    <row r="28" spans="1:6" s="17" customFormat="1" x14ac:dyDescent="0.2">
      <c r="C28" s="21"/>
      <c r="D28" s="22"/>
      <c r="F28" s="21">
        <f>PRODUCT(B28:D28)</f>
        <v>0</v>
      </c>
    </row>
    <row r="29" spans="1:6" s="17" customFormat="1" x14ac:dyDescent="0.2">
      <c r="C29" s="21"/>
      <c r="D29" s="22"/>
      <c r="F29" s="21">
        <f>PRODUCT(B29:D29)</f>
        <v>0</v>
      </c>
    </row>
    <row r="30" spans="1:6" s="17" customFormat="1" x14ac:dyDescent="0.2">
      <c r="C30" s="21"/>
      <c r="D30" s="22"/>
      <c r="F30" s="21">
        <f>PRODUCT(B30:D30)</f>
        <v>0</v>
      </c>
    </row>
    <row r="31" spans="1:6" s="17" customFormat="1" x14ac:dyDescent="0.2">
      <c r="A31" s="454" t="s">
        <v>21</v>
      </c>
      <c r="B31" s="455"/>
      <c r="C31" s="455"/>
      <c r="D31" s="455"/>
      <c r="E31" s="455"/>
      <c r="F31" s="456"/>
    </row>
    <row r="32" spans="1:6" s="17" customFormat="1" x14ac:dyDescent="0.2">
      <c r="C32" s="21"/>
      <c r="D32" s="22"/>
      <c r="F32" s="21"/>
    </row>
    <row r="33" spans="1:6" s="24" customFormat="1" x14ac:dyDescent="0.2">
      <c r="A33" s="68"/>
      <c r="B33" s="68"/>
      <c r="C33" s="69"/>
      <c r="D33" s="70"/>
      <c r="E33" s="68"/>
      <c r="F33" s="69"/>
    </row>
    <row r="34" spans="1:6" s="24" customFormat="1" x14ac:dyDescent="0.2">
      <c r="A34" s="49" t="s">
        <v>27</v>
      </c>
      <c r="F34" s="48">
        <f>SUM(F26:F33)</f>
        <v>0</v>
      </c>
    </row>
    <row r="35" spans="1:6" s="17" customFormat="1" x14ac:dyDescent="0.2"/>
    <row r="36" spans="1:6" s="17" customFormat="1" x14ac:dyDescent="0.2"/>
    <row r="37" spans="1:6" x14ac:dyDescent="0.2">
      <c r="A37" s="457" t="s">
        <v>32</v>
      </c>
      <c r="B37" s="458"/>
    </row>
    <row r="38" spans="1:6" s="17" customFormat="1" x14ac:dyDescent="0.2">
      <c r="A38" s="454" t="s">
        <v>16</v>
      </c>
      <c r="B38" s="455"/>
      <c r="C38" s="455"/>
      <c r="D38" s="455"/>
      <c r="E38" s="455"/>
      <c r="F38" s="456"/>
    </row>
    <row r="39" spans="1:6" s="17" customFormat="1" x14ac:dyDescent="0.2">
      <c r="A39" s="18" t="s">
        <v>28</v>
      </c>
      <c r="B39" s="18" t="s">
        <v>29</v>
      </c>
      <c r="C39" s="18" t="s">
        <v>18</v>
      </c>
      <c r="D39" s="18" t="s">
        <v>19</v>
      </c>
      <c r="E39" s="19"/>
      <c r="F39" s="18" t="s">
        <v>20</v>
      </c>
    </row>
    <row r="40" spans="1:6" s="17" customFormat="1" x14ac:dyDescent="0.2">
      <c r="A40" s="20"/>
      <c r="B40" s="22"/>
      <c r="C40" s="21"/>
      <c r="D40" s="22"/>
      <c r="F40" s="28">
        <f>PRODUCT(B40:D40)</f>
        <v>0</v>
      </c>
    </row>
    <row r="41" spans="1:6" s="17" customFormat="1" x14ac:dyDescent="0.2">
      <c r="B41" s="22"/>
      <c r="C41" s="21"/>
      <c r="D41" s="22"/>
      <c r="F41" s="28">
        <f>PRODUCT(B41:D41)</f>
        <v>0</v>
      </c>
    </row>
    <row r="42" spans="1:6" s="17" customFormat="1" x14ac:dyDescent="0.2">
      <c r="B42" s="22"/>
      <c r="C42" s="21"/>
      <c r="D42" s="22"/>
      <c r="F42" s="28">
        <f>PRODUCT(B42:D42)</f>
        <v>0</v>
      </c>
    </row>
    <row r="43" spans="1:6" s="17" customFormat="1" x14ac:dyDescent="0.2">
      <c r="B43" s="22"/>
      <c r="C43" s="21"/>
      <c r="D43" s="22"/>
      <c r="F43" s="28">
        <f>PRODUCT(B43:D43)</f>
        <v>0</v>
      </c>
    </row>
    <row r="44" spans="1:6" s="17" customFormat="1" x14ac:dyDescent="0.2">
      <c r="B44" s="22"/>
      <c r="C44" s="21"/>
      <c r="D44" s="22"/>
      <c r="F44" s="28">
        <f>PRODUCT(B44:D44)</f>
        <v>0</v>
      </c>
    </row>
    <row r="45" spans="1:6" s="17" customFormat="1" x14ac:dyDescent="0.2">
      <c r="A45" s="454" t="s">
        <v>21</v>
      </c>
      <c r="B45" s="455"/>
      <c r="C45" s="455"/>
      <c r="D45" s="455"/>
      <c r="E45" s="455"/>
      <c r="F45" s="456"/>
    </row>
    <row r="46" spans="1:6" s="17" customFormat="1" x14ac:dyDescent="0.2">
      <c r="B46" s="22"/>
      <c r="C46" s="21"/>
      <c r="D46" s="22"/>
      <c r="F46" s="28"/>
    </row>
    <row r="47" spans="1:6" s="24" customFormat="1" x14ac:dyDescent="0.2">
      <c r="A47" s="68"/>
      <c r="B47" s="70"/>
      <c r="C47" s="69"/>
      <c r="D47" s="70"/>
      <c r="E47" s="68"/>
      <c r="F47" s="71"/>
    </row>
    <row r="48" spans="1:6" s="24" customFormat="1" x14ac:dyDescent="0.2">
      <c r="A48" s="49" t="s">
        <v>30</v>
      </c>
      <c r="F48" s="50">
        <f>SUM(F40:F47)</f>
        <v>0</v>
      </c>
    </row>
    <row r="49" spans="1:6" s="17" customFormat="1" x14ac:dyDescent="0.2"/>
    <row r="50" spans="1:6" s="17" customFormat="1" x14ac:dyDescent="0.2"/>
    <row r="51" spans="1:6" x14ac:dyDescent="0.2">
      <c r="A51" s="457" t="s">
        <v>0</v>
      </c>
      <c r="B51" s="458"/>
    </row>
    <row r="52" spans="1:6" s="17" customFormat="1" x14ac:dyDescent="0.2">
      <c r="A52" s="454" t="s">
        <v>16</v>
      </c>
      <c r="B52" s="455"/>
      <c r="C52" s="455"/>
      <c r="D52" s="455"/>
      <c r="E52" s="455"/>
      <c r="F52" s="456"/>
    </row>
    <row r="53" spans="1:6" s="17" customFormat="1" x14ac:dyDescent="0.2">
      <c r="A53" s="18" t="s">
        <v>0</v>
      </c>
      <c r="B53" s="19"/>
      <c r="C53" s="18" t="s">
        <v>1</v>
      </c>
      <c r="D53" s="30" t="s">
        <v>2</v>
      </c>
      <c r="E53" s="31"/>
      <c r="F53" s="18" t="s">
        <v>20</v>
      </c>
    </row>
    <row r="54" spans="1:6" s="17" customFormat="1" x14ac:dyDescent="0.2">
      <c r="A54" s="20"/>
      <c r="C54" s="22"/>
      <c r="D54" s="32"/>
      <c r="E54" s="33"/>
      <c r="F54" s="21">
        <f>PRODUCT(C54:D54)</f>
        <v>0</v>
      </c>
    </row>
    <row r="55" spans="1:6" s="17" customFormat="1" x14ac:dyDescent="0.2">
      <c r="C55" s="22"/>
      <c r="D55" s="34"/>
      <c r="E55" s="35"/>
      <c r="F55" s="21">
        <f>PRODUCT(C55:D55)</f>
        <v>0</v>
      </c>
    </row>
    <row r="56" spans="1:6" s="17" customFormat="1" x14ac:dyDescent="0.2">
      <c r="C56" s="21"/>
      <c r="D56" s="22"/>
      <c r="E56" s="35"/>
      <c r="F56" s="21">
        <f>PRODUCT(C56:D56)</f>
        <v>0</v>
      </c>
    </row>
    <row r="57" spans="1:6" s="17" customFormat="1" x14ac:dyDescent="0.2">
      <c r="C57" s="22"/>
      <c r="D57" s="34"/>
      <c r="E57" s="35"/>
      <c r="F57" s="21">
        <f>PRODUCT(C57:D57)</f>
        <v>0</v>
      </c>
    </row>
    <row r="58" spans="1:6" s="17" customFormat="1" x14ac:dyDescent="0.2">
      <c r="A58" s="454" t="s">
        <v>21</v>
      </c>
      <c r="B58" s="455"/>
      <c r="C58" s="455"/>
      <c r="D58" s="455"/>
      <c r="E58" s="455"/>
      <c r="F58" s="456"/>
    </row>
    <row r="59" spans="1:6" s="17" customFormat="1" x14ac:dyDescent="0.2">
      <c r="C59" s="22"/>
      <c r="D59" s="34"/>
      <c r="E59" s="35"/>
      <c r="F59" s="21"/>
    </row>
    <row r="60" spans="1:6" s="24" customFormat="1" x14ac:dyDescent="0.2">
      <c r="A60" s="68"/>
      <c r="B60" s="68"/>
      <c r="C60" s="70"/>
      <c r="D60" s="72"/>
      <c r="E60" s="73"/>
      <c r="F60" s="69"/>
    </row>
    <row r="61" spans="1:6" s="24" customFormat="1" x14ac:dyDescent="0.2">
      <c r="A61" s="49" t="s">
        <v>3</v>
      </c>
      <c r="F61" s="48">
        <f>SUM(F54:F60)</f>
        <v>0</v>
      </c>
    </row>
    <row r="62" spans="1:6" s="17" customFormat="1" x14ac:dyDescent="0.2"/>
    <row r="63" spans="1:6" s="17" customFormat="1" x14ac:dyDescent="0.2"/>
    <row r="64" spans="1:6" x14ac:dyDescent="0.2">
      <c r="A64" s="457" t="s">
        <v>50</v>
      </c>
      <c r="B64" s="458"/>
    </row>
    <row r="65" spans="1:6" s="17" customFormat="1" x14ac:dyDescent="0.2">
      <c r="A65" s="454" t="s">
        <v>16</v>
      </c>
      <c r="B65" s="455"/>
      <c r="C65" s="455"/>
      <c r="D65" s="455"/>
      <c r="E65" s="455"/>
      <c r="F65" s="456"/>
    </row>
    <row r="66" spans="1:6" s="17" customFormat="1" x14ac:dyDescent="0.2">
      <c r="A66" s="18" t="s">
        <v>4</v>
      </c>
      <c r="B66" s="19"/>
      <c r="C66" s="18" t="s">
        <v>29</v>
      </c>
      <c r="D66" s="18" t="s">
        <v>5</v>
      </c>
      <c r="E66" s="19"/>
      <c r="F66" s="18" t="s">
        <v>20</v>
      </c>
    </row>
    <row r="67" spans="1:6" s="17" customFormat="1" x14ac:dyDescent="0.2">
      <c r="A67" s="20"/>
      <c r="C67" s="36"/>
      <c r="D67" s="21"/>
      <c r="F67" s="21">
        <f>PRODUCT(C67:D67)</f>
        <v>0</v>
      </c>
    </row>
    <row r="68" spans="1:6" s="17" customFormat="1" x14ac:dyDescent="0.2">
      <c r="A68" s="454" t="s">
        <v>21</v>
      </c>
      <c r="B68" s="455"/>
      <c r="C68" s="455"/>
      <c r="D68" s="455"/>
      <c r="E68" s="455"/>
      <c r="F68" s="456"/>
    </row>
    <row r="69" spans="1:6" s="24" customFormat="1" x14ac:dyDescent="0.2">
      <c r="A69" s="68"/>
      <c r="B69" s="68" t="s">
        <v>193</v>
      </c>
      <c r="C69" s="70"/>
      <c r="D69" s="69"/>
      <c r="E69" s="68"/>
      <c r="F69" s="23">
        <f>PRODUCT(C69:D69)</f>
        <v>0</v>
      </c>
    </row>
    <row r="70" spans="1:6" s="24" customFormat="1" x14ac:dyDescent="0.2">
      <c r="A70" s="49" t="s">
        <v>6</v>
      </c>
      <c r="F70" s="48">
        <f>SUM(F67:F69)</f>
        <v>0</v>
      </c>
    </row>
    <row r="71" spans="1:6" s="17" customFormat="1" x14ac:dyDescent="0.2"/>
    <row r="72" spans="1:6" s="17" customFormat="1" x14ac:dyDescent="0.2"/>
    <row r="73" spans="1:6" x14ac:dyDescent="0.2">
      <c r="A73" s="457" t="s">
        <v>7</v>
      </c>
      <c r="B73" s="458"/>
    </row>
    <row r="74" spans="1:6" s="17" customFormat="1" x14ac:dyDescent="0.2">
      <c r="A74" s="454" t="s">
        <v>16</v>
      </c>
      <c r="B74" s="455"/>
      <c r="C74" s="455"/>
      <c r="D74" s="455"/>
      <c r="E74" s="455"/>
      <c r="F74" s="456"/>
    </row>
    <row r="75" spans="1:6" s="17" customFormat="1" x14ac:dyDescent="0.2">
      <c r="A75" s="18" t="s">
        <v>8</v>
      </c>
      <c r="B75" s="19"/>
      <c r="C75" s="18" t="s">
        <v>29</v>
      </c>
      <c r="D75" s="18" t="s">
        <v>5</v>
      </c>
      <c r="E75" s="19"/>
      <c r="F75" s="18" t="s">
        <v>20</v>
      </c>
    </row>
    <row r="76" spans="1:6" s="17" customFormat="1" x14ac:dyDescent="0.2">
      <c r="C76" s="22"/>
      <c r="D76" s="21"/>
      <c r="F76" s="21">
        <f>PRODUCT(C76:D76)</f>
        <v>0</v>
      </c>
    </row>
    <row r="77" spans="1:6" s="17" customFormat="1" x14ac:dyDescent="0.2">
      <c r="C77" s="22"/>
      <c r="D77" s="21"/>
      <c r="F77" s="21">
        <f>PRODUCT(C77:D77)</f>
        <v>0</v>
      </c>
    </row>
    <row r="78" spans="1:6" s="17" customFormat="1" x14ac:dyDescent="0.2">
      <c r="C78" s="22"/>
      <c r="D78" s="21"/>
      <c r="F78" s="21">
        <f>PRODUCT(C78:D78)</f>
        <v>0</v>
      </c>
    </row>
    <row r="79" spans="1:6" s="17" customFormat="1" x14ac:dyDescent="0.2">
      <c r="C79" s="21"/>
      <c r="D79" s="22"/>
      <c r="F79" s="21">
        <f>PRODUCT(C79:D79)</f>
        <v>0</v>
      </c>
    </row>
    <row r="80" spans="1:6" s="17" customFormat="1" x14ac:dyDescent="0.2">
      <c r="A80" s="454" t="s">
        <v>21</v>
      </c>
      <c r="B80" s="455"/>
      <c r="C80" s="455"/>
      <c r="D80" s="455"/>
      <c r="E80" s="455"/>
      <c r="F80" s="456"/>
    </row>
    <row r="81" spans="1:7" s="17" customFormat="1" x14ac:dyDescent="0.2">
      <c r="C81" s="22"/>
      <c r="D81" s="21"/>
      <c r="F81" s="21"/>
    </row>
    <row r="82" spans="1:7" s="24" customFormat="1" x14ac:dyDescent="0.2">
      <c r="A82" s="68"/>
      <c r="B82" s="68"/>
      <c r="C82" s="70"/>
      <c r="D82" s="69"/>
      <c r="E82" s="68"/>
      <c r="F82" s="69"/>
    </row>
    <row r="83" spans="1:7" s="24" customFormat="1" ht="13.5" customHeight="1" x14ac:dyDescent="0.2">
      <c r="A83" s="49" t="s">
        <v>9</v>
      </c>
      <c r="F83" s="48">
        <f>SUM(F76:F82)</f>
        <v>0</v>
      </c>
      <c r="G83" s="51"/>
    </row>
    <row r="84" spans="1:7" s="24" customFormat="1" ht="13.5" customHeight="1" x14ac:dyDescent="0.2">
      <c r="A84" s="335"/>
      <c r="F84" s="336"/>
      <c r="G84" s="51"/>
    </row>
    <row r="85" spans="1:7" s="24" customFormat="1" ht="13.5" customHeight="1" x14ac:dyDescent="0.2">
      <c r="A85" s="335"/>
      <c r="F85" s="336"/>
      <c r="G85" s="51"/>
    </row>
    <row r="86" spans="1:7" s="24" customFormat="1" ht="13.5" customHeight="1" x14ac:dyDescent="0.2">
      <c r="A86" s="457" t="s">
        <v>135</v>
      </c>
      <c r="B86" s="458"/>
      <c r="C86" s="16"/>
      <c r="D86" s="16"/>
      <c r="E86" s="16"/>
      <c r="F86" s="16"/>
      <c r="G86" s="51"/>
    </row>
    <row r="87" spans="1:7" s="24" customFormat="1" ht="13.5" customHeight="1" x14ac:dyDescent="0.2">
      <c r="A87" s="454" t="s">
        <v>16</v>
      </c>
      <c r="B87" s="455"/>
      <c r="C87" s="455"/>
      <c r="D87" s="455"/>
      <c r="E87" s="455"/>
      <c r="F87" s="456"/>
      <c r="G87" s="51"/>
    </row>
    <row r="88" spans="1:7" s="24" customFormat="1" ht="13.5" customHeight="1" x14ac:dyDescent="0.2">
      <c r="A88" s="18" t="s">
        <v>0</v>
      </c>
      <c r="B88" s="19"/>
      <c r="C88" s="18" t="s">
        <v>1</v>
      </c>
      <c r="D88" s="30" t="s">
        <v>2</v>
      </c>
      <c r="E88" s="31"/>
      <c r="F88" s="18" t="s">
        <v>20</v>
      </c>
      <c r="G88" s="51"/>
    </row>
    <row r="89" spans="1:7" s="24" customFormat="1" ht="13.5" customHeight="1" x14ac:dyDescent="0.2">
      <c r="A89" s="20"/>
      <c r="B89" s="17"/>
      <c r="C89" s="22"/>
      <c r="D89" s="32"/>
      <c r="E89" s="33"/>
      <c r="F89" s="21">
        <f>PRODUCT(C89:D89)</f>
        <v>0</v>
      </c>
      <c r="G89" s="51"/>
    </row>
    <row r="90" spans="1:7" s="24" customFormat="1" ht="13.5" customHeight="1" x14ac:dyDescent="0.2">
      <c r="A90" s="20"/>
      <c r="B90" s="17"/>
      <c r="C90" s="22"/>
      <c r="D90" s="337"/>
      <c r="E90" s="338"/>
      <c r="F90" s="21">
        <f t="shared" ref="F90:F95" si="0">PRODUCT(C90:D90)</f>
        <v>0</v>
      </c>
      <c r="G90" s="51"/>
    </row>
    <row r="91" spans="1:7" s="24" customFormat="1" ht="13.5" customHeight="1" x14ac:dyDescent="0.2">
      <c r="A91" s="20"/>
      <c r="B91" s="17"/>
      <c r="C91" s="22"/>
      <c r="D91" s="337"/>
      <c r="E91" s="338"/>
      <c r="F91" s="21">
        <f t="shared" si="0"/>
        <v>0</v>
      </c>
      <c r="G91" s="51"/>
    </row>
    <row r="92" spans="1:7" s="24" customFormat="1" ht="13.5" customHeight="1" x14ac:dyDescent="0.2">
      <c r="A92" s="20"/>
      <c r="B92" s="17"/>
      <c r="C92" s="22"/>
      <c r="D92" s="337"/>
      <c r="E92" s="338"/>
      <c r="F92" s="21">
        <f t="shared" si="0"/>
        <v>0</v>
      </c>
      <c r="G92" s="51"/>
    </row>
    <row r="93" spans="1:7" s="24" customFormat="1" ht="13.5" customHeight="1" x14ac:dyDescent="0.2">
      <c r="A93" s="20"/>
      <c r="B93" s="17"/>
      <c r="C93" s="22"/>
      <c r="D93" s="337"/>
      <c r="E93" s="338"/>
      <c r="F93" s="21">
        <f t="shared" si="0"/>
        <v>0</v>
      </c>
      <c r="G93" s="51"/>
    </row>
    <row r="94" spans="1:7" s="24" customFormat="1" ht="13.5" customHeight="1" x14ac:dyDescent="0.2">
      <c r="A94" s="20"/>
      <c r="B94" s="17"/>
      <c r="C94" s="22"/>
      <c r="D94" s="337"/>
      <c r="E94" s="338"/>
      <c r="F94" s="21">
        <f t="shared" si="0"/>
        <v>0</v>
      </c>
      <c r="G94" s="51"/>
    </row>
    <row r="95" spans="1:7" s="24" customFormat="1" ht="13.5" customHeight="1" x14ac:dyDescent="0.2">
      <c r="A95" s="20"/>
      <c r="B95" s="17"/>
      <c r="C95" s="22"/>
      <c r="D95" s="337"/>
      <c r="E95" s="338"/>
      <c r="F95" s="21">
        <f t="shared" si="0"/>
        <v>0</v>
      </c>
      <c r="G95" s="51"/>
    </row>
    <row r="96" spans="1:7" s="24" customFormat="1" ht="13.5" customHeight="1" x14ac:dyDescent="0.2">
      <c r="A96" s="17"/>
      <c r="B96" s="17"/>
      <c r="C96" s="22"/>
      <c r="D96" s="34"/>
      <c r="E96" s="35"/>
      <c r="F96" s="21">
        <f>PRODUCT(C96:D96)</f>
        <v>0</v>
      </c>
      <c r="G96" s="51"/>
    </row>
    <row r="97" spans="1:8" s="24" customFormat="1" ht="13.5" customHeight="1" x14ac:dyDescent="0.2">
      <c r="A97" s="17"/>
      <c r="B97" s="17"/>
      <c r="C97" s="21"/>
      <c r="D97" s="22"/>
      <c r="E97" s="35"/>
      <c r="F97" s="21">
        <f>PRODUCT(C97:D97)</f>
        <v>0</v>
      </c>
      <c r="G97" s="51"/>
    </row>
    <row r="98" spans="1:8" s="24" customFormat="1" ht="13.5" customHeight="1" x14ac:dyDescent="0.2">
      <c r="A98" s="17"/>
      <c r="B98" s="17"/>
      <c r="C98" s="22"/>
      <c r="D98" s="34"/>
      <c r="E98" s="35"/>
      <c r="F98" s="21">
        <f>PRODUCT(C98:D98)</f>
        <v>0</v>
      </c>
      <c r="G98" s="51"/>
    </row>
    <row r="99" spans="1:8" s="24" customFormat="1" ht="13.5" customHeight="1" x14ac:dyDescent="0.2">
      <c r="A99" s="454" t="s">
        <v>21</v>
      </c>
      <c r="B99" s="455"/>
      <c r="C99" s="455"/>
      <c r="D99" s="455"/>
      <c r="E99" s="455"/>
      <c r="F99" s="456"/>
      <c r="G99" s="51"/>
    </row>
    <row r="100" spans="1:8" s="24" customFormat="1" ht="13.5" customHeight="1" x14ac:dyDescent="0.2">
      <c r="A100" s="17"/>
      <c r="B100" s="17"/>
      <c r="C100" s="22"/>
      <c r="D100" s="34"/>
      <c r="E100" s="35"/>
      <c r="F100" s="21"/>
      <c r="G100" s="51"/>
    </row>
    <row r="101" spans="1:8" s="24" customFormat="1" x14ac:dyDescent="0.2">
      <c r="A101" s="68"/>
      <c r="B101" s="68"/>
      <c r="C101" s="70"/>
      <c r="D101" s="72"/>
      <c r="E101" s="73"/>
      <c r="F101" s="69"/>
      <c r="G101" s="51"/>
    </row>
    <row r="102" spans="1:8" s="17" customFormat="1" ht="14.25" customHeight="1" x14ac:dyDescent="0.35">
      <c r="A102" s="49" t="s">
        <v>194</v>
      </c>
      <c r="B102" s="339"/>
      <c r="C102" s="24"/>
      <c r="D102" s="24"/>
      <c r="E102" s="24"/>
      <c r="F102" s="48">
        <f>SUM(F89:F101)</f>
        <v>0</v>
      </c>
      <c r="G102" s="52"/>
      <c r="H102" s="53"/>
    </row>
    <row r="103" spans="1:8" s="17" customFormat="1" ht="14.25" customHeight="1" thickBot="1" x14ac:dyDescent="0.4">
      <c r="A103" s="335"/>
      <c r="B103" s="24"/>
      <c r="C103" s="24"/>
      <c r="D103" s="24"/>
      <c r="E103" s="24"/>
      <c r="F103" s="336"/>
      <c r="G103" s="52"/>
      <c r="H103" s="53"/>
    </row>
    <row r="104" spans="1:8" ht="12.75" customHeight="1" x14ac:dyDescent="0.35">
      <c r="A104" s="476" t="s">
        <v>10</v>
      </c>
      <c r="B104" s="477"/>
      <c r="C104" s="477"/>
      <c r="D104" s="480">
        <f>SUM(F83,F70,F61,F48,F34,F20,F102)</f>
        <v>0</v>
      </c>
      <c r="E104" s="481"/>
      <c r="F104" s="482"/>
      <c r="G104" s="40"/>
      <c r="H104" s="41"/>
    </row>
    <row r="105" spans="1:8" ht="12.75" customHeight="1" thickBot="1" x14ac:dyDescent="0.4">
      <c r="A105" s="478"/>
      <c r="B105" s="479"/>
      <c r="C105" s="479"/>
      <c r="D105" s="483"/>
      <c r="E105" s="484"/>
      <c r="F105" s="485"/>
      <c r="G105" s="40"/>
    </row>
    <row r="106" spans="1:8" s="17" customFormat="1" ht="12.75" customHeight="1" x14ac:dyDescent="0.35">
      <c r="G106" s="52"/>
    </row>
    <row r="107" spans="1:8" s="17" customFormat="1" x14ac:dyDescent="0.2">
      <c r="G107" s="54"/>
    </row>
    <row r="108" spans="1:8" x14ac:dyDescent="0.2">
      <c r="A108" s="486" t="s">
        <v>95</v>
      </c>
      <c r="B108" s="487"/>
    </row>
    <row r="110" spans="1:8" x14ac:dyDescent="0.2">
      <c r="A110" s="43" t="s">
        <v>12</v>
      </c>
      <c r="B110" s="425" t="s">
        <v>10</v>
      </c>
      <c r="C110" s="426"/>
      <c r="D110" s="44"/>
      <c r="E110" s="44"/>
      <c r="F110" s="43" t="s">
        <v>20</v>
      </c>
    </row>
    <row r="111" spans="1:8" x14ac:dyDescent="0.2">
      <c r="A111" s="75"/>
      <c r="B111" s="467">
        <f>D104</f>
        <v>0</v>
      </c>
      <c r="C111" s="467"/>
      <c r="F111" s="55">
        <f>VALUE(A111*B111)</f>
        <v>0</v>
      </c>
    </row>
    <row r="112" spans="1:8" x14ac:dyDescent="0.2">
      <c r="A112" s="468" t="s">
        <v>187</v>
      </c>
      <c r="B112" s="469"/>
      <c r="F112" s="26">
        <f>SUM(F111:F111)</f>
        <v>0</v>
      </c>
    </row>
    <row r="113" spans="1:6" s="17" customFormat="1" x14ac:dyDescent="0.2">
      <c r="F113" s="21"/>
    </row>
    <row r="114" spans="1:6" s="17" customFormat="1" ht="13.5" thickBot="1" x14ac:dyDescent="0.25"/>
    <row r="115" spans="1:6" ht="12.75" customHeight="1" x14ac:dyDescent="0.2">
      <c r="A115" s="470" t="s">
        <v>14</v>
      </c>
      <c r="B115" s="471"/>
      <c r="C115" s="608">
        <f>SUM(F112,D104)</f>
        <v>0</v>
      </c>
      <c r="D115" s="609"/>
      <c r="E115" s="609"/>
      <c r="F115" s="610"/>
    </row>
    <row r="116" spans="1:6" ht="12.75" customHeight="1" x14ac:dyDescent="0.2">
      <c r="A116" s="472"/>
      <c r="B116" s="473"/>
      <c r="C116" s="611"/>
      <c r="D116" s="612"/>
      <c r="E116" s="612"/>
      <c r="F116" s="613"/>
    </row>
    <row r="117" spans="1:6" ht="13.5" customHeight="1" thickBot="1" x14ac:dyDescent="0.25">
      <c r="A117" s="474"/>
      <c r="B117" s="475"/>
      <c r="C117" s="614"/>
      <c r="D117" s="615"/>
      <c r="E117" s="615"/>
      <c r="F117" s="616"/>
    </row>
  </sheetData>
  <sheetProtection formatCells="0" formatRows="0" insertRows="0" deleteRows="0"/>
  <mergeCells count="33">
    <mergeCell ref="A74:F74"/>
    <mergeCell ref="A80:F80"/>
    <mergeCell ref="A104:C105"/>
    <mergeCell ref="D104:F105"/>
    <mergeCell ref="A108:B108"/>
    <mergeCell ref="A86:B86"/>
    <mergeCell ref="A87:F87"/>
    <mergeCell ref="A99:F99"/>
    <mergeCell ref="B110:C110"/>
    <mergeCell ref="B111:C111"/>
    <mergeCell ref="A112:B112"/>
    <mergeCell ref="A115:B117"/>
    <mergeCell ref="C115:F117"/>
    <mergeCell ref="A37:B37"/>
    <mergeCell ref="A38:F38"/>
    <mergeCell ref="A45:F45"/>
    <mergeCell ref="A51:B51"/>
    <mergeCell ref="A52:F52"/>
    <mergeCell ref="A58:F58"/>
    <mergeCell ref="A64:B64"/>
    <mergeCell ref="A65:F65"/>
    <mergeCell ref="A68:F68"/>
    <mergeCell ref="A73:B73"/>
    <mergeCell ref="A1:F1"/>
    <mergeCell ref="A2:F3"/>
    <mergeCell ref="A5:F5"/>
    <mergeCell ref="A7:F7"/>
    <mergeCell ref="A9:B9"/>
    <mergeCell ref="A10:F10"/>
    <mergeCell ref="A17:F17"/>
    <mergeCell ref="A23:B23"/>
    <mergeCell ref="A24:F24"/>
    <mergeCell ref="A31:F31"/>
  </mergeCells>
  <phoneticPr fontId="12" type="noConversion"/>
  <pageMargins left="0.7" right="0.7" top="0.75" bottom="0.75" header="0.3" footer="0.3"/>
  <pageSetup orientation="portrait" verticalDpi="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117"/>
  <sheetViews>
    <sheetView zoomScaleNormal="100" workbookViewId="0">
      <selection sqref="A1:F1"/>
    </sheetView>
  </sheetViews>
  <sheetFormatPr defaultColWidth="8.85546875" defaultRowHeight="12.75" x14ac:dyDescent="0.2"/>
  <cols>
    <col min="1" max="1" width="22.85546875" style="16" customWidth="1"/>
    <col min="2" max="2" width="10.85546875" style="16" customWidth="1"/>
    <col min="3" max="3" width="12.7109375" style="16" bestFit="1" customWidth="1"/>
    <col min="4" max="4" width="10.7109375" style="16" customWidth="1"/>
    <col min="5" max="5" width="11.85546875" style="16" customWidth="1"/>
    <col min="6" max="6" width="21.42578125" style="16" customWidth="1"/>
    <col min="7" max="16384" width="8.85546875" style="16"/>
  </cols>
  <sheetData>
    <row r="1" spans="1:6" ht="22.5" customHeight="1" thickBot="1" x14ac:dyDescent="0.3">
      <c r="A1" s="407" t="s">
        <v>15</v>
      </c>
      <c r="B1" s="408"/>
      <c r="C1" s="408"/>
      <c r="D1" s="408"/>
      <c r="E1" s="408"/>
      <c r="F1" s="408"/>
    </row>
    <row r="2" spans="1:6" ht="12.75" customHeight="1" x14ac:dyDescent="0.2">
      <c r="A2" s="495" t="s">
        <v>188</v>
      </c>
      <c r="B2" s="496"/>
      <c r="C2" s="496"/>
      <c r="D2" s="496"/>
      <c r="E2" s="496"/>
      <c r="F2" s="497"/>
    </row>
    <row r="3" spans="1:6" ht="13.5" customHeight="1" thickBot="1" x14ac:dyDescent="0.25">
      <c r="A3" s="498"/>
      <c r="B3" s="499"/>
      <c r="C3" s="499"/>
      <c r="D3" s="499"/>
      <c r="E3" s="499"/>
      <c r="F3" s="500"/>
    </row>
    <row r="5" spans="1:6" ht="25.5" customHeight="1" x14ac:dyDescent="0.2">
      <c r="A5" s="415" t="s">
        <v>73</v>
      </c>
      <c r="B5" s="501"/>
      <c r="C5" s="501"/>
      <c r="D5" s="501"/>
      <c r="E5" s="501"/>
      <c r="F5" s="501"/>
    </row>
    <row r="7" spans="1:6" ht="113.25" customHeight="1" x14ac:dyDescent="0.2">
      <c r="A7" s="417" t="s">
        <v>75</v>
      </c>
      <c r="B7" s="416"/>
      <c r="C7" s="416"/>
      <c r="D7" s="416"/>
      <c r="E7" s="416"/>
      <c r="F7" s="416"/>
    </row>
    <row r="9" spans="1:6" x14ac:dyDescent="0.2">
      <c r="A9" s="491" t="s">
        <v>48</v>
      </c>
      <c r="B9" s="492"/>
    </row>
    <row r="10" spans="1:6" s="17" customFormat="1" x14ac:dyDescent="0.2">
      <c r="A10" s="488" t="s">
        <v>16</v>
      </c>
      <c r="B10" s="489"/>
      <c r="C10" s="489"/>
      <c r="D10" s="489"/>
      <c r="E10" s="489"/>
      <c r="F10" s="490"/>
    </row>
    <row r="11" spans="1:6" s="17" customFormat="1" x14ac:dyDescent="0.2">
      <c r="A11" s="18" t="s">
        <v>17</v>
      </c>
      <c r="B11" s="19"/>
      <c r="C11" s="18" t="s">
        <v>18</v>
      </c>
      <c r="D11" s="18" t="s">
        <v>19</v>
      </c>
      <c r="E11" s="19"/>
      <c r="F11" s="18" t="s">
        <v>20</v>
      </c>
    </row>
    <row r="12" spans="1:6" s="17" customFormat="1" x14ac:dyDescent="0.2">
      <c r="A12" s="20"/>
      <c r="C12" s="21"/>
      <c r="D12" s="22"/>
      <c r="F12" s="21">
        <f>PRODUCT(C12:D12)</f>
        <v>0</v>
      </c>
    </row>
    <row r="13" spans="1:6" s="17" customFormat="1" x14ac:dyDescent="0.2">
      <c r="A13" s="20"/>
      <c r="C13" s="21"/>
      <c r="D13" s="22"/>
      <c r="F13" s="21">
        <f>PRODUCT(C13:D13)</f>
        <v>0</v>
      </c>
    </row>
    <row r="14" spans="1:6" s="17" customFormat="1" x14ac:dyDescent="0.2">
      <c r="C14" s="21"/>
      <c r="D14" s="22"/>
      <c r="F14" s="21">
        <f>PRODUCT(C14:D14)</f>
        <v>0</v>
      </c>
    </row>
    <row r="15" spans="1:6" s="17" customFormat="1" x14ac:dyDescent="0.2">
      <c r="C15" s="21"/>
      <c r="D15" s="22"/>
      <c r="F15" s="21">
        <f>PRODUCT(C15:D15)</f>
        <v>0</v>
      </c>
    </row>
    <row r="16" spans="1:6" s="17" customFormat="1" x14ac:dyDescent="0.2">
      <c r="C16" s="21"/>
      <c r="D16" s="22"/>
      <c r="F16" s="21">
        <f>PRODUCT(C16:D16)</f>
        <v>0</v>
      </c>
    </row>
    <row r="17" spans="1:6" s="17" customFormat="1" x14ac:dyDescent="0.2">
      <c r="A17" s="488" t="s">
        <v>21</v>
      </c>
      <c r="B17" s="489"/>
      <c r="C17" s="489"/>
      <c r="D17" s="489"/>
      <c r="E17" s="489"/>
      <c r="F17" s="490"/>
    </row>
    <row r="18" spans="1:6" s="17" customFormat="1" x14ac:dyDescent="0.2">
      <c r="C18" s="21"/>
      <c r="D18" s="22"/>
      <c r="F18" s="21"/>
    </row>
    <row r="19" spans="1:6" s="24" customFormat="1" x14ac:dyDescent="0.2">
      <c r="A19" s="68"/>
      <c r="B19" s="68"/>
      <c r="C19" s="69"/>
      <c r="D19" s="70"/>
      <c r="E19" s="68"/>
      <c r="F19" s="69"/>
    </row>
    <row r="20" spans="1:6" s="24" customFormat="1" x14ac:dyDescent="0.2">
      <c r="A20" s="47" t="s">
        <v>22</v>
      </c>
      <c r="F20" s="48">
        <f>SUM(F12:F19)</f>
        <v>0</v>
      </c>
    </row>
    <row r="21" spans="1:6" s="17" customFormat="1" x14ac:dyDescent="0.2"/>
    <row r="22" spans="1:6" s="17" customFormat="1" x14ac:dyDescent="0.2"/>
    <row r="23" spans="1:6" x14ac:dyDescent="0.2">
      <c r="A23" s="491" t="s">
        <v>49</v>
      </c>
      <c r="B23" s="492"/>
    </row>
    <row r="24" spans="1:6" s="17" customFormat="1" x14ac:dyDescent="0.2">
      <c r="A24" s="488" t="s">
        <v>16</v>
      </c>
      <c r="B24" s="493"/>
      <c r="C24" s="493"/>
      <c r="D24" s="493"/>
      <c r="E24" s="493"/>
      <c r="F24" s="494"/>
    </row>
    <row r="25" spans="1:6" s="17" customFormat="1" x14ac:dyDescent="0.2">
      <c r="A25" s="18" t="s">
        <v>23</v>
      </c>
      <c r="B25" s="18" t="s">
        <v>24</v>
      </c>
      <c r="C25" s="18" t="s">
        <v>25</v>
      </c>
      <c r="D25" s="18" t="s">
        <v>26</v>
      </c>
      <c r="E25" s="19"/>
      <c r="F25" s="18" t="s">
        <v>20</v>
      </c>
    </row>
    <row r="26" spans="1:6" s="17" customFormat="1" x14ac:dyDescent="0.2">
      <c r="A26" s="20"/>
      <c r="C26" s="21"/>
      <c r="D26" s="22"/>
      <c r="F26" s="21">
        <f>PRODUCT(B26:D26)</f>
        <v>0</v>
      </c>
    </row>
    <row r="27" spans="1:6" s="17" customFormat="1" x14ac:dyDescent="0.2">
      <c r="A27" s="20"/>
      <c r="C27" s="21"/>
      <c r="D27" s="22"/>
      <c r="F27" s="21">
        <f>PRODUCT(B27:D27)</f>
        <v>0</v>
      </c>
    </row>
    <row r="28" spans="1:6" s="17" customFormat="1" x14ac:dyDescent="0.2">
      <c r="C28" s="21"/>
      <c r="D28" s="22"/>
      <c r="F28" s="21">
        <f>PRODUCT(B28:D28)</f>
        <v>0</v>
      </c>
    </row>
    <row r="29" spans="1:6" s="17" customFormat="1" x14ac:dyDescent="0.2">
      <c r="C29" s="21"/>
      <c r="D29" s="22"/>
      <c r="F29" s="21">
        <f>PRODUCT(B29:D29)</f>
        <v>0</v>
      </c>
    </row>
    <row r="30" spans="1:6" s="17" customFormat="1" x14ac:dyDescent="0.2">
      <c r="C30" s="21"/>
      <c r="D30" s="22"/>
      <c r="F30" s="21">
        <f>PRODUCT(B30:D30)</f>
        <v>0</v>
      </c>
    </row>
    <row r="31" spans="1:6" s="17" customFormat="1" x14ac:dyDescent="0.2">
      <c r="A31" s="488" t="s">
        <v>21</v>
      </c>
      <c r="B31" s="493"/>
      <c r="C31" s="493"/>
      <c r="D31" s="493"/>
      <c r="E31" s="493"/>
      <c r="F31" s="494"/>
    </row>
    <row r="32" spans="1:6" s="17" customFormat="1" x14ac:dyDescent="0.2">
      <c r="C32" s="21"/>
      <c r="D32" s="22"/>
      <c r="F32" s="21"/>
    </row>
    <row r="33" spans="1:6" s="24" customFormat="1" x14ac:dyDescent="0.2">
      <c r="A33" s="68"/>
      <c r="B33" s="68"/>
      <c r="C33" s="69"/>
      <c r="D33" s="70"/>
      <c r="E33" s="68"/>
      <c r="F33" s="69"/>
    </row>
    <row r="34" spans="1:6" s="24" customFormat="1" x14ac:dyDescent="0.2">
      <c r="A34" s="49" t="s">
        <v>27</v>
      </c>
      <c r="F34" s="48">
        <f>SUM(F26:F33)</f>
        <v>0</v>
      </c>
    </row>
    <row r="35" spans="1:6" s="17" customFormat="1" x14ac:dyDescent="0.2"/>
    <row r="36" spans="1:6" s="17" customFormat="1" x14ac:dyDescent="0.2"/>
    <row r="37" spans="1:6" x14ac:dyDescent="0.2">
      <c r="A37" s="491" t="s">
        <v>32</v>
      </c>
      <c r="B37" s="492"/>
    </row>
    <row r="38" spans="1:6" s="17" customFormat="1" x14ac:dyDescent="0.2">
      <c r="A38" s="488" t="s">
        <v>16</v>
      </c>
      <c r="B38" s="493"/>
      <c r="C38" s="493"/>
      <c r="D38" s="493"/>
      <c r="E38" s="493"/>
      <c r="F38" s="494"/>
    </row>
    <row r="39" spans="1:6" s="17" customFormat="1" x14ac:dyDescent="0.2">
      <c r="A39" s="18" t="s">
        <v>28</v>
      </c>
      <c r="B39" s="18" t="s">
        <v>29</v>
      </c>
      <c r="C39" s="18" t="s">
        <v>18</v>
      </c>
      <c r="D39" s="18" t="s">
        <v>19</v>
      </c>
      <c r="E39" s="19"/>
      <c r="F39" s="18" t="s">
        <v>20</v>
      </c>
    </row>
    <row r="40" spans="1:6" s="17" customFormat="1" x14ac:dyDescent="0.2">
      <c r="A40" s="20"/>
      <c r="B40" s="22"/>
      <c r="C40" s="21"/>
      <c r="D40" s="22"/>
      <c r="F40" s="28">
        <f>PRODUCT(B40:D40)</f>
        <v>0</v>
      </c>
    </row>
    <row r="41" spans="1:6" s="17" customFormat="1" x14ac:dyDescent="0.2">
      <c r="B41" s="22"/>
      <c r="C41" s="21"/>
      <c r="D41" s="22"/>
      <c r="F41" s="28">
        <f>PRODUCT(B41:D41)</f>
        <v>0</v>
      </c>
    </row>
    <row r="42" spans="1:6" s="17" customFormat="1" x14ac:dyDescent="0.2">
      <c r="B42" s="22"/>
      <c r="C42" s="21"/>
      <c r="D42" s="22"/>
      <c r="F42" s="28">
        <f>PRODUCT(B42:D42)</f>
        <v>0</v>
      </c>
    </row>
    <row r="43" spans="1:6" s="17" customFormat="1" x14ac:dyDescent="0.2">
      <c r="B43" s="22"/>
      <c r="C43" s="21"/>
      <c r="D43" s="22"/>
      <c r="F43" s="28">
        <f>PRODUCT(B43:D43)</f>
        <v>0</v>
      </c>
    </row>
    <row r="44" spans="1:6" s="17" customFormat="1" x14ac:dyDescent="0.2">
      <c r="B44" s="22"/>
      <c r="C44" s="21"/>
      <c r="D44" s="22"/>
      <c r="F44" s="28">
        <f>PRODUCT(B44:D44)</f>
        <v>0</v>
      </c>
    </row>
    <row r="45" spans="1:6" s="17" customFormat="1" x14ac:dyDescent="0.2">
      <c r="A45" s="488" t="s">
        <v>21</v>
      </c>
      <c r="B45" s="493"/>
      <c r="C45" s="493"/>
      <c r="D45" s="493"/>
      <c r="E45" s="493"/>
      <c r="F45" s="494"/>
    </row>
    <row r="46" spans="1:6" s="17" customFormat="1" x14ac:dyDescent="0.2">
      <c r="B46" s="22"/>
      <c r="C46" s="21"/>
      <c r="D46" s="22"/>
      <c r="F46" s="28"/>
    </row>
    <row r="47" spans="1:6" s="24" customFormat="1" x14ac:dyDescent="0.2">
      <c r="A47" s="68"/>
      <c r="B47" s="70"/>
      <c r="C47" s="69"/>
      <c r="D47" s="70"/>
      <c r="E47" s="68"/>
      <c r="F47" s="71"/>
    </row>
    <row r="48" spans="1:6" s="24" customFormat="1" x14ac:dyDescent="0.2">
      <c r="A48" s="49" t="s">
        <v>30</v>
      </c>
      <c r="F48" s="50">
        <f>SUM(F40:F47)</f>
        <v>0</v>
      </c>
    </row>
    <row r="49" spans="1:16" s="17" customFormat="1" x14ac:dyDescent="0.2"/>
    <row r="50" spans="1:16" s="17" customFormat="1" x14ac:dyDescent="0.2"/>
    <row r="51" spans="1:16" x14ac:dyDescent="0.2">
      <c r="A51" s="491" t="s">
        <v>0</v>
      </c>
      <c r="B51" s="492"/>
    </row>
    <row r="52" spans="1:16" s="17" customFormat="1" x14ac:dyDescent="0.2">
      <c r="A52" s="488" t="s">
        <v>16</v>
      </c>
      <c r="B52" s="493"/>
      <c r="C52" s="493"/>
      <c r="D52" s="493"/>
      <c r="E52" s="493"/>
      <c r="F52" s="494"/>
    </row>
    <row r="53" spans="1:16" s="17" customFormat="1" x14ac:dyDescent="0.2">
      <c r="A53" s="18" t="s">
        <v>0</v>
      </c>
      <c r="B53" s="19"/>
      <c r="C53" s="18" t="s">
        <v>1</v>
      </c>
      <c r="D53" s="30" t="s">
        <v>2</v>
      </c>
      <c r="E53" s="31"/>
      <c r="F53" s="18" t="s">
        <v>20</v>
      </c>
    </row>
    <row r="54" spans="1:16" s="17" customFormat="1" x14ac:dyDescent="0.2">
      <c r="A54" s="20"/>
      <c r="C54" s="22"/>
      <c r="D54" s="32"/>
      <c r="E54" s="33"/>
      <c r="F54" s="21">
        <f>PRODUCT(C54:D54)</f>
        <v>0</v>
      </c>
    </row>
    <row r="55" spans="1:16" s="17" customFormat="1" x14ac:dyDescent="0.2">
      <c r="C55" s="22"/>
      <c r="D55" s="34"/>
      <c r="E55" s="35"/>
      <c r="F55" s="21">
        <f>PRODUCT(C55:D55)</f>
        <v>0</v>
      </c>
    </row>
    <row r="56" spans="1:16" s="17" customFormat="1" x14ac:dyDescent="0.2">
      <c r="C56" s="21"/>
      <c r="D56" s="22"/>
      <c r="E56" s="35"/>
      <c r="F56" s="21">
        <f>PRODUCT(C56:D56)</f>
        <v>0</v>
      </c>
    </row>
    <row r="57" spans="1:16" s="17" customFormat="1" x14ac:dyDescent="0.2">
      <c r="C57" s="22"/>
      <c r="D57" s="34"/>
      <c r="E57" s="35"/>
      <c r="F57" s="21">
        <f>PRODUCT(C57:D57)</f>
        <v>0</v>
      </c>
    </row>
    <row r="58" spans="1:16" s="17" customFormat="1" x14ac:dyDescent="0.2">
      <c r="A58" s="488" t="s">
        <v>21</v>
      </c>
      <c r="B58" s="493"/>
      <c r="C58" s="493"/>
      <c r="D58" s="493"/>
      <c r="E58" s="493"/>
      <c r="F58" s="494"/>
    </row>
    <row r="59" spans="1:16" s="17" customFormat="1" x14ac:dyDescent="0.2">
      <c r="C59" s="22"/>
      <c r="D59" s="34"/>
      <c r="E59" s="35"/>
      <c r="F59" s="21"/>
    </row>
    <row r="60" spans="1:16" s="24" customFormat="1" x14ac:dyDescent="0.2">
      <c r="A60" s="68"/>
      <c r="B60" s="68"/>
      <c r="C60" s="70"/>
      <c r="D60" s="72"/>
      <c r="E60" s="73"/>
      <c r="F60" s="69"/>
    </row>
    <row r="61" spans="1:16" s="24" customFormat="1" x14ac:dyDescent="0.2">
      <c r="A61" s="49" t="s">
        <v>3</v>
      </c>
      <c r="F61" s="48">
        <f>SUM(F54:F60)</f>
        <v>0</v>
      </c>
    </row>
    <row r="62" spans="1:16" s="17" customFormat="1" x14ac:dyDescent="0.2"/>
    <row r="63" spans="1:16" s="17" customFormat="1" x14ac:dyDescent="0.2"/>
    <row r="64" spans="1:16" x14ac:dyDescent="0.2">
      <c r="A64" s="491" t="s">
        <v>50</v>
      </c>
      <c r="B64" s="492"/>
      <c r="P64" s="38"/>
    </row>
    <row r="65" spans="1:6" s="17" customFormat="1" x14ac:dyDescent="0.2">
      <c r="A65" s="488" t="s">
        <v>16</v>
      </c>
      <c r="B65" s="493"/>
      <c r="C65" s="493"/>
      <c r="D65" s="493"/>
      <c r="E65" s="493"/>
      <c r="F65" s="494"/>
    </row>
    <row r="66" spans="1:6" s="17" customFormat="1" x14ac:dyDescent="0.2">
      <c r="A66" s="18" t="s">
        <v>4</v>
      </c>
      <c r="B66" s="19"/>
      <c r="C66" s="18" t="s">
        <v>29</v>
      </c>
      <c r="D66" s="18" t="s">
        <v>5</v>
      </c>
      <c r="E66" s="19"/>
      <c r="F66" s="18" t="s">
        <v>20</v>
      </c>
    </row>
    <row r="67" spans="1:6" s="17" customFormat="1" x14ac:dyDescent="0.2">
      <c r="A67" s="20"/>
      <c r="C67" s="36"/>
      <c r="D67" s="21"/>
      <c r="F67" s="21">
        <f>PRODUCT(C67:D67)</f>
        <v>0</v>
      </c>
    </row>
    <row r="68" spans="1:6" s="17" customFormat="1" x14ac:dyDescent="0.2">
      <c r="A68" s="488" t="s">
        <v>21</v>
      </c>
      <c r="B68" s="493"/>
      <c r="C68" s="493"/>
      <c r="D68" s="493"/>
      <c r="E68" s="493"/>
      <c r="F68" s="494"/>
    </row>
    <row r="69" spans="1:6" s="24" customFormat="1" x14ac:dyDescent="0.2">
      <c r="A69" s="68"/>
      <c r="B69" s="68"/>
      <c r="C69" s="70"/>
      <c r="D69" s="69"/>
      <c r="E69" s="68"/>
      <c r="F69" s="23">
        <f>PRODUCT(C69:D69)</f>
        <v>0</v>
      </c>
    </row>
    <row r="70" spans="1:6" ht="13.5" customHeight="1" x14ac:dyDescent="0.2">
      <c r="A70" s="27" t="s">
        <v>6</v>
      </c>
      <c r="F70" s="26">
        <f>SUM(F67:F69)</f>
        <v>0</v>
      </c>
    </row>
    <row r="71" spans="1:6" s="17" customFormat="1" x14ac:dyDescent="0.2"/>
    <row r="72" spans="1:6" s="17" customFormat="1" x14ac:dyDescent="0.2"/>
    <row r="73" spans="1:6" x14ac:dyDescent="0.2">
      <c r="A73" s="491" t="s">
        <v>7</v>
      </c>
      <c r="B73" s="492"/>
    </row>
    <row r="74" spans="1:6" s="17" customFormat="1" x14ac:dyDescent="0.2">
      <c r="A74" s="488" t="s">
        <v>16</v>
      </c>
      <c r="B74" s="493"/>
      <c r="C74" s="493"/>
      <c r="D74" s="493"/>
      <c r="E74" s="493"/>
      <c r="F74" s="494"/>
    </row>
    <row r="75" spans="1:6" s="17" customFormat="1" x14ac:dyDescent="0.2">
      <c r="A75" s="18" t="s">
        <v>8</v>
      </c>
      <c r="B75" s="19"/>
      <c r="C75" s="18" t="s">
        <v>29</v>
      </c>
      <c r="D75" s="18" t="s">
        <v>5</v>
      </c>
      <c r="E75" s="19"/>
      <c r="F75" s="18" t="s">
        <v>20</v>
      </c>
    </row>
    <row r="76" spans="1:6" s="17" customFormat="1" x14ac:dyDescent="0.2">
      <c r="C76" s="22"/>
      <c r="D76" s="21"/>
      <c r="F76" s="21">
        <f>PRODUCT(C76:D76)</f>
        <v>0</v>
      </c>
    </row>
    <row r="77" spans="1:6" s="17" customFormat="1" x14ac:dyDescent="0.2">
      <c r="C77" s="22"/>
      <c r="D77" s="21"/>
      <c r="F77" s="21">
        <f>PRODUCT(C77:D77)</f>
        <v>0</v>
      </c>
    </row>
    <row r="78" spans="1:6" s="17" customFormat="1" x14ac:dyDescent="0.2">
      <c r="C78" s="22"/>
      <c r="D78" s="21"/>
      <c r="F78" s="21">
        <f>PRODUCT(C78:D78)</f>
        <v>0</v>
      </c>
    </row>
    <row r="79" spans="1:6" s="17" customFormat="1" x14ac:dyDescent="0.2">
      <c r="C79" s="21"/>
      <c r="D79" s="22"/>
      <c r="F79" s="21">
        <f>PRODUCT(C79:D79)</f>
        <v>0</v>
      </c>
    </row>
    <row r="80" spans="1:6" s="17" customFormat="1" x14ac:dyDescent="0.2">
      <c r="A80" s="488" t="s">
        <v>21</v>
      </c>
      <c r="B80" s="493"/>
      <c r="C80" s="493"/>
      <c r="D80" s="493"/>
      <c r="E80" s="493"/>
      <c r="F80" s="494"/>
    </row>
    <row r="81" spans="1:6" s="17" customFormat="1" x14ac:dyDescent="0.2">
      <c r="C81" s="22"/>
      <c r="D81" s="21"/>
      <c r="F81" s="21"/>
    </row>
    <row r="82" spans="1:6" s="24" customFormat="1" x14ac:dyDescent="0.2">
      <c r="A82" s="68"/>
      <c r="B82" s="68"/>
      <c r="C82" s="70"/>
      <c r="D82" s="69"/>
      <c r="E82" s="68"/>
      <c r="F82" s="69"/>
    </row>
    <row r="83" spans="1:6" x14ac:dyDescent="0.2">
      <c r="A83" s="27" t="s">
        <v>9</v>
      </c>
      <c r="F83" s="26">
        <f>SUM(F76:F82)</f>
        <v>0</v>
      </c>
    </row>
    <row r="84" spans="1:6" x14ac:dyDescent="0.2">
      <c r="A84" s="623"/>
      <c r="F84" s="624"/>
    </row>
    <row r="85" spans="1:6" x14ac:dyDescent="0.2">
      <c r="A85" s="623"/>
      <c r="F85" s="624"/>
    </row>
    <row r="86" spans="1:6" x14ac:dyDescent="0.2">
      <c r="A86" s="491" t="s">
        <v>135</v>
      </c>
      <c r="B86" s="492"/>
    </row>
    <row r="87" spans="1:6" s="17" customFormat="1" x14ac:dyDescent="0.2">
      <c r="A87" s="488" t="s">
        <v>16</v>
      </c>
      <c r="B87" s="493"/>
      <c r="C87" s="493"/>
      <c r="D87" s="493"/>
      <c r="E87" s="493"/>
      <c r="F87" s="494"/>
    </row>
    <row r="88" spans="1:6" x14ac:dyDescent="0.2">
      <c r="A88" s="18" t="s">
        <v>0</v>
      </c>
      <c r="B88" s="19"/>
      <c r="C88" s="18" t="s">
        <v>1</v>
      </c>
      <c r="D88" s="30" t="s">
        <v>2</v>
      </c>
      <c r="E88" s="31"/>
      <c r="F88" s="18" t="s">
        <v>20</v>
      </c>
    </row>
    <row r="89" spans="1:6" x14ac:dyDescent="0.2">
      <c r="A89" s="20"/>
      <c r="B89" s="17"/>
      <c r="C89" s="22"/>
      <c r="D89" s="32"/>
      <c r="E89" s="33"/>
      <c r="F89" s="21">
        <f>PRODUCT(C89:D89)</f>
        <v>0</v>
      </c>
    </row>
    <row r="90" spans="1:6" x14ac:dyDescent="0.2">
      <c r="A90" s="20"/>
      <c r="B90" s="17"/>
      <c r="C90" s="22"/>
      <c r="D90" s="337"/>
      <c r="E90" s="338"/>
      <c r="F90" s="21">
        <f t="shared" ref="F90:F95" si="0">PRODUCT(C90:D90)</f>
        <v>0</v>
      </c>
    </row>
    <row r="91" spans="1:6" x14ac:dyDescent="0.2">
      <c r="A91" s="20"/>
      <c r="B91" s="17"/>
      <c r="C91" s="22"/>
      <c r="D91" s="337"/>
      <c r="E91" s="338"/>
      <c r="F91" s="21">
        <f t="shared" si="0"/>
        <v>0</v>
      </c>
    </row>
    <row r="92" spans="1:6" x14ac:dyDescent="0.2">
      <c r="A92" s="20"/>
      <c r="B92" s="17"/>
      <c r="C92" s="22"/>
      <c r="D92" s="337"/>
      <c r="E92" s="338"/>
      <c r="F92" s="21">
        <f t="shared" si="0"/>
        <v>0</v>
      </c>
    </row>
    <row r="93" spans="1:6" x14ac:dyDescent="0.2">
      <c r="A93" s="20"/>
      <c r="B93" s="17"/>
      <c r="C93" s="22"/>
      <c r="D93" s="337"/>
      <c r="E93" s="338"/>
      <c r="F93" s="21">
        <f t="shared" si="0"/>
        <v>0</v>
      </c>
    </row>
    <row r="94" spans="1:6" x14ac:dyDescent="0.2">
      <c r="A94" s="20"/>
      <c r="B94" s="17"/>
      <c r="C94" s="22"/>
      <c r="D94" s="337"/>
      <c r="E94" s="338"/>
      <c r="F94" s="21">
        <f t="shared" si="0"/>
        <v>0</v>
      </c>
    </row>
    <row r="95" spans="1:6" x14ac:dyDescent="0.2">
      <c r="A95" s="20"/>
      <c r="B95" s="17"/>
      <c r="C95" s="22"/>
      <c r="D95" s="337"/>
      <c r="E95" s="338"/>
      <c r="F95" s="21">
        <f t="shared" si="0"/>
        <v>0</v>
      </c>
    </row>
    <row r="96" spans="1:6" x14ac:dyDescent="0.2">
      <c r="A96" s="17"/>
      <c r="B96" s="17"/>
      <c r="C96" s="22"/>
      <c r="D96" s="34"/>
      <c r="E96" s="35"/>
      <c r="F96" s="21">
        <f>PRODUCT(C96:D96)</f>
        <v>0</v>
      </c>
    </row>
    <row r="97" spans="1:7" x14ac:dyDescent="0.2">
      <c r="A97" s="17"/>
      <c r="B97" s="17"/>
      <c r="C97" s="21"/>
      <c r="D97" s="22"/>
      <c r="E97" s="35"/>
      <c r="F97" s="21">
        <f>PRODUCT(C97:D97)</f>
        <v>0</v>
      </c>
    </row>
    <row r="98" spans="1:7" x14ac:dyDescent="0.2">
      <c r="A98" s="17"/>
      <c r="B98" s="17"/>
      <c r="C98" s="22"/>
      <c r="D98" s="34"/>
      <c r="E98" s="35"/>
      <c r="F98" s="21">
        <f>PRODUCT(C98:D98)</f>
        <v>0</v>
      </c>
    </row>
    <row r="99" spans="1:7" s="17" customFormat="1" x14ac:dyDescent="0.2">
      <c r="A99" s="488" t="s">
        <v>21</v>
      </c>
      <c r="B99" s="493"/>
      <c r="C99" s="493"/>
      <c r="D99" s="493"/>
      <c r="E99" s="493"/>
      <c r="F99" s="494"/>
    </row>
    <row r="100" spans="1:7" x14ac:dyDescent="0.2">
      <c r="A100" s="17"/>
      <c r="B100" s="17"/>
      <c r="C100" s="22"/>
      <c r="D100" s="34"/>
      <c r="E100" s="35"/>
      <c r="F100" s="21"/>
    </row>
    <row r="101" spans="1:7" x14ac:dyDescent="0.2">
      <c r="A101" s="68"/>
      <c r="B101" s="68"/>
      <c r="C101" s="70"/>
      <c r="D101" s="72"/>
      <c r="E101" s="73"/>
      <c r="F101" s="69"/>
    </row>
    <row r="102" spans="1:7" x14ac:dyDescent="0.2">
      <c r="A102" s="49" t="s">
        <v>194</v>
      </c>
      <c r="B102" s="339"/>
      <c r="C102" s="24"/>
      <c r="D102" s="24"/>
      <c r="E102" s="24"/>
      <c r="F102" s="48">
        <f>SUM(F89:F101)</f>
        <v>0</v>
      </c>
    </row>
    <row r="103" spans="1:7" s="17" customFormat="1" ht="13.5" thickBot="1" x14ac:dyDescent="0.25">
      <c r="G103" s="54"/>
    </row>
    <row r="104" spans="1:7" ht="12.75" customHeight="1" x14ac:dyDescent="0.35">
      <c r="A104" s="517" t="s">
        <v>10</v>
      </c>
      <c r="B104" s="518"/>
      <c r="C104" s="625"/>
      <c r="D104" s="521">
        <f>SUM(F83,F70,F61,F48,F34,F20,F102)</f>
        <v>0</v>
      </c>
      <c r="E104" s="522"/>
      <c r="F104" s="523"/>
      <c r="G104" s="40"/>
    </row>
    <row r="105" spans="1:7" ht="12.75" customHeight="1" thickBot="1" x14ac:dyDescent="0.4">
      <c r="A105" s="519"/>
      <c r="B105" s="520"/>
      <c r="C105" s="626"/>
      <c r="D105" s="524"/>
      <c r="E105" s="525"/>
      <c r="F105" s="526"/>
      <c r="G105" s="40"/>
    </row>
    <row r="106" spans="1:7" s="17" customFormat="1" x14ac:dyDescent="0.2">
      <c r="G106" s="54"/>
    </row>
    <row r="107" spans="1:7" s="17" customFormat="1" x14ac:dyDescent="0.2"/>
    <row r="108" spans="1:7" x14ac:dyDescent="0.2">
      <c r="A108" s="527" t="s">
        <v>95</v>
      </c>
      <c r="B108" s="528"/>
    </row>
    <row r="110" spans="1:7" x14ac:dyDescent="0.2">
      <c r="A110" s="43" t="s">
        <v>12</v>
      </c>
      <c r="B110" s="425" t="s">
        <v>10</v>
      </c>
      <c r="C110" s="426"/>
      <c r="D110" s="44"/>
      <c r="E110" s="44"/>
      <c r="F110" s="43" t="s">
        <v>20</v>
      </c>
    </row>
    <row r="111" spans="1:7" x14ac:dyDescent="0.2">
      <c r="A111" s="75"/>
      <c r="B111" s="467">
        <f>D104</f>
        <v>0</v>
      </c>
      <c r="C111" s="467"/>
      <c r="F111" s="55">
        <f>VALUE(A111*B111)</f>
        <v>0</v>
      </c>
    </row>
    <row r="112" spans="1:7" x14ac:dyDescent="0.2">
      <c r="A112" s="468" t="s">
        <v>187</v>
      </c>
      <c r="B112" s="469"/>
      <c r="C112" s="76"/>
      <c r="D112" s="77"/>
      <c r="E112" s="78"/>
      <c r="F112" s="26">
        <f>SUM(F111:F111)</f>
        <v>0</v>
      </c>
    </row>
    <row r="113" spans="1:6" s="17" customFormat="1" x14ac:dyDescent="0.2">
      <c r="F113" s="21"/>
    </row>
    <row r="114" spans="1:6" s="17" customFormat="1" ht="13.5" thickBot="1" x14ac:dyDescent="0.25"/>
    <row r="115" spans="1:6" x14ac:dyDescent="0.2">
      <c r="A115" s="502" t="s">
        <v>14</v>
      </c>
      <c r="B115" s="503"/>
      <c r="C115" s="508">
        <f>SUM(F112,D104)</f>
        <v>0</v>
      </c>
      <c r="D115" s="509"/>
      <c r="E115" s="509"/>
      <c r="F115" s="510"/>
    </row>
    <row r="116" spans="1:6" x14ac:dyDescent="0.2">
      <c r="A116" s="504"/>
      <c r="B116" s="505"/>
      <c r="C116" s="511"/>
      <c r="D116" s="512"/>
      <c r="E116" s="512"/>
      <c r="F116" s="513"/>
    </row>
    <row r="117" spans="1:6" ht="13.5" thickBot="1" x14ac:dyDescent="0.25">
      <c r="A117" s="506"/>
      <c r="B117" s="507"/>
      <c r="C117" s="514"/>
      <c r="D117" s="515"/>
      <c r="E117" s="515"/>
      <c r="F117" s="516"/>
    </row>
  </sheetData>
  <sheetProtection formatCells="0" formatRows="0" insertRows="0" deleteRows="0"/>
  <mergeCells count="33">
    <mergeCell ref="A86:B86"/>
    <mergeCell ref="A87:F87"/>
    <mergeCell ref="A99:F99"/>
    <mergeCell ref="A74:F74"/>
    <mergeCell ref="A80:F80"/>
    <mergeCell ref="A104:C105"/>
    <mergeCell ref="D104:F105"/>
    <mergeCell ref="A108:B108"/>
    <mergeCell ref="B110:C110"/>
    <mergeCell ref="B111:C111"/>
    <mergeCell ref="A112:B112"/>
    <mergeCell ref="A115:B117"/>
    <mergeCell ref="C115:F117"/>
    <mergeCell ref="A37:B37"/>
    <mergeCell ref="A38:F38"/>
    <mergeCell ref="A45:F45"/>
    <mergeCell ref="A51:B51"/>
    <mergeCell ref="A52:F52"/>
    <mergeCell ref="A58:F58"/>
    <mergeCell ref="A64:B64"/>
    <mergeCell ref="A65:F65"/>
    <mergeCell ref="A68:F68"/>
    <mergeCell ref="A73:B73"/>
    <mergeCell ref="A1:F1"/>
    <mergeCell ref="A2:F3"/>
    <mergeCell ref="A5:F5"/>
    <mergeCell ref="A7:F7"/>
    <mergeCell ref="A9:B9"/>
    <mergeCell ref="A10:F10"/>
    <mergeCell ref="A17:F17"/>
    <mergeCell ref="A23:B23"/>
    <mergeCell ref="A24:F24"/>
    <mergeCell ref="A31:F31"/>
  </mergeCells>
  <phoneticPr fontId="12" type="noConversion"/>
  <pageMargins left="0.7" right="0.7" top="0.75" bottom="0.75" header="0.3" footer="0.3"/>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F112"/>
  <sheetViews>
    <sheetView zoomScaleNormal="100" workbookViewId="0">
      <selection sqref="A1:F1"/>
    </sheetView>
  </sheetViews>
  <sheetFormatPr defaultColWidth="8.85546875" defaultRowHeight="12.75" x14ac:dyDescent="0.2"/>
  <cols>
    <col min="1" max="1" width="33.85546875" customWidth="1"/>
    <col min="2" max="2" width="11.28515625" customWidth="1"/>
    <col min="3" max="3" width="12.7109375" bestFit="1" customWidth="1"/>
    <col min="6" max="6" width="12.7109375" bestFit="1" customWidth="1"/>
  </cols>
  <sheetData>
    <row r="1" spans="1:6" ht="21.75" customHeight="1" thickBot="1" x14ac:dyDescent="0.3">
      <c r="A1" s="407" t="s">
        <v>15</v>
      </c>
      <c r="B1" s="408"/>
      <c r="C1" s="408"/>
      <c r="D1" s="408"/>
      <c r="E1" s="408"/>
      <c r="F1" s="408"/>
    </row>
    <row r="2" spans="1:6" x14ac:dyDescent="0.2">
      <c r="A2" s="529" t="s">
        <v>189</v>
      </c>
      <c r="B2" s="530"/>
      <c r="C2" s="530"/>
      <c r="D2" s="530"/>
      <c r="E2" s="530"/>
      <c r="F2" s="531"/>
    </row>
    <row r="3" spans="1:6" ht="13.5" thickBot="1" x14ac:dyDescent="0.25">
      <c r="A3" s="532"/>
      <c r="B3" s="533"/>
      <c r="C3" s="533"/>
      <c r="D3" s="533"/>
      <c r="E3" s="533"/>
      <c r="F3" s="534"/>
    </row>
    <row r="4" spans="1:6" x14ac:dyDescent="0.2">
      <c r="A4" s="16"/>
      <c r="B4" s="16"/>
      <c r="C4" s="16"/>
      <c r="D4" s="16"/>
      <c r="E4" s="16"/>
      <c r="F4" s="16"/>
    </row>
    <row r="5" spans="1:6" ht="30.75" customHeight="1" x14ac:dyDescent="0.2">
      <c r="A5" s="415" t="s">
        <v>73</v>
      </c>
      <c r="B5" s="416"/>
      <c r="C5" s="416"/>
      <c r="D5" s="416"/>
      <c r="E5" s="416"/>
      <c r="F5" s="416"/>
    </row>
    <row r="6" spans="1:6" x14ac:dyDescent="0.2">
      <c r="A6" s="16"/>
      <c r="B6" s="16"/>
      <c r="C6" s="16"/>
      <c r="D6" s="16"/>
      <c r="E6" s="16"/>
      <c r="F6" s="16"/>
    </row>
    <row r="7" spans="1:6" ht="115.5" customHeight="1" x14ac:dyDescent="0.2">
      <c r="A7" s="417" t="s">
        <v>75</v>
      </c>
      <c r="B7" s="416"/>
      <c r="C7" s="416"/>
      <c r="D7" s="416"/>
      <c r="E7" s="416"/>
      <c r="F7" s="416"/>
    </row>
    <row r="8" spans="1:6" x14ac:dyDescent="0.2">
      <c r="A8" s="17"/>
      <c r="B8" s="17"/>
      <c r="C8" s="17"/>
      <c r="D8" s="17"/>
      <c r="E8" s="17"/>
      <c r="F8" s="17"/>
    </row>
    <row r="9" spans="1:6" x14ac:dyDescent="0.2">
      <c r="A9" s="535" t="s">
        <v>48</v>
      </c>
      <c r="B9" s="536"/>
      <c r="C9" s="16"/>
      <c r="D9" s="16"/>
      <c r="E9" s="16"/>
      <c r="F9" s="16"/>
    </row>
    <row r="10" spans="1:6" x14ac:dyDescent="0.2">
      <c r="A10" s="165" t="s">
        <v>60</v>
      </c>
      <c r="B10" s="168"/>
      <c r="C10" s="168"/>
      <c r="D10" s="168"/>
      <c r="E10" s="168"/>
      <c r="F10" s="169"/>
    </row>
    <row r="11" spans="1:6" x14ac:dyDescent="0.2">
      <c r="A11" s="18" t="s">
        <v>17</v>
      </c>
      <c r="B11" s="19"/>
      <c r="C11" s="18" t="s">
        <v>18</v>
      </c>
      <c r="D11" s="18" t="s">
        <v>19</v>
      </c>
      <c r="E11" s="19"/>
      <c r="F11" s="18" t="s">
        <v>20</v>
      </c>
    </row>
    <row r="12" spans="1:6" x14ac:dyDescent="0.2">
      <c r="A12" s="20"/>
      <c r="B12" s="37"/>
      <c r="C12" s="21"/>
      <c r="D12" s="22"/>
      <c r="E12" s="17"/>
      <c r="F12" s="21">
        <f>PRODUCT(C12:D12)</f>
        <v>0</v>
      </c>
    </row>
    <row r="13" spans="1:6" x14ac:dyDescent="0.2">
      <c r="A13" s="20"/>
      <c r="B13" s="37"/>
      <c r="C13" s="21"/>
      <c r="D13" s="22"/>
      <c r="E13" s="17"/>
      <c r="F13" s="21">
        <f>PRODUCT(C13:D13)</f>
        <v>0</v>
      </c>
    </row>
    <row r="14" spans="1:6" x14ac:dyDescent="0.2">
      <c r="A14" s="17"/>
      <c r="B14" s="37"/>
      <c r="C14" s="21"/>
      <c r="D14" s="22"/>
      <c r="E14" s="17"/>
      <c r="F14" s="21">
        <f>PRODUCT(C14:D14)</f>
        <v>0</v>
      </c>
    </row>
    <row r="15" spans="1:6" x14ac:dyDescent="0.2">
      <c r="A15" s="17"/>
      <c r="B15" s="37"/>
      <c r="C15" s="21"/>
      <c r="D15" s="22"/>
      <c r="E15" s="17"/>
      <c r="F15" s="21">
        <f>PRODUCT(C15:D15)</f>
        <v>0</v>
      </c>
    </row>
    <row r="16" spans="1:6" x14ac:dyDescent="0.2">
      <c r="A16" s="17"/>
      <c r="B16" s="37"/>
      <c r="C16" s="21"/>
      <c r="D16" s="22"/>
      <c r="E16" s="17"/>
      <c r="F16" s="21">
        <f>PRODUCT(C16:D16)</f>
        <v>0</v>
      </c>
    </row>
    <row r="17" spans="1:6" x14ac:dyDescent="0.2">
      <c r="A17" s="92" t="s">
        <v>59</v>
      </c>
      <c r="B17" s="93"/>
      <c r="C17" s="93"/>
      <c r="D17" s="93"/>
      <c r="E17" s="93"/>
      <c r="F17" s="94"/>
    </row>
    <row r="18" spans="1:6" x14ac:dyDescent="0.2">
      <c r="A18" s="17"/>
      <c r="B18" s="17"/>
      <c r="C18" s="21"/>
      <c r="D18" s="22"/>
      <c r="E18" s="17"/>
      <c r="F18" s="21"/>
    </row>
    <row r="19" spans="1:6" x14ac:dyDescent="0.2">
      <c r="A19" s="68"/>
      <c r="B19" s="68"/>
      <c r="C19" s="69"/>
      <c r="D19" s="70"/>
      <c r="E19" s="68"/>
      <c r="F19" s="69"/>
    </row>
    <row r="20" spans="1:6" x14ac:dyDescent="0.2">
      <c r="A20" s="59" t="s">
        <v>58</v>
      </c>
      <c r="B20" s="16"/>
      <c r="C20" s="16"/>
      <c r="D20" s="16"/>
      <c r="E20" s="16"/>
      <c r="F20" s="56">
        <f>SUM(F12:F19)</f>
        <v>0</v>
      </c>
    </row>
    <row r="21" spans="1:6" x14ac:dyDescent="0.2">
      <c r="A21" s="60"/>
      <c r="B21" s="16"/>
      <c r="C21" s="16"/>
      <c r="D21" s="16"/>
      <c r="E21" s="16"/>
      <c r="F21" s="61"/>
    </row>
    <row r="22" spans="1:6" x14ac:dyDescent="0.2">
      <c r="A22" s="16"/>
      <c r="B22" s="16"/>
      <c r="C22" s="16"/>
      <c r="D22" s="16"/>
      <c r="E22" s="16"/>
      <c r="F22" s="16"/>
    </row>
    <row r="23" spans="1:6" x14ac:dyDescent="0.2">
      <c r="A23" s="540" t="s">
        <v>49</v>
      </c>
      <c r="B23" s="541"/>
      <c r="C23" s="16"/>
      <c r="D23" s="16"/>
      <c r="E23" s="16"/>
      <c r="F23" s="16"/>
    </row>
    <row r="24" spans="1:6" x14ac:dyDescent="0.2">
      <c r="A24" s="165" t="s">
        <v>16</v>
      </c>
      <c r="B24" s="166"/>
      <c r="C24" s="166"/>
      <c r="D24" s="166"/>
      <c r="E24" s="166"/>
      <c r="F24" s="167"/>
    </row>
    <row r="25" spans="1:6" x14ac:dyDescent="0.2">
      <c r="A25" s="18" t="s">
        <v>23</v>
      </c>
      <c r="B25" s="18" t="s">
        <v>24</v>
      </c>
      <c r="C25" s="18" t="s">
        <v>25</v>
      </c>
      <c r="D25" s="18" t="s">
        <v>26</v>
      </c>
      <c r="E25" s="19"/>
      <c r="F25" s="18" t="s">
        <v>20</v>
      </c>
    </row>
    <row r="26" spans="1:6" x14ac:dyDescent="0.2">
      <c r="A26" s="20"/>
      <c r="B26" s="17"/>
      <c r="C26" s="21"/>
      <c r="D26" s="22"/>
      <c r="E26" s="17"/>
      <c r="F26" s="21">
        <f>PRODUCT(B26:D26)</f>
        <v>0</v>
      </c>
    </row>
    <row r="27" spans="1:6" x14ac:dyDescent="0.2">
      <c r="A27" s="20"/>
      <c r="B27" s="17"/>
      <c r="C27" s="21"/>
      <c r="D27" s="22"/>
      <c r="E27" s="17"/>
      <c r="F27" s="21">
        <f>PRODUCT(B27:D27)</f>
        <v>0</v>
      </c>
    </row>
    <row r="28" spans="1:6" x14ac:dyDescent="0.2">
      <c r="A28" s="17"/>
      <c r="B28" s="17"/>
      <c r="C28" s="21"/>
      <c r="D28" s="22"/>
      <c r="E28" s="17"/>
      <c r="F28" s="21">
        <f>PRODUCT(B28:D28)</f>
        <v>0</v>
      </c>
    </row>
    <row r="29" spans="1:6" x14ac:dyDescent="0.2">
      <c r="A29" s="17"/>
      <c r="B29" s="17"/>
      <c r="C29" s="21"/>
      <c r="D29" s="22"/>
      <c r="E29" s="17"/>
      <c r="F29" s="21">
        <f>PRODUCT(B29:D29)</f>
        <v>0</v>
      </c>
    </row>
    <row r="30" spans="1:6" x14ac:dyDescent="0.2">
      <c r="A30" s="17"/>
      <c r="B30" s="17"/>
      <c r="C30" s="21"/>
      <c r="D30" s="22"/>
      <c r="E30" s="17"/>
      <c r="F30" s="21">
        <f>PRODUCT(B30:D30)</f>
        <v>0</v>
      </c>
    </row>
    <row r="31" spans="1:6" x14ac:dyDescent="0.2">
      <c r="A31" s="165" t="s">
        <v>21</v>
      </c>
      <c r="B31" s="166"/>
      <c r="C31" s="166"/>
      <c r="D31" s="166"/>
      <c r="E31" s="166"/>
      <c r="F31" s="167"/>
    </row>
    <row r="32" spans="1:6" x14ac:dyDescent="0.2">
      <c r="A32" s="17"/>
      <c r="B32" s="17"/>
      <c r="C32" s="21"/>
      <c r="D32" s="22"/>
      <c r="E32" s="17"/>
      <c r="F32" s="21"/>
    </row>
    <row r="33" spans="1:6" x14ac:dyDescent="0.2">
      <c r="A33" s="68"/>
      <c r="B33" s="68"/>
      <c r="C33" s="69"/>
      <c r="D33" s="70"/>
      <c r="E33" s="68"/>
      <c r="F33" s="69"/>
    </row>
    <row r="34" spans="1:6" x14ac:dyDescent="0.2">
      <c r="A34" s="62" t="s">
        <v>27</v>
      </c>
      <c r="B34" s="16"/>
      <c r="C34" s="16"/>
      <c r="D34" s="16"/>
      <c r="E34" s="16"/>
      <c r="F34" s="56">
        <f>SUM(F26:F33)</f>
        <v>0</v>
      </c>
    </row>
    <row r="35" spans="1:6" x14ac:dyDescent="0.2">
      <c r="A35" s="63"/>
      <c r="B35" s="16"/>
      <c r="C35" s="16"/>
      <c r="D35" s="16"/>
      <c r="E35" s="16"/>
      <c r="F35" s="64"/>
    </row>
    <row r="36" spans="1:6" x14ac:dyDescent="0.2">
      <c r="A36" s="16"/>
      <c r="B36" s="16"/>
      <c r="C36" s="16"/>
      <c r="D36" s="16"/>
      <c r="E36" s="16"/>
      <c r="F36" s="16"/>
    </row>
    <row r="37" spans="1:6" x14ac:dyDescent="0.2">
      <c r="A37" s="535" t="s">
        <v>32</v>
      </c>
      <c r="B37" s="536"/>
      <c r="C37" s="16"/>
      <c r="D37" s="16"/>
      <c r="E37" s="16"/>
      <c r="F37" s="16"/>
    </row>
    <row r="38" spans="1:6" x14ac:dyDescent="0.2">
      <c r="A38" s="537" t="s">
        <v>60</v>
      </c>
      <c r="B38" s="538"/>
      <c r="C38" s="538"/>
      <c r="D38" s="538"/>
      <c r="E38" s="538"/>
      <c r="F38" s="539"/>
    </row>
    <row r="39" spans="1:6" x14ac:dyDescent="0.2">
      <c r="A39" s="18" t="s">
        <v>28</v>
      </c>
      <c r="B39" s="18" t="s">
        <v>29</v>
      </c>
      <c r="C39" s="18" t="s">
        <v>18</v>
      </c>
      <c r="D39" s="18" t="s">
        <v>19</v>
      </c>
      <c r="E39" s="19"/>
      <c r="F39" s="18" t="s">
        <v>20</v>
      </c>
    </row>
    <row r="40" spans="1:6" x14ac:dyDescent="0.2">
      <c r="A40" s="20"/>
      <c r="B40" s="22"/>
      <c r="C40" s="21"/>
      <c r="D40" s="22"/>
      <c r="E40" s="17"/>
      <c r="F40" s="28">
        <f>PRODUCT(B40:D40)</f>
        <v>0</v>
      </c>
    </row>
    <row r="41" spans="1:6" x14ac:dyDescent="0.2">
      <c r="A41" s="17"/>
      <c r="B41" s="22"/>
      <c r="C41" s="21"/>
      <c r="D41" s="22"/>
      <c r="E41" s="17"/>
      <c r="F41" s="28">
        <f>PRODUCT(B41:D41)</f>
        <v>0</v>
      </c>
    </row>
    <row r="42" spans="1:6" x14ac:dyDescent="0.2">
      <c r="A42" s="17"/>
      <c r="B42" s="22"/>
      <c r="C42" s="21"/>
      <c r="D42" s="22"/>
      <c r="E42" s="17"/>
      <c r="F42" s="28">
        <f>PRODUCT(B42:D42)</f>
        <v>0</v>
      </c>
    </row>
    <row r="43" spans="1:6" x14ac:dyDescent="0.2">
      <c r="A43" s="17"/>
      <c r="B43" s="22"/>
      <c r="C43" s="21"/>
      <c r="D43" s="22"/>
      <c r="E43" s="17"/>
      <c r="F43" s="28">
        <f>PRODUCT(B43:D43)</f>
        <v>0</v>
      </c>
    </row>
    <row r="44" spans="1:6" x14ac:dyDescent="0.2">
      <c r="A44" s="537" t="s">
        <v>59</v>
      </c>
      <c r="B44" s="538"/>
      <c r="C44" s="538"/>
      <c r="D44" s="538"/>
      <c r="E44" s="538"/>
      <c r="F44" s="539"/>
    </row>
    <row r="45" spans="1:6" x14ac:dyDescent="0.2">
      <c r="A45" s="17"/>
      <c r="B45" s="22"/>
      <c r="C45" s="21"/>
      <c r="D45" s="22"/>
      <c r="E45" s="17"/>
      <c r="F45" s="28"/>
    </row>
    <row r="46" spans="1:6" x14ac:dyDescent="0.2">
      <c r="A46" s="17"/>
      <c r="B46" s="22"/>
      <c r="C46" s="21"/>
      <c r="D46" s="22"/>
      <c r="E46" s="17"/>
      <c r="F46" s="28"/>
    </row>
    <row r="47" spans="1:6" x14ac:dyDescent="0.2">
      <c r="A47" s="68"/>
      <c r="B47" s="70"/>
      <c r="C47" s="69"/>
      <c r="D47" s="70"/>
      <c r="E47" s="68"/>
      <c r="F47" s="71"/>
    </row>
    <row r="48" spans="1:6" x14ac:dyDescent="0.2">
      <c r="A48" s="62" t="s">
        <v>61</v>
      </c>
      <c r="B48" s="16"/>
      <c r="C48" s="16"/>
      <c r="D48" s="16"/>
      <c r="E48" s="16"/>
      <c r="F48" s="57">
        <f>SUM(F40:F47)</f>
        <v>0</v>
      </c>
    </row>
    <row r="49" spans="1:6" x14ac:dyDescent="0.2">
      <c r="A49" s="17"/>
      <c r="B49" s="17"/>
      <c r="C49" s="17"/>
      <c r="D49" s="17"/>
      <c r="E49" s="17"/>
      <c r="F49" s="17"/>
    </row>
    <row r="50" spans="1:6" x14ac:dyDescent="0.2">
      <c r="A50" s="17"/>
      <c r="B50" s="17"/>
      <c r="C50" s="17"/>
      <c r="D50" s="17"/>
      <c r="E50" s="17"/>
      <c r="F50" s="17"/>
    </row>
    <row r="51" spans="1:6" x14ac:dyDescent="0.2">
      <c r="A51" s="535" t="s">
        <v>0</v>
      </c>
      <c r="B51" s="536"/>
      <c r="C51" s="16"/>
      <c r="D51" s="16"/>
      <c r="E51" s="16"/>
      <c r="F51" s="16"/>
    </row>
    <row r="52" spans="1:6" x14ac:dyDescent="0.2">
      <c r="A52" s="537" t="s">
        <v>60</v>
      </c>
      <c r="B52" s="538"/>
      <c r="C52" s="538"/>
      <c r="D52" s="538"/>
      <c r="E52" s="538"/>
      <c r="F52" s="539"/>
    </row>
    <row r="53" spans="1:6" x14ac:dyDescent="0.2">
      <c r="A53" s="18" t="s">
        <v>0</v>
      </c>
      <c r="B53" s="19"/>
      <c r="C53" s="18" t="s">
        <v>1</v>
      </c>
      <c r="D53" s="30" t="s">
        <v>2</v>
      </c>
      <c r="E53" s="31"/>
      <c r="F53" s="18" t="s">
        <v>20</v>
      </c>
    </row>
    <row r="54" spans="1:6" x14ac:dyDescent="0.2">
      <c r="A54" s="20"/>
      <c r="B54" s="17"/>
      <c r="C54" s="22"/>
      <c r="D54" s="32"/>
      <c r="E54" s="33"/>
      <c r="F54" s="21">
        <f>PRODUCT(C54:D54)</f>
        <v>0</v>
      </c>
    </row>
    <row r="55" spans="1:6" x14ac:dyDescent="0.2">
      <c r="A55" s="17"/>
      <c r="B55" s="17"/>
      <c r="C55" s="22"/>
      <c r="D55" s="34"/>
      <c r="E55" s="35"/>
      <c r="F55" s="21">
        <f>PRODUCT(C55:D55)</f>
        <v>0</v>
      </c>
    </row>
    <row r="56" spans="1:6" x14ac:dyDescent="0.2">
      <c r="A56" s="17"/>
      <c r="B56" s="17"/>
      <c r="C56" s="22"/>
      <c r="D56" s="34"/>
      <c r="E56" s="35"/>
      <c r="F56" s="21">
        <f>PRODUCT(C56:D56)</f>
        <v>0</v>
      </c>
    </row>
    <row r="57" spans="1:6" x14ac:dyDescent="0.2">
      <c r="A57" s="17"/>
      <c r="B57" s="17"/>
      <c r="C57" s="22"/>
      <c r="D57" s="34"/>
      <c r="E57" s="35"/>
      <c r="F57" s="21">
        <f>PRODUCT(C57:D57)</f>
        <v>0</v>
      </c>
    </row>
    <row r="58" spans="1:6" x14ac:dyDescent="0.2">
      <c r="A58" s="537" t="s">
        <v>21</v>
      </c>
      <c r="B58" s="538"/>
      <c r="C58" s="538"/>
      <c r="D58" s="538"/>
      <c r="E58" s="538"/>
      <c r="F58" s="539"/>
    </row>
    <row r="59" spans="1:6" x14ac:dyDescent="0.2">
      <c r="A59" s="17"/>
      <c r="B59" s="17"/>
      <c r="C59" s="22"/>
      <c r="D59" s="34"/>
      <c r="E59" s="35"/>
      <c r="F59" s="21"/>
    </row>
    <row r="60" spans="1:6" x14ac:dyDescent="0.2">
      <c r="A60" s="68"/>
      <c r="B60" s="68"/>
      <c r="C60" s="70"/>
      <c r="D60" s="72"/>
      <c r="E60" s="73"/>
      <c r="F60" s="69"/>
    </row>
    <row r="61" spans="1:6" x14ac:dyDescent="0.2">
      <c r="A61" s="62" t="s">
        <v>3</v>
      </c>
      <c r="B61" s="16"/>
      <c r="C61" s="16"/>
      <c r="D61" s="16"/>
      <c r="E61" s="16"/>
      <c r="F61" s="56">
        <f>SUM(F54:F60)</f>
        <v>0</v>
      </c>
    </row>
    <row r="62" spans="1:6" x14ac:dyDescent="0.2">
      <c r="A62" s="17"/>
      <c r="B62" s="17"/>
      <c r="C62" s="17"/>
      <c r="D62" s="17"/>
      <c r="E62" s="17"/>
      <c r="F62" s="17"/>
    </row>
    <row r="63" spans="1:6" x14ac:dyDescent="0.2">
      <c r="A63" s="17"/>
      <c r="B63" s="17"/>
      <c r="C63" s="17"/>
      <c r="D63" s="17"/>
      <c r="E63" s="17"/>
      <c r="F63" s="17"/>
    </row>
    <row r="64" spans="1:6" x14ac:dyDescent="0.2">
      <c r="A64" s="535" t="s">
        <v>50</v>
      </c>
      <c r="B64" s="536"/>
      <c r="C64" s="16"/>
      <c r="D64" s="16"/>
      <c r="E64" s="16"/>
      <c r="F64" s="16"/>
    </row>
    <row r="65" spans="1:6" x14ac:dyDescent="0.2">
      <c r="A65" s="537" t="s">
        <v>60</v>
      </c>
      <c r="B65" s="538"/>
      <c r="C65" s="538"/>
      <c r="D65" s="538"/>
      <c r="E65" s="538"/>
      <c r="F65" s="539"/>
    </row>
    <row r="66" spans="1:6" x14ac:dyDescent="0.2">
      <c r="A66" s="18" t="s">
        <v>4</v>
      </c>
      <c r="B66" s="19"/>
      <c r="C66" s="18" t="s">
        <v>29</v>
      </c>
      <c r="D66" s="18" t="s">
        <v>5</v>
      </c>
      <c r="E66" s="19"/>
      <c r="F66" s="18" t="s">
        <v>20</v>
      </c>
    </row>
    <row r="67" spans="1:6" x14ac:dyDescent="0.2">
      <c r="A67" s="20"/>
      <c r="B67" s="17"/>
      <c r="C67" s="36"/>
      <c r="D67" s="21"/>
      <c r="E67" s="17"/>
      <c r="F67" s="21">
        <f>PRODUCT(C67:D67)</f>
        <v>0</v>
      </c>
    </row>
    <row r="68" spans="1:6" x14ac:dyDescent="0.2">
      <c r="A68" s="537" t="s">
        <v>59</v>
      </c>
      <c r="B68" s="538"/>
      <c r="C68" s="538"/>
      <c r="D68" s="538"/>
      <c r="E68" s="538"/>
      <c r="F68" s="539"/>
    </row>
    <row r="69" spans="1:6" x14ac:dyDescent="0.2">
      <c r="A69" s="68"/>
      <c r="B69" s="68"/>
      <c r="C69" s="70"/>
      <c r="D69" s="69"/>
      <c r="E69" s="68"/>
      <c r="F69" s="69"/>
    </row>
    <row r="70" spans="1:6" x14ac:dyDescent="0.2">
      <c r="A70" s="62" t="s">
        <v>62</v>
      </c>
      <c r="B70" s="58"/>
      <c r="C70" s="58"/>
      <c r="D70" s="58"/>
      <c r="E70" s="58"/>
      <c r="F70" s="56">
        <f>SUM(F67:F69)</f>
        <v>0</v>
      </c>
    </row>
    <row r="71" spans="1:6" x14ac:dyDescent="0.2">
      <c r="A71" s="17"/>
      <c r="B71" s="17"/>
      <c r="C71" s="17"/>
      <c r="D71" s="17"/>
      <c r="E71" s="17"/>
      <c r="F71" s="17"/>
    </row>
    <row r="72" spans="1:6" x14ac:dyDescent="0.2">
      <c r="A72" s="17"/>
      <c r="B72" s="17"/>
      <c r="C72" s="17"/>
      <c r="D72" s="17"/>
      <c r="E72" s="17"/>
      <c r="F72" s="17"/>
    </row>
    <row r="73" spans="1:6" x14ac:dyDescent="0.2">
      <c r="A73" s="535" t="s">
        <v>7</v>
      </c>
      <c r="B73" s="536"/>
      <c r="C73" s="16"/>
      <c r="D73" s="16"/>
      <c r="E73" s="16"/>
      <c r="F73" s="16"/>
    </row>
    <row r="74" spans="1:6" x14ac:dyDescent="0.2">
      <c r="A74" s="537" t="s">
        <v>60</v>
      </c>
      <c r="B74" s="538"/>
      <c r="C74" s="538"/>
      <c r="D74" s="538"/>
      <c r="E74" s="538"/>
      <c r="F74" s="539"/>
    </row>
    <row r="75" spans="1:6" x14ac:dyDescent="0.2">
      <c r="A75" s="18" t="s">
        <v>8</v>
      </c>
      <c r="B75" s="19"/>
      <c r="C75" s="18" t="s">
        <v>29</v>
      </c>
      <c r="D75" s="18" t="s">
        <v>5</v>
      </c>
      <c r="E75" s="19"/>
      <c r="F75" s="18" t="s">
        <v>20</v>
      </c>
    </row>
    <row r="76" spans="1:6" x14ac:dyDescent="0.2">
      <c r="A76" s="17"/>
      <c r="B76" s="17"/>
      <c r="C76" s="22"/>
      <c r="D76" s="21"/>
      <c r="E76" s="17"/>
      <c r="F76" s="21">
        <f>PRODUCT(C76:D76)</f>
        <v>0</v>
      </c>
    </row>
    <row r="77" spans="1:6" x14ac:dyDescent="0.2">
      <c r="A77" s="17"/>
      <c r="B77" s="17"/>
      <c r="C77" s="22"/>
      <c r="D77" s="21"/>
      <c r="E77" s="17"/>
      <c r="F77" s="21">
        <f>PRODUCT(C77:D77)</f>
        <v>0</v>
      </c>
    </row>
    <row r="78" spans="1:6" x14ac:dyDescent="0.2">
      <c r="A78" s="17"/>
      <c r="B78" s="17"/>
      <c r="C78" s="22"/>
      <c r="D78" s="21"/>
      <c r="E78" s="17"/>
      <c r="F78" s="21">
        <f>PRODUCT(C78:D78)</f>
        <v>0</v>
      </c>
    </row>
    <row r="79" spans="1:6" x14ac:dyDescent="0.2">
      <c r="A79" s="17"/>
      <c r="B79" s="17"/>
      <c r="C79" s="22"/>
      <c r="D79" s="21"/>
      <c r="E79" s="17"/>
      <c r="F79" s="21">
        <f>PRODUCT(C79:D79)</f>
        <v>0</v>
      </c>
    </row>
    <row r="80" spans="1:6" x14ac:dyDescent="0.2">
      <c r="A80" s="537" t="s">
        <v>59</v>
      </c>
      <c r="B80" s="538"/>
      <c r="C80" s="538"/>
      <c r="D80" s="538"/>
      <c r="E80" s="538"/>
      <c r="F80" s="539"/>
    </row>
    <row r="81" spans="1:6" x14ac:dyDescent="0.2">
      <c r="A81" s="17"/>
      <c r="B81" s="17"/>
      <c r="C81" s="22"/>
      <c r="D81" s="21"/>
      <c r="E81" s="17"/>
      <c r="F81" s="21"/>
    </row>
    <row r="82" spans="1:6" x14ac:dyDescent="0.2">
      <c r="A82" s="68"/>
      <c r="B82" s="68"/>
      <c r="C82" s="70"/>
      <c r="D82" s="69"/>
      <c r="E82" s="68"/>
      <c r="F82" s="69"/>
    </row>
    <row r="83" spans="1:6" x14ac:dyDescent="0.2">
      <c r="A83" s="62" t="s">
        <v>63</v>
      </c>
      <c r="B83" s="58"/>
      <c r="C83" s="58"/>
      <c r="D83" s="58"/>
      <c r="E83" s="58"/>
      <c r="F83" s="56">
        <f>SUM(F76:F82)</f>
        <v>0</v>
      </c>
    </row>
    <row r="84" spans="1:6" x14ac:dyDescent="0.2">
      <c r="A84" s="63"/>
      <c r="B84" s="16"/>
      <c r="C84" s="16"/>
      <c r="D84" s="16"/>
      <c r="E84" s="16"/>
      <c r="F84" s="64"/>
    </row>
    <row r="85" spans="1:6" s="330" customFormat="1" x14ac:dyDescent="0.2">
      <c r="A85" s="623"/>
      <c r="B85" s="16"/>
      <c r="C85" s="16"/>
      <c r="D85" s="16"/>
      <c r="E85" s="16"/>
      <c r="F85" s="624"/>
    </row>
    <row r="86" spans="1:6" s="330" customFormat="1" x14ac:dyDescent="0.2">
      <c r="A86" s="535" t="s">
        <v>135</v>
      </c>
      <c r="B86" s="536"/>
      <c r="C86" s="16"/>
      <c r="D86" s="16"/>
      <c r="E86" s="16"/>
      <c r="F86" s="16"/>
    </row>
    <row r="87" spans="1:6" s="330" customFormat="1" x14ac:dyDescent="0.2">
      <c r="A87" s="537" t="s">
        <v>16</v>
      </c>
      <c r="B87" s="538"/>
      <c r="C87" s="538"/>
      <c r="D87" s="538"/>
      <c r="E87" s="538"/>
      <c r="F87" s="539"/>
    </row>
    <row r="88" spans="1:6" s="330" customFormat="1" x14ac:dyDescent="0.2">
      <c r="A88" s="18" t="s">
        <v>0</v>
      </c>
      <c r="B88" s="19"/>
      <c r="C88" s="18" t="s">
        <v>1</v>
      </c>
      <c r="D88" s="30" t="s">
        <v>2</v>
      </c>
      <c r="E88" s="31"/>
      <c r="F88" s="18" t="s">
        <v>20</v>
      </c>
    </row>
    <row r="89" spans="1:6" s="330" customFormat="1" x14ac:dyDescent="0.2">
      <c r="A89" s="20"/>
      <c r="B89" s="17"/>
      <c r="C89" s="22"/>
      <c r="D89" s="32"/>
      <c r="E89" s="33"/>
      <c r="F89" s="21">
        <f>PRODUCT(C89:D89)</f>
        <v>0</v>
      </c>
    </row>
    <row r="90" spans="1:6" s="330" customFormat="1" x14ac:dyDescent="0.2">
      <c r="A90" s="20"/>
      <c r="B90" s="17"/>
      <c r="C90" s="22"/>
      <c r="D90" s="337"/>
      <c r="E90" s="338"/>
      <c r="F90" s="21">
        <f t="shared" ref="F90:F95" si="0">PRODUCT(C90:D90)</f>
        <v>0</v>
      </c>
    </row>
    <row r="91" spans="1:6" s="330" customFormat="1" x14ac:dyDescent="0.2">
      <c r="A91" s="20"/>
      <c r="B91" s="17"/>
      <c r="C91" s="22"/>
      <c r="D91" s="337"/>
      <c r="E91" s="338"/>
      <c r="F91" s="21">
        <f t="shared" si="0"/>
        <v>0</v>
      </c>
    </row>
    <row r="92" spans="1:6" s="330" customFormat="1" x14ac:dyDescent="0.2">
      <c r="A92" s="20"/>
      <c r="B92" s="17"/>
      <c r="C92" s="22"/>
      <c r="D92" s="337"/>
      <c r="E92" s="338"/>
      <c r="F92" s="21">
        <f t="shared" si="0"/>
        <v>0</v>
      </c>
    </row>
    <row r="93" spans="1:6" s="330" customFormat="1" x14ac:dyDescent="0.2">
      <c r="A93" s="20"/>
      <c r="B93" s="17"/>
      <c r="C93" s="22"/>
      <c r="D93" s="337"/>
      <c r="E93" s="338"/>
      <c r="F93" s="21">
        <f t="shared" si="0"/>
        <v>0</v>
      </c>
    </row>
    <row r="94" spans="1:6" s="330" customFormat="1" x14ac:dyDescent="0.2">
      <c r="A94" s="20"/>
      <c r="B94" s="17"/>
      <c r="C94" s="22"/>
      <c r="D94" s="337"/>
      <c r="E94" s="338"/>
      <c r="F94" s="21">
        <f t="shared" si="0"/>
        <v>0</v>
      </c>
    </row>
    <row r="95" spans="1:6" s="330" customFormat="1" x14ac:dyDescent="0.2">
      <c r="A95" s="20"/>
      <c r="B95" s="17"/>
      <c r="C95" s="22"/>
      <c r="D95" s="337"/>
      <c r="E95" s="338"/>
      <c r="F95" s="21">
        <f t="shared" si="0"/>
        <v>0</v>
      </c>
    </row>
    <row r="96" spans="1:6" s="330" customFormat="1" x14ac:dyDescent="0.2">
      <c r="A96" s="17"/>
      <c r="B96" s="17"/>
      <c r="C96" s="22"/>
      <c r="D96" s="34"/>
      <c r="E96" s="35"/>
      <c r="F96" s="21">
        <f>PRODUCT(C96:D96)</f>
        <v>0</v>
      </c>
    </row>
    <row r="97" spans="1:6" s="330" customFormat="1" x14ac:dyDescent="0.2">
      <c r="A97" s="17"/>
      <c r="B97" s="17"/>
      <c r="C97" s="21"/>
      <c r="D97" s="22"/>
      <c r="E97" s="35"/>
      <c r="F97" s="21">
        <f>PRODUCT(C97:D97)</f>
        <v>0</v>
      </c>
    </row>
    <row r="98" spans="1:6" s="330" customFormat="1" x14ac:dyDescent="0.2">
      <c r="A98" s="17"/>
      <c r="B98" s="17"/>
      <c r="C98" s="22"/>
      <c r="D98" s="34"/>
      <c r="E98" s="35"/>
      <c r="F98" s="21">
        <f>PRODUCT(C98:D98)</f>
        <v>0</v>
      </c>
    </row>
    <row r="99" spans="1:6" s="330" customFormat="1" x14ac:dyDescent="0.2">
      <c r="A99" s="537" t="s">
        <v>21</v>
      </c>
      <c r="B99" s="538"/>
      <c r="C99" s="538"/>
      <c r="D99" s="538"/>
      <c r="E99" s="538"/>
      <c r="F99" s="539"/>
    </row>
    <row r="100" spans="1:6" s="330" customFormat="1" x14ac:dyDescent="0.2">
      <c r="A100" s="17"/>
      <c r="B100" s="17"/>
      <c r="C100" s="22"/>
      <c r="D100" s="34"/>
      <c r="E100" s="35"/>
      <c r="F100" s="21"/>
    </row>
    <row r="101" spans="1:6" s="330" customFormat="1" x14ac:dyDescent="0.2">
      <c r="A101" s="68"/>
      <c r="B101" s="68"/>
      <c r="C101" s="70"/>
      <c r="D101" s="72"/>
      <c r="E101" s="73"/>
      <c r="F101" s="69"/>
    </row>
    <row r="102" spans="1:6" s="330" customFormat="1" x14ac:dyDescent="0.2">
      <c r="A102" s="49" t="s">
        <v>194</v>
      </c>
      <c r="B102" s="339"/>
      <c r="C102" s="24"/>
      <c r="D102" s="24"/>
      <c r="E102" s="24"/>
      <c r="F102" s="48">
        <f>SUM(F89:F101)</f>
        <v>0</v>
      </c>
    </row>
    <row r="103" spans="1:6" ht="13.5" thickBot="1" x14ac:dyDescent="0.25">
      <c r="A103" s="16"/>
      <c r="B103" s="16"/>
      <c r="C103" s="16"/>
      <c r="D103" s="16"/>
      <c r="E103" s="16"/>
      <c r="F103" s="16"/>
    </row>
    <row r="104" spans="1:6" x14ac:dyDescent="0.2">
      <c r="A104" s="557" t="s">
        <v>10</v>
      </c>
      <c r="B104" s="558"/>
      <c r="C104" s="558"/>
      <c r="D104" s="561">
        <f>SUM(F83,F70,F61,F48,F34,F20,F102)</f>
        <v>0</v>
      </c>
      <c r="E104" s="562"/>
      <c r="F104" s="563"/>
    </row>
    <row r="105" spans="1:6" ht="13.5" thickBot="1" x14ac:dyDescent="0.25">
      <c r="A105" s="559"/>
      <c r="B105" s="560"/>
      <c r="C105" s="560"/>
      <c r="D105" s="564"/>
      <c r="E105" s="565"/>
      <c r="F105" s="566"/>
    </row>
    <row r="106" spans="1:6" x14ac:dyDescent="0.2">
      <c r="A106" s="17"/>
      <c r="B106" s="17"/>
      <c r="C106" s="17"/>
      <c r="D106" s="17"/>
      <c r="E106" s="17"/>
      <c r="F106" s="17"/>
    </row>
    <row r="107" spans="1:6" x14ac:dyDescent="0.2">
      <c r="A107" s="17"/>
      <c r="B107" s="17"/>
      <c r="C107" s="17"/>
      <c r="D107" s="17"/>
      <c r="E107" s="17"/>
      <c r="F107" s="17"/>
    </row>
    <row r="108" spans="1:6" x14ac:dyDescent="0.2">
      <c r="A108" s="17"/>
      <c r="B108" s="17"/>
      <c r="C108" s="17"/>
      <c r="D108" s="17"/>
      <c r="E108" s="17"/>
      <c r="F108" s="17"/>
    </row>
    <row r="109" spans="1:6" ht="13.5" thickBot="1" x14ac:dyDescent="0.25">
      <c r="A109" s="17"/>
      <c r="B109" s="17"/>
      <c r="C109" s="17"/>
      <c r="D109" s="17"/>
      <c r="E109" s="17"/>
      <c r="F109" s="17"/>
    </row>
    <row r="110" spans="1:6" x14ac:dyDescent="0.2">
      <c r="A110" s="542" t="s">
        <v>14</v>
      </c>
      <c r="B110" s="543"/>
      <c r="C110" s="548">
        <f>SUM(D104)</f>
        <v>0</v>
      </c>
      <c r="D110" s="549"/>
      <c r="E110" s="549"/>
      <c r="F110" s="550"/>
    </row>
    <row r="111" spans="1:6" x14ac:dyDescent="0.2">
      <c r="A111" s="544"/>
      <c r="B111" s="545"/>
      <c r="C111" s="551"/>
      <c r="D111" s="552"/>
      <c r="E111" s="552"/>
      <c r="F111" s="553"/>
    </row>
    <row r="112" spans="1:6" ht="13.5" thickBot="1" x14ac:dyDescent="0.25">
      <c r="A112" s="546"/>
      <c r="B112" s="547"/>
      <c r="C112" s="554"/>
      <c r="D112" s="555"/>
      <c r="E112" s="555"/>
      <c r="F112" s="556"/>
    </row>
  </sheetData>
  <sheetProtection formatCells="0" formatRows="0" insertRows="0" deleteRows="0"/>
  <mergeCells count="25">
    <mergeCell ref="A86:B86"/>
    <mergeCell ref="A87:F87"/>
    <mergeCell ref="A99:F99"/>
    <mergeCell ref="A110:B112"/>
    <mergeCell ref="C110:F112"/>
    <mergeCell ref="A73:B73"/>
    <mergeCell ref="A74:F74"/>
    <mergeCell ref="A80:F80"/>
    <mergeCell ref="A104:C105"/>
    <mergeCell ref="D104:F105"/>
    <mergeCell ref="A23:B23"/>
    <mergeCell ref="A37:B37"/>
    <mergeCell ref="A38:F38"/>
    <mergeCell ref="A44:F44"/>
    <mergeCell ref="A51:B51"/>
    <mergeCell ref="A52:F52"/>
    <mergeCell ref="A58:F58"/>
    <mergeCell ref="A64:B64"/>
    <mergeCell ref="A65:F65"/>
    <mergeCell ref="A68:F68"/>
    <mergeCell ref="A1:F1"/>
    <mergeCell ref="A2:F3"/>
    <mergeCell ref="A5:F5"/>
    <mergeCell ref="A7:F7"/>
    <mergeCell ref="A9:B9"/>
  </mergeCells>
  <phoneticPr fontId="12" type="noConversion"/>
  <pageMargins left="0.7" right="0.7" top="0.75" bottom="0.75" header="0.3" footer="0.3"/>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117"/>
  <sheetViews>
    <sheetView showWhiteSpace="0" zoomScaleNormal="100" workbookViewId="0">
      <selection sqref="A1:F1"/>
    </sheetView>
  </sheetViews>
  <sheetFormatPr defaultColWidth="8.85546875" defaultRowHeight="12.75" x14ac:dyDescent="0.2"/>
  <cols>
    <col min="1" max="1" width="23.85546875" style="16" customWidth="1"/>
    <col min="2" max="2" width="10.85546875" style="16" customWidth="1"/>
    <col min="3" max="3" width="12.7109375" style="16" bestFit="1" customWidth="1"/>
    <col min="4" max="4" width="10.7109375" style="16" customWidth="1"/>
    <col min="5" max="5" width="11.85546875" style="16" customWidth="1"/>
    <col min="6" max="6" width="13.7109375" style="16" customWidth="1"/>
    <col min="7" max="16384" width="8.85546875" style="16"/>
  </cols>
  <sheetData>
    <row r="1" spans="1:6" ht="22.5" customHeight="1" thickBot="1" x14ac:dyDescent="0.3">
      <c r="A1" s="407" t="s">
        <v>15</v>
      </c>
      <c r="B1" s="408"/>
      <c r="C1" s="408"/>
      <c r="D1" s="408"/>
      <c r="E1" s="408"/>
      <c r="F1" s="408"/>
    </row>
    <row r="2" spans="1:6" ht="12.75" customHeight="1" x14ac:dyDescent="0.2">
      <c r="A2" s="567" t="s">
        <v>76</v>
      </c>
      <c r="B2" s="568"/>
      <c r="C2" s="568"/>
      <c r="D2" s="568"/>
      <c r="E2" s="568"/>
      <c r="F2" s="569"/>
    </row>
    <row r="3" spans="1:6" ht="13.5" customHeight="1" thickBot="1" x14ac:dyDescent="0.25">
      <c r="A3" s="570"/>
      <c r="B3" s="571"/>
      <c r="C3" s="571"/>
      <c r="D3" s="571"/>
      <c r="E3" s="571"/>
      <c r="F3" s="572"/>
    </row>
    <row r="5" spans="1:6" ht="25.5" customHeight="1" x14ac:dyDescent="0.2">
      <c r="A5" s="573" t="s">
        <v>73</v>
      </c>
      <c r="B5" s="574"/>
      <c r="C5" s="574"/>
      <c r="D5" s="574"/>
      <c r="E5" s="574"/>
      <c r="F5" s="574"/>
    </row>
    <row r="7" spans="1:6" ht="114" customHeight="1" x14ac:dyDescent="0.2">
      <c r="A7" s="575" t="s">
        <v>75</v>
      </c>
      <c r="B7" s="574"/>
      <c r="C7" s="574"/>
      <c r="D7" s="574"/>
      <c r="E7" s="574"/>
      <c r="F7" s="574"/>
    </row>
    <row r="8" spans="1:6" s="17" customFormat="1" x14ac:dyDescent="0.2"/>
    <row r="9" spans="1:6" x14ac:dyDescent="0.2">
      <c r="A9" s="576" t="s">
        <v>48</v>
      </c>
      <c r="B9" s="577"/>
    </row>
    <row r="10" spans="1:6" s="17" customFormat="1" x14ac:dyDescent="0.2">
      <c r="A10" s="160" t="s">
        <v>16</v>
      </c>
      <c r="B10" s="163"/>
      <c r="C10" s="163"/>
      <c r="D10" s="163"/>
      <c r="E10" s="163"/>
      <c r="F10" s="164"/>
    </row>
    <row r="11" spans="1:6" s="17" customFormat="1" x14ac:dyDescent="0.2">
      <c r="A11" s="18" t="s">
        <v>17</v>
      </c>
      <c r="B11" s="19"/>
      <c r="C11" s="18" t="s">
        <v>18</v>
      </c>
      <c r="D11" s="18" t="s">
        <v>19</v>
      </c>
      <c r="E11" s="19"/>
      <c r="F11" s="18" t="s">
        <v>20</v>
      </c>
    </row>
    <row r="12" spans="1:6" s="17" customFormat="1" x14ac:dyDescent="0.2">
      <c r="A12" s="20"/>
      <c r="C12" s="21"/>
      <c r="D12" s="22"/>
      <c r="F12" s="21">
        <f>PRODUCT(C12:D12)</f>
        <v>0</v>
      </c>
    </row>
    <row r="13" spans="1:6" s="17" customFormat="1" x14ac:dyDescent="0.2">
      <c r="A13" s="20"/>
      <c r="C13" s="21"/>
      <c r="D13" s="22"/>
      <c r="F13" s="21">
        <f>PRODUCT(C13:D13)</f>
        <v>0</v>
      </c>
    </row>
    <row r="14" spans="1:6" s="17" customFormat="1" x14ac:dyDescent="0.2">
      <c r="C14" s="21"/>
      <c r="D14" s="22"/>
      <c r="F14" s="21">
        <f>PRODUCT(C14:D14)</f>
        <v>0</v>
      </c>
    </row>
    <row r="15" spans="1:6" s="17" customFormat="1" x14ac:dyDescent="0.2">
      <c r="C15" s="21"/>
      <c r="D15" s="22"/>
      <c r="F15" s="21">
        <f>PRODUCT(C15:D15)</f>
        <v>0</v>
      </c>
    </row>
    <row r="16" spans="1:6" s="17" customFormat="1" x14ac:dyDescent="0.2">
      <c r="C16" s="21"/>
      <c r="D16" s="22"/>
      <c r="F16" s="21">
        <f>PRODUCT(C16:D16)</f>
        <v>0</v>
      </c>
    </row>
    <row r="17" spans="1:6" s="17" customFormat="1" x14ac:dyDescent="0.2">
      <c r="A17" s="160" t="s">
        <v>21</v>
      </c>
      <c r="B17" s="163"/>
      <c r="C17" s="163"/>
      <c r="D17" s="163"/>
      <c r="E17" s="163"/>
      <c r="F17" s="164"/>
    </row>
    <row r="18" spans="1:6" s="17" customFormat="1" x14ac:dyDescent="0.2">
      <c r="C18" s="21"/>
      <c r="D18" s="22"/>
      <c r="F18" s="21"/>
    </row>
    <row r="19" spans="1:6" s="24" customFormat="1" x14ac:dyDescent="0.2">
      <c r="A19" s="68"/>
      <c r="B19" s="68"/>
      <c r="C19" s="69"/>
      <c r="D19" s="70"/>
      <c r="E19" s="68"/>
      <c r="F19" s="69"/>
    </row>
    <row r="20" spans="1:6" x14ac:dyDescent="0.2">
      <c r="A20" s="25" t="s">
        <v>22</v>
      </c>
      <c r="F20" s="26">
        <f>SUM(F12:F19)</f>
        <v>0</v>
      </c>
    </row>
    <row r="23" spans="1:6" x14ac:dyDescent="0.2">
      <c r="A23" s="576" t="s">
        <v>49</v>
      </c>
      <c r="B23" s="577"/>
    </row>
    <row r="24" spans="1:6" s="17" customFormat="1" x14ac:dyDescent="0.2">
      <c r="A24" s="160" t="s">
        <v>16</v>
      </c>
      <c r="B24" s="161"/>
      <c r="C24" s="161"/>
      <c r="D24" s="161"/>
      <c r="E24" s="161"/>
      <c r="F24" s="162"/>
    </row>
    <row r="25" spans="1:6" s="17" customFormat="1" x14ac:dyDescent="0.2">
      <c r="A25" s="18" t="s">
        <v>23</v>
      </c>
      <c r="B25" s="18" t="s">
        <v>24</v>
      </c>
      <c r="C25" s="18" t="s">
        <v>25</v>
      </c>
      <c r="D25" s="18" t="s">
        <v>26</v>
      </c>
      <c r="E25" s="19"/>
      <c r="F25" s="18" t="s">
        <v>20</v>
      </c>
    </row>
    <row r="26" spans="1:6" s="17" customFormat="1" x14ac:dyDescent="0.2">
      <c r="A26" s="20"/>
      <c r="C26" s="21"/>
      <c r="D26" s="22"/>
      <c r="F26" s="21">
        <f>PRODUCT(B26:D26)</f>
        <v>0</v>
      </c>
    </row>
    <row r="27" spans="1:6" s="17" customFormat="1" x14ac:dyDescent="0.2">
      <c r="A27" s="20"/>
      <c r="C27" s="21"/>
      <c r="D27" s="22"/>
      <c r="F27" s="21">
        <f>PRODUCT(B27:D27)</f>
        <v>0</v>
      </c>
    </row>
    <row r="28" spans="1:6" s="17" customFormat="1" x14ac:dyDescent="0.2">
      <c r="C28" s="21"/>
      <c r="D28" s="22"/>
      <c r="F28" s="21">
        <f>PRODUCT(B28:D28)</f>
        <v>0</v>
      </c>
    </row>
    <row r="29" spans="1:6" s="17" customFormat="1" x14ac:dyDescent="0.2">
      <c r="C29" s="21"/>
      <c r="D29" s="22"/>
      <c r="F29" s="21">
        <f>PRODUCT(B29:D29)</f>
        <v>0</v>
      </c>
    </row>
    <row r="30" spans="1:6" s="17" customFormat="1" x14ac:dyDescent="0.2">
      <c r="C30" s="21"/>
      <c r="D30" s="22"/>
      <c r="F30" s="21">
        <f>PRODUCT(B30:D30)</f>
        <v>0</v>
      </c>
    </row>
    <row r="31" spans="1:6" s="17" customFormat="1" x14ac:dyDescent="0.2">
      <c r="A31" s="160" t="s">
        <v>21</v>
      </c>
      <c r="B31" s="161"/>
      <c r="C31" s="161"/>
      <c r="D31" s="161"/>
      <c r="E31" s="161"/>
      <c r="F31" s="162"/>
    </row>
    <row r="32" spans="1:6" s="17" customFormat="1" x14ac:dyDescent="0.2">
      <c r="C32" s="21"/>
      <c r="D32" s="22"/>
      <c r="F32" s="21"/>
    </row>
    <row r="33" spans="1:6" s="24" customFormat="1" x14ac:dyDescent="0.2">
      <c r="A33" s="68"/>
      <c r="B33" s="68"/>
      <c r="C33" s="69"/>
      <c r="D33" s="70"/>
      <c r="E33" s="68"/>
      <c r="F33" s="69"/>
    </row>
    <row r="34" spans="1:6" x14ac:dyDescent="0.2">
      <c r="A34" s="27" t="s">
        <v>27</v>
      </c>
      <c r="F34" s="26">
        <f>SUM(F26:F33)</f>
        <v>0</v>
      </c>
    </row>
    <row r="37" spans="1:6" x14ac:dyDescent="0.2">
      <c r="A37" s="576" t="s">
        <v>32</v>
      </c>
      <c r="B37" s="577"/>
    </row>
    <row r="38" spans="1:6" s="17" customFormat="1" x14ac:dyDescent="0.2">
      <c r="A38" s="578" t="s">
        <v>16</v>
      </c>
      <c r="B38" s="579"/>
      <c r="C38" s="579"/>
      <c r="D38" s="579"/>
      <c r="E38" s="579"/>
      <c r="F38" s="580"/>
    </row>
    <row r="39" spans="1:6" s="17" customFormat="1" x14ac:dyDescent="0.2">
      <c r="A39" s="18" t="s">
        <v>28</v>
      </c>
      <c r="B39" s="18" t="s">
        <v>29</v>
      </c>
      <c r="C39" s="18" t="s">
        <v>18</v>
      </c>
      <c r="D39" s="18" t="s">
        <v>19</v>
      </c>
      <c r="E39" s="19"/>
      <c r="F39" s="18" t="s">
        <v>20</v>
      </c>
    </row>
    <row r="40" spans="1:6" s="17" customFormat="1" x14ac:dyDescent="0.2">
      <c r="A40" s="20"/>
      <c r="B40" s="22"/>
      <c r="C40" s="21"/>
      <c r="D40" s="22"/>
      <c r="F40" s="28">
        <f>PRODUCT(B40:D40)</f>
        <v>0</v>
      </c>
    </row>
    <row r="41" spans="1:6" s="17" customFormat="1" x14ac:dyDescent="0.2">
      <c r="B41" s="22"/>
      <c r="C41" s="21"/>
      <c r="D41" s="22"/>
      <c r="F41" s="28">
        <f>PRODUCT(B41:D41)</f>
        <v>0</v>
      </c>
    </row>
    <row r="42" spans="1:6" s="17" customFormat="1" x14ac:dyDescent="0.2">
      <c r="B42" s="22"/>
      <c r="C42" s="21"/>
      <c r="D42" s="22"/>
      <c r="F42" s="28">
        <f>PRODUCT(B42:D42)</f>
        <v>0</v>
      </c>
    </row>
    <row r="43" spans="1:6" s="17" customFormat="1" x14ac:dyDescent="0.2">
      <c r="B43" s="22"/>
      <c r="C43" s="21"/>
      <c r="D43" s="22"/>
      <c r="F43" s="28">
        <f>PRODUCT(B43:D43)</f>
        <v>0</v>
      </c>
    </row>
    <row r="44" spans="1:6" s="17" customFormat="1" x14ac:dyDescent="0.2">
      <c r="A44" s="578" t="s">
        <v>21</v>
      </c>
      <c r="B44" s="579"/>
      <c r="C44" s="579"/>
      <c r="D44" s="579"/>
      <c r="E44" s="579"/>
      <c r="F44" s="580"/>
    </row>
    <row r="45" spans="1:6" s="17" customFormat="1" x14ac:dyDescent="0.2">
      <c r="B45" s="22"/>
      <c r="C45" s="21"/>
      <c r="D45" s="22"/>
      <c r="F45" s="28"/>
    </row>
    <row r="46" spans="1:6" s="17" customFormat="1" x14ac:dyDescent="0.2">
      <c r="B46" s="22"/>
      <c r="C46" s="21"/>
      <c r="D46" s="22"/>
      <c r="F46" s="28"/>
    </row>
    <row r="47" spans="1:6" s="17" customFormat="1" x14ac:dyDescent="0.2">
      <c r="A47" s="68"/>
      <c r="B47" s="70"/>
      <c r="C47" s="69"/>
      <c r="D47" s="70"/>
      <c r="E47" s="68"/>
      <c r="F47" s="71"/>
    </row>
    <row r="48" spans="1:6" x14ac:dyDescent="0.2">
      <c r="A48" s="27" t="s">
        <v>30</v>
      </c>
      <c r="F48" s="29">
        <f>SUM(F40:F47)</f>
        <v>0</v>
      </c>
    </row>
    <row r="49" spans="1:6" s="17" customFormat="1" x14ac:dyDescent="0.2"/>
    <row r="50" spans="1:6" s="17" customFormat="1" x14ac:dyDescent="0.2"/>
    <row r="51" spans="1:6" x14ac:dyDescent="0.2">
      <c r="A51" s="576" t="s">
        <v>0</v>
      </c>
      <c r="B51" s="577"/>
    </row>
    <row r="52" spans="1:6" s="17" customFormat="1" x14ac:dyDescent="0.2">
      <c r="A52" s="578" t="s">
        <v>16</v>
      </c>
      <c r="B52" s="579"/>
      <c r="C52" s="579"/>
      <c r="D52" s="579"/>
      <c r="E52" s="579"/>
      <c r="F52" s="580"/>
    </row>
    <row r="53" spans="1:6" s="17" customFormat="1" x14ac:dyDescent="0.2">
      <c r="A53" s="18" t="s">
        <v>0</v>
      </c>
      <c r="B53" s="19"/>
      <c r="C53" s="18" t="s">
        <v>1</v>
      </c>
      <c r="D53" s="30" t="s">
        <v>2</v>
      </c>
      <c r="E53" s="31"/>
      <c r="F53" s="18" t="s">
        <v>20</v>
      </c>
    </row>
    <row r="54" spans="1:6" s="17" customFormat="1" x14ac:dyDescent="0.2">
      <c r="A54" s="20"/>
      <c r="C54" s="22"/>
      <c r="D54" s="32"/>
      <c r="E54" s="33"/>
      <c r="F54" s="21">
        <f>PRODUCT(C54:D54)</f>
        <v>0</v>
      </c>
    </row>
    <row r="55" spans="1:6" s="17" customFormat="1" x14ac:dyDescent="0.2">
      <c r="C55" s="22"/>
      <c r="D55" s="34"/>
      <c r="E55" s="35"/>
      <c r="F55" s="21">
        <f>PRODUCT(C55:D55)</f>
        <v>0</v>
      </c>
    </row>
    <row r="56" spans="1:6" s="17" customFormat="1" x14ac:dyDescent="0.2">
      <c r="C56" s="22"/>
      <c r="D56" s="34"/>
      <c r="E56" s="35"/>
      <c r="F56" s="21">
        <f>PRODUCT(C56:D56)</f>
        <v>0</v>
      </c>
    </row>
    <row r="57" spans="1:6" s="17" customFormat="1" x14ac:dyDescent="0.2">
      <c r="C57" s="22"/>
      <c r="D57" s="34"/>
      <c r="E57" s="35"/>
      <c r="F57" s="21">
        <f>PRODUCT(C57:D57)</f>
        <v>0</v>
      </c>
    </row>
    <row r="58" spans="1:6" s="17" customFormat="1" x14ac:dyDescent="0.2">
      <c r="A58" s="578" t="s">
        <v>21</v>
      </c>
      <c r="B58" s="579"/>
      <c r="C58" s="579"/>
      <c r="D58" s="579"/>
      <c r="E58" s="579"/>
      <c r="F58" s="580"/>
    </row>
    <row r="59" spans="1:6" s="17" customFormat="1" x14ac:dyDescent="0.2">
      <c r="C59" s="22"/>
      <c r="D59" s="34"/>
      <c r="E59" s="35"/>
      <c r="F59" s="21"/>
    </row>
    <row r="60" spans="1:6" s="17" customFormat="1" x14ac:dyDescent="0.2">
      <c r="A60" s="68"/>
      <c r="B60" s="68"/>
      <c r="C60" s="70"/>
      <c r="D60" s="72"/>
      <c r="E60" s="73"/>
      <c r="F60" s="69"/>
    </row>
    <row r="61" spans="1:6" x14ac:dyDescent="0.2">
      <c r="A61" s="27" t="s">
        <v>3</v>
      </c>
      <c r="F61" s="26">
        <f>SUM(F54:F60)</f>
        <v>0</v>
      </c>
    </row>
    <row r="62" spans="1:6" s="17" customFormat="1" x14ac:dyDescent="0.2"/>
    <row r="63" spans="1:6" s="17" customFormat="1" x14ac:dyDescent="0.2"/>
    <row r="64" spans="1:6" x14ac:dyDescent="0.2">
      <c r="A64" s="576" t="s">
        <v>50</v>
      </c>
      <c r="B64" s="577"/>
    </row>
    <row r="65" spans="1:11" s="17" customFormat="1" x14ac:dyDescent="0.2">
      <c r="A65" s="578" t="s">
        <v>16</v>
      </c>
      <c r="B65" s="579"/>
      <c r="C65" s="579"/>
      <c r="D65" s="579"/>
      <c r="E65" s="579"/>
      <c r="F65" s="580"/>
    </row>
    <row r="66" spans="1:11" s="17" customFormat="1" x14ac:dyDescent="0.2">
      <c r="A66" s="18" t="s">
        <v>4</v>
      </c>
      <c r="B66" s="19"/>
      <c r="C66" s="18" t="s">
        <v>29</v>
      </c>
      <c r="D66" s="18" t="s">
        <v>5</v>
      </c>
      <c r="E66" s="19"/>
      <c r="F66" s="18" t="s">
        <v>20</v>
      </c>
    </row>
    <row r="67" spans="1:11" s="17" customFormat="1" x14ac:dyDescent="0.2">
      <c r="A67" s="20"/>
      <c r="C67" s="36"/>
      <c r="D67" s="21"/>
      <c r="F67" s="21">
        <f>PRODUCT(C67:D67)</f>
        <v>0</v>
      </c>
    </row>
    <row r="68" spans="1:11" s="17" customFormat="1" x14ac:dyDescent="0.2">
      <c r="A68" s="578" t="s">
        <v>21</v>
      </c>
      <c r="B68" s="579"/>
      <c r="C68" s="579"/>
      <c r="D68" s="579"/>
      <c r="E68" s="579"/>
      <c r="F68" s="580"/>
    </row>
    <row r="69" spans="1:11" s="17" customFormat="1" x14ac:dyDescent="0.2">
      <c r="A69" s="68"/>
      <c r="B69" s="68"/>
      <c r="C69" s="70"/>
      <c r="D69" s="69"/>
      <c r="E69" s="68"/>
      <c r="F69" s="69"/>
      <c r="K69" s="37"/>
    </row>
    <row r="70" spans="1:11" x14ac:dyDescent="0.2">
      <c r="A70" s="27" t="s">
        <v>6</v>
      </c>
      <c r="F70" s="26">
        <f>SUM(F67:F69)</f>
        <v>0</v>
      </c>
    </row>
    <row r="71" spans="1:11" s="17" customFormat="1" x14ac:dyDescent="0.2"/>
    <row r="72" spans="1:11" s="17" customFormat="1" x14ac:dyDescent="0.2"/>
    <row r="73" spans="1:11" x14ac:dyDescent="0.2">
      <c r="A73" s="576" t="s">
        <v>7</v>
      </c>
      <c r="B73" s="577"/>
    </row>
    <row r="74" spans="1:11" s="17" customFormat="1" x14ac:dyDescent="0.2">
      <c r="A74" s="578" t="s">
        <v>16</v>
      </c>
      <c r="B74" s="579"/>
      <c r="C74" s="579"/>
      <c r="D74" s="579"/>
      <c r="E74" s="579"/>
      <c r="F74" s="580"/>
    </row>
    <row r="75" spans="1:11" s="17" customFormat="1" x14ac:dyDescent="0.2">
      <c r="A75" s="18" t="s">
        <v>8</v>
      </c>
      <c r="B75" s="19"/>
      <c r="C75" s="18" t="s">
        <v>29</v>
      </c>
      <c r="D75" s="18" t="s">
        <v>5</v>
      </c>
      <c r="E75" s="19"/>
      <c r="F75" s="18" t="s">
        <v>20</v>
      </c>
    </row>
    <row r="76" spans="1:11" s="17" customFormat="1" x14ac:dyDescent="0.2">
      <c r="C76" s="22"/>
      <c r="D76" s="21"/>
      <c r="F76" s="21">
        <f>PRODUCT(C76:D76)</f>
        <v>0</v>
      </c>
    </row>
    <row r="77" spans="1:11" s="17" customFormat="1" x14ac:dyDescent="0.2">
      <c r="C77" s="22"/>
      <c r="D77" s="21"/>
      <c r="F77" s="21">
        <f>PRODUCT(C77:D77)</f>
        <v>0</v>
      </c>
    </row>
    <row r="78" spans="1:11" s="17" customFormat="1" x14ac:dyDescent="0.2">
      <c r="C78" s="22"/>
      <c r="D78" s="21"/>
      <c r="F78" s="21">
        <f>PRODUCT(C78:D78)</f>
        <v>0</v>
      </c>
    </row>
    <row r="79" spans="1:11" s="17" customFormat="1" x14ac:dyDescent="0.2">
      <c r="C79" s="22"/>
      <c r="D79" s="21"/>
      <c r="F79" s="21">
        <f>PRODUCT(C79:D79)</f>
        <v>0</v>
      </c>
    </row>
    <row r="80" spans="1:11" s="17" customFormat="1" x14ac:dyDescent="0.2">
      <c r="A80" s="578" t="s">
        <v>21</v>
      </c>
      <c r="B80" s="579"/>
      <c r="C80" s="579"/>
      <c r="D80" s="579"/>
      <c r="E80" s="579"/>
      <c r="F80" s="580"/>
    </row>
    <row r="81" spans="1:7" s="17" customFormat="1" x14ac:dyDescent="0.2">
      <c r="C81" s="22"/>
      <c r="D81" s="21"/>
      <c r="F81" s="21"/>
    </row>
    <row r="82" spans="1:7" s="17" customFormat="1" x14ac:dyDescent="0.2">
      <c r="A82" s="68"/>
      <c r="B82" s="68"/>
      <c r="C82" s="70"/>
      <c r="D82" s="69"/>
      <c r="E82" s="68"/>
      <c r="F82" s="69"/>
      <c r="G82" s="38"/>
    </row>
    <row r="83" spans="1:7" x14ac:dyDescent="0.2">
      <c r="A83" s="27" t="s">
        <v>9</v>
      </c>
      <c r="F83" s="26">
        <f>SUM(F76:F82)</f>
        <v>0</v>
      </c>
      <c r="G83" s="39"/>
    </row>
    <row r="84" spans="1:7" x14ac:dyDescent="0.2">
      <c r="A84" s="623"/>
      <c r="F84" s="624"/>
      <c r="G84" s="39"/>
    </row>
    <row r="85" spans="1:7" x14ac:dyDescent="0.2">
      <c r="A85" s="623"/>
      <c r="F85" s="624"/>
      <c r="G85" s="39"/>
    </row>
    <row r="86" spans="1:7" x14ac:dyDescent="0.2">
      <c r="A86" s="576" t="s">
        <v>135</v>
      </c>
      <c r="B86" s="577"/>
    </row>
    <row r="87" spans="1:7" s="17" customFormat="1" x14ac:dyDescent="0.2">
      <c r="A87" s="578" t="s">
        <v>16</v>
      </c>
      <c r="B87" s="579"/>
      <c r="C87" s="579"/>
      <c r="D87" s="579"/>
      <c r="E87" s="579"/>
      <c r="F87" s="580"/>
    </row>
    <row r="88" spans="1:7" x14ac:dyDescent="0.2">
      <c r="A88" s="18" t="s">
        <v>0</v>
      </c>
      <c r="B88" s="19"/>
      <c r="C88" s="18" t="s">
        <v>1</v>
      </c>
      <c r="D88" s="30" t="s">
        <v>2</v>
      </c>
      <c r="E88" s="31"/>
      <c r="F88" s="18" t="s">
        <v>20</v>
      </c>
      <c r="G88" s="39"/>
    </row>
    <row r="89" spans="1:7" x14ac:dyDescent="0.2">
      <c r="A89" s="20"/>
      <c r="B89" s="17"/>
      <c r="C89" s="22"/>
      <c r="D89" s="32"/>
      <c r="E89" s="33"/>
      <c r="F89" s="21">
        <f>PRODUCT(C89:D89)</f>
        <v>0</v>
      </c>
      <c r="G89" s="39"/>
    </row>
    <row r="90" spans="1:7" x14ac:dyDescent="0.2">
      <c r="A90" s="20"/>
      <c r="B90" s="17"/>
      <c r="C90" s="22"/>
      <c r="D90" s="337"/>
      <c r="E90" s="338"/>
      <c r="F90" s="21">
        <f t="shared" ref="F90:F95" si="0">PRODUCT(C90:D90)</f>
        <v>0</v>
      </c>
      <c r="G90" s="39"/>
    </row>
    <row r="91" spans="1:7" x14ac:dyDescent="0.2">
      <c r="A91" s="20"/>
      <c r="B91" s="17"/>
      <c r="C91" s="22"/>
      <c r="D91" s="337"/>
      <c r="E91" s="338"/>
      <c r="F91" s="21">
        <f t="shared" si="0"/>
        <v>0</v>
      </c>
      <c r="G91" s="39"/>
    </row>
    <row r="92" spans="1:7" x14ac:dyDescent="0.2">
      <c r="A92" s="20"/>
      <c r="B92" s="17"/>
      <c r="C92" s="22"/>
      <c r="D92" s="337"/>
      <c r="E92" s="338"/>
      <c r="F92" s="21">
        <f t="shared" si="0"/>
        <v>0</v>
      </c>
      <c r="G92" s="39"/>
    </row>
    <row r="93" spans="1:7" x14ac:dyDescent="0.2">
      <c r="A93" s="20"/>
      <c r="B93" s="17"/>
      <c r="C93" s="22"/>
      <c r="D93" s="337"/>
      <c r="E93" s="338"/>
      <c r="F93" s="21">
        <f t="shared" si="0"/>
        <v>0</v>
      </c>
      <c r="G93" s="39"/>
    </row>
    <row r="94" spans="1:7" x14ac:dyDescent="0.2">
      <c r="A94" s="20"/>
      <c r="B94" s="17"/>
      <c r="C94" s="22"/>
      <c r="D94" s="337"/>
      <c r="E94" s="338"/>
      <c r="F94" s="21">
        <f t="shared" si="0"/>
        <v>0</v>
      </c>
      <c r="G94" s="39"/>
    </row>
    <row r="95" spans="1:7" x14ac:dyDescent="0.2">
      <c r="A95" s="20"/>
      <c r="B95" s="17"/>
      <c r="C95" s="22"/>
      <c r="D95" s="337"/>
      <c r="E95" s="338"/>
      <c r="F95" s="21">
        <f t="shared" si="0"/>
        <v>0</v>
      </c>
      <c r="G95" s="39"/>
    </row>
    <row r="96" spans="1:7" x14ac:dyDescent="0.2">
      <c r="A96" s="17"/>
      <c r="B96" s="17"/>
      <c r="C96" s="22"/>
      <c r="D96" s="34"/>
      <c r="E96" s="35"/>
      <c r="F96" s="21">
        <f>PRODUCT(C96:D96)</f>
        <v>0</v>
      </c>
      <c r="G96" s="39"/>
    </row>
    <row r="97" spans="1:7" x14ac:dyDescent="0.2">
      <c r="A97" s="17"/>
      <c r="B97" s="17"/>
      <c r="C97" s="21"/>
      <c r="D97" s="22"/>
      <c r="E97" s="35"/>
      <c r="F97" s="21">
        <f>PRODUCT(C97:D97)</f>
        <v>0</v>
      </c>
      <c r="G97" s="39"/>
    </row>
    <row r="98" spans="1:7" x14ac:dyDescent="0.2">
      <c r="A98" s="17"/>
      <c r="B98" s="17"/>
      <c r="C98" s="22"/>
      <c r="D98" s="34"/>
      <c r="E98" s="35"/>
      <c r="F98" s="21">
        <f>PRODUCT(C98:D98)</f>
        <v>0</v>
      </c>
      <c r="G98" s="39"/>
    </row>
    <row r="99" spans="1:7" s="17" customFormat="1" x14ac:dyDescent="0.2">
      <c r="A99" s="578" t="s">
        <v>21</v>
      </c>
      <c r="B99" s="579"/>
      <c r="C99" s="579"/>
      <c r="D99" s="579"/>
      <c r="E99" s="579"/>
      <c r="F99" s="580"/>
    </row>
    <row r="100" spans="1:7" x14ac:dyDescent="0.2">
      <c r="A100" s="17"/>
      <c r="B100" s="17"/>
      <c r="C100" s="22"/>
      <c r="D100" s="34"/>
      <c r="E100" s="35"/>
      <c r="F100" s="21"/>
      <c r="G100" s="39"/>
    </row>
    <row r="101" spans="1:7" x14ac:dyDescent="0.2">
      <c r="A101" s="68"/>
      <c r="B101" s="68"/>
      <c r="C101" s="70"/>
      <c r="D101" s="72"/>
      <c r="E101" s="73"/>
      <c r="F101" s="69"/>
      <c r="G101" s="39"/>
    </row>
    <row r="102" spans="1:7" x14ac:dyDescent="0.2">
      <c r="A102" s="49" t="s">
        <v>194</v>
      </c>
      <c r="B102" s="339"/>
      <c r="C102" s="24"/>
      <c r="D102" s="24"/>
      <c r="E102" s="24"/>
      <c r="F102" s="48">
        <f>SUM(F89:F101)</f>
        <v>0</v>
      </c>
      <c r="G102" s="39"/>
    </row>
    <row r="103" spans="1:7" ht="13.5" thickBot="1" x14ac:dyDescent="0.25">
      <c r="A103" s="623"/>
      <c r="F103" s="624"/>
      <c r="G103" s="39"/>
    </row>
    <row r="104" spans="1:7" ht="12.75" customHeight="1" x14ac:dyDescent="0.35">
      <c r="A104" s="598" t="s">
        <v>10</v>
      </c>
      <c r="B104" s="599"/>
      <c r="C104" s="599"/>
      <c r="D104" s="602">
        <f>SUM(F83,F70,F61,F48,F34,F20,F102)</f>
        <v>0</v>
      </c>
      <c r="E104" s="603"/>
      <c r="F104" s="604"/>
      <c r="G104" s="40"/>
    </row>
    <row r="105" spans="1:7" ht="12.75" customHeight="1" thickBot="1" x14ac:dyDescent="0.4">
      <c r="A105" s="600"/>
      <c r="B105" s="601"/>
      <c r="C105" s="601"/>
      <c r="D105" s="605"/>
      <c r="E105" s="606"/>
      <c r="F105" s="607"/>
      <c r="G105" s="40"/>
    </row>
    <row r="106" spans="1:7" s="17" customFormat="1" x14ac:dyDescent="0.2">
      <c r="G106" s="42"/>
    </row>
    <row r="107" spans="1:7" s="17" customFormat="1" x14ac:dyDescent="0.2"/>
    <row r="108" spans="1:7" x14ac:dyDescent="0.2">
      <c r="A108" s="581" t="s">
        <v>11</v>
      </c>
      <c r="B108" s="582"/>
    </row>
    <row r="110" spans="1:7" x14ac:dyDescent="0.2">
      <c r="A110" s="43" t="s">
        <v>12</v>
      </c>
      <c r="B110" s="425" t="s">
        <v>10</v>
      </c>
      <c r="C110" s="426"/>
      <c r="D110" s="44"/>
      <c r="E110" s="44"/>
      <c r="F110" s="43" t="s">
        <v>20</v>
      </c>
    </row>
    <row r="111" spans="1:7" x14ac:dyDescent="0.2">
      <c r="A111" s="74"/>
      <c r="B111" s="427">
        <f>D104</f>
        <v>0</v>
      </c>
      <c r="C111" s="428"/>
      <c r="D111" s="46"/>
      <c r="E111" s="46"/>
      <c r="F111" s="45">
        <f>VALUE(A111*B111)</f>
        <v>0</v>
      </c>
    </row>
    <row r="112" spans="1:7" x14ac:dyDescent="0.2">
      <c r="A112" s="27" t="s">
        <v>13</v>
      </c>
      <c r="F112" s="26">
        <f>SUM(F111:F111)</f>
        <v>0</v>
      </c>
    </row>
    <row r="113" spans="1:6" s="17" customFormat="1" x14ac:dyDescent="0.2"/>
    <row r="114" spans="1:6" s="17" customFormat="1" ht="13.5" thickBot="1" x14ac:dyDescent="0.25"/>
    <row r="115" spans="1:6" x14ac:dyDescent="0.2">
      <c r="A115" s="583" t="s">
        <v>14</v>
      </c>
      <c r="B115" s="584"/>
      <c r="C115" s="589">
        <f>SUM(F112,D104)</f>
        <v>0</v>
      </c>
      <c r="D115" s="590"/>
      <c r="E115" s="590"/>
      <c r="F115" s="591"/>
    </row>
    <row r="116" spans="1:6" x14ac:dyDescent="0.2">
      <c r="A116" s="585"/>
      <c r="B116" s="586"/>
      <c r="C116" s="592"/>
      <c r="D116" s="593"/>
      <c r="E116" s="593"/>
      <c r="F116" s="594"/>
    </row>
    <row r="117" spans="1:6" ht="13.5" thickBot="1" x14ac:dyDescent="0.25">
      <c r="A117" s="587"/>
      <c r="B117" s="588"/>
      <c r="C117" s="595"/>
      <c r="D117" s="596"/>
      <c r="E117" s="596"/>
      <c r="F117" s="597"/>
    </row>
  </sheetData>
  <sheetProtection formatCells="0" formatRows="0" insertRows="0" deleteRows="0"/>
  <mergeCells count="28">
    <mergeCell ref="A86:B86"/>
    <mergeCell ref="A87:F87"/>
    <mergeCell ref="A99:F99"/>
    <mergeCell ref="A73:B73"/>
    <mergeCell ref="A74:F74"/>
    <mergeCell ref="A80:F80"/>
    <mergeCell ref="A104:C105"/>
    <mergeCell ref="D104:F105"/>
    <mergeCell ref="A108:B108"/>
    <mergeCell ref="B110:C110"/>
    <mergeCell ref="B111:C111"/>
    <mergeCell ref="A115:B117"/>
    <mergeCell ref="C115:F117"/>
    <mergeCell ref="A23:B23"/>
    <mergeCell ref="A37:B37"/>
    <mergeCell ref="A38:F38"/>
    <mergeCell ref="A44:F44"/>
    <mergeCell ref="A51:B51"/>
    <mergeCell ref="A52:F52"/>
    <mergeCell ref="A58:F58"/>
    <mergeCell ref="A64:B64"/>
    <mergeCell ref="A65:F65"/>
    <mergeCell ref="A68:F68"/>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Instructions</vt:lpstr>
      <vt:lpstr>Stewardship FP</vt:lpstr>
      <vt:lpstr>Goods for Services- Entry Point</vt:lpstr>
      <vt:lpstr>Crosswalk</vt:lpstr>
      <vt:lpstr>FS Non-Cash Cont. </vt:lpstr>
      <vt:lpstr>FS Cash to Partner </vt:lpstr>
      <vt:lpstr>Partner Non-Cash Cont.</vt:lpstr>
      <vt:lpstr>Partner In-Kind</vt:lpstr>
      <vt:lpstr>Other Federal</vt:lpstr>
      <vt:lpstr>'Goods for Services- Entry Point'!_Toc243700464</vt:lpstr>
      <vt:lpstr>'FS Non-Cash Cont. '!Print_Area</vt:lpstr>
      <vt:lpstr>Instructions!Print_Area</vt:lpstr>
      <vt:lpstr>'Stewardship FP'!Print_Area</vt:lpstr>
    </vt:vector>
  </TitlesOfParts>
  <Company>USDA Forest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Woolley, Clark</cp:lastModifiedBy>
  <cp:lastPrinted>2012-11-27T12:42:16Z</cp:lastPrinted>
  <dcterms:created xsi:type="dcterms:W3CDTF">2007-01-22T18:12:46Z</dcterms:created>
  <dcterms:modified xsi:type="dcterms:W3CDTF">2012-11-27T12:42:51Z</dcterms:modified>
</cp:coreProperties>
</file>