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1340" windowHeight="9345" firstSheet="1" activeTab="1"/>
  </bookViews>
  <sheets>
    <sheet name="APHIS 71" sheetId="1" state="hidden" r:id="rId1"/>
    <sheet name="APHIS 79" sheetId="2" r:id="rId2"/>
  </sheets>
  <definedNames>
    <definedName name="_xlnm.Print_Area" localSheetId="1">'APHIS 79'!$A$1:$I$29</definedName>
    <definedName name="Z_0CC76696_5860_4D42_9573_8AC9D03204A5_.wvu.PrintArea" localSheetId="1" hidden="1">'APHIS 79'!$A$1:$I$29</definedName>
    <definedName name="Z_B3807D73_7D81_4C2A_B982_62FEB016AE7C_.wvu.PrintArea" localSheetId="1" hidden="1">'APHIS 79'!$A$1:$J$37</definedName>
    <definedName name="Z_CF303ED8_DDA1_493A_B40A_93325B920436_.wvu.PrintArea" localSheetId="1" hidden="1">'APHIS 79'!$A$1:$J$37</definedName>
  </definedNames>
  <calcPr calcId="145621"/>
  <customWorkbookViews>
    <customWorkbookView name="smharris - Personal View" guid="{0CC76696-5860-4D42-9573-8AC9D03204A5}" mergeInterval="0" personalView="1" maximized="1" windowWidth="1675" windowHeight="975" activeSheetId="2"/>
    <customWorkbookView name="Keith A. Zotti - Personal View" guid="{B3807D73-7D81-4C2A-B982-62FEB016AE7C}" mergeInterval="0" personalView="1" maximized="1" windowWidth="1276" windowHeight="624" activeSheetId="1"/>
    <customWorkbookView name="Katherine A Jarred - Personal View" guid="{CF303ED8-DDA1-493A-B40A-93325B920436}" mergeInterval="0" personalView="1" maximized="1" windowWidth="1276" windowHeight="862" activeSheetId="2"/>
  </customWorkbookViews>
</workbook>
</file>

<file path=xl/calcChain.xml><?xml version="1.0" encoding="utf-8"?>
<calcChain xmlns="http://schemas.openxmlformats.org/spreadsheetml/2006/main">
  <c r="G16" i="2" l="1"/>
  <c r="D16" i="2"/>
  <c r="D8" i="2"/>
  <c r="G8" i="2" s="1"/>
  <c r="D10" i="2"/>
  <c r="G10" i="2" s="1"/>
  <c r="D12" i="2"/>
  <c r="G12" i="2" s="1"/>
  <c r="D14" i="2"/>
  <c r="G14" i="2" s="1"/>
  <c r="I16" i="2" l="1"/>
  <c r="H16" i="2"/>
  <c r="H14" i="2"/>
  <c r="I14" i="2" s="1"/>
  <c r="H10" i="2"/>
  <c r="I10" i="2" s="1"/>
  <c r="H12" i="2"/>
  <c r="I12" i="2"/>
  <c r="H8" i="2"/>
  <c r="I8" i="2" s="1"/>
  <c r="I18" i="2" l="1"/>
</calcChain>
</file>

<file path=xl/sharedStrings.xml><?xml version="1.0" encoding="utf-8"?>
<sst xmlns="http://schemas.openxmlformats.org/spreadsheetml/2006/main" count="83" uniqueCount="73">
  <si>
    <t>Page 1 of 1</t>
  </si>
  <si>
    <t>FORM NO.</t>
  </si>
  <si>
    <t>TOTAL HOURS PER YEAR</t>
  </si>
  <si>
    <t>PROGRAM COSTS</t>
  </si>
  <si>
    <t>OVERHEAD COSTS (.139)</t>
  </si>
  <si>
    <t>TOTAL COSTS</t>
  </si>
  <si>
    <t>GRADE &amp; AVG RATE OF PROGRAM PERSONNEL (Avg rate=Hourly Wage)</t>
  </si>
  <si>
    <t>TOTAL</t>
  </si>
  <si>
    <t>TOTAL ANNUAL RESPONSES</t>
  </si>
  <si>
    <t>AVERAGE TIME PER RESPONSES</t>
  </si>
  <si>
    <t xml:space="preserve"> </t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</si>
  <si>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</si>
  <si>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</si>
  <si>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</si>
  <si>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</si>
  <si>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</si>
  <si>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</si>
  <si>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</si>
  <si>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</si>
  <si>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</si>
  <si>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</si>
  <si>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</si>
  <si>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</si>
  <si>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</si>
  <si>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</si>
  <si>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</si>
  <si>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</si>
  <si>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</si>
  <si>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</si>
  <si>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</si>
  <si>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</si>
  <si>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</si>
  <si>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</si>
  <si>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</si>
  <si>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</si>
  <si>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</si>
  <si>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</si>
  <si>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</si>
  <si>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</si>
  <si>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</si>
  <si>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</si>
  <si>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</si>
  <si>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</si>
  <si>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</si>
  <si>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</si>
  <si>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</si>
  <si>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</si>
  <si>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</si>
  <si>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</si>
  <si>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</si>
  <si>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</si>
  <si>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</si>
  <si>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</si>
  <si>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</si>
  <si>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</si>
  <si>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</si>
  <si>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SUBTOTAL</t>
  </si>
  <si>
    <t>TOTAL OF ALL PAGES</t>
  </si>
  <si>
    <t>TOTAL - COLUMNS "F" AND "I" = OMB 831, 13 b; COLUMNS "H" AND "K" = OMB 831, 13c</t>
  </si>
  <si>
    <t>CSF Status of Chile</t>
  </si>
  <si>
    <t>94.25</t>
  </si>
  <si>
    <t>CERTIFICATION STATEMENT FOR LIVE SWINE, PORK, PORK PRODUCTS</t>
  </si>
  <si>
    <t>GS-14</t>
  </si>
  <si>
    <t>0579-0235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</si>
  <si>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cols. (D) &amp;/or (I) = 13a (respondent is only counted once); cols. F &amp; I = 13b;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</si>
  <si>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Elxhafie/Vance</t>
  </si>
  <si>
    <t>0579-0230</t>
  </si>
  <si>
    <t>CHILE CERTIFICATION STATEMENT FOR PORK, PORK PRODUCTS</t>
  </si>
  <si>
    <t>MEXIXO CERTIFICATION STATEMENT FOR LIVE SWINE, PORK, AND PORK PRODUCTS</t>
  </si>
  <si>
    <t>BRAZIL CERTIFICATION STATEMENT FOR LIVE SWINE, PORK, PORK PRODUCTS</t>
  </si>
  <si>
    <t>COMPLIANCE AGREEMENT</t>
  </si>
  <si>
    <t>COOPERATIVE SERVICE AGREEMENT</t>
  </si>
  <si>
    <t>APHIS-79:  IMPORTATION OF LIVE SWINE, PORK, AND PORK PRODUCTS FROM CERTAIN REGIONS FREE OF CLASSICAL SWINE FEVER (CSF) IN CHILE, MEXICO, AND 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</si>
</sst>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"/>
    <numFmt numFmtId="165" formatCode="[$-409]mmmm\ d\,\ yyyy;@"/>
    <numFmt numFmtId="166" formatCode="&quot;$&quot;#,##0.00;[Red]&quot;$&quot;#,##0.00"/>
    <numFmt numFmtId="167" formatCode="0.0000"/>
    <numFmt numFmtId="168" formatCode="mmmm\ d\,\ yyyy"/>
    <numFmt numFmtId="169" formatCode="0.000"/>
  </numFmts>
  <fonts count="22" x14ac:knownFonts="1">
    <font>
      <sz val="10"/>
      <name val="Arial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0"/>
      <color indexed="10"/>
      <name val="Arial"/>
      <family val="2"/>
    </font>
    <font>
      <sz val="11"/>
      <color indexed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6"/>
      <name val="Times New Roman"/>
      <family val="1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166" fontId="3" fillId="0" borderId="0" xfId="0" applyNumberFormat="1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0" borderId="2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/>
    <xf numFmtId="0" fontId="10" fillId="0" borderId="0" xfId="0" applyFont="1" applyBorder="1" applyAlignment="1" applyProtection="1"/>
    <xf numFmtId="0" fontId="11" fillId="0" borderId="0" xfId="0" applyFont="1"/>
    <xf numFmtId="0" fontId="8" fillId="0" borderId="0" xfId="0" applyFont="1" applyBorder="1" applyAlignment="1" applyProtection="1">
      <alignment horizontal="left" vertical="top" wrapText="1"/>
    </xf>
    <xf numFmtId="0" fontId="11" fillId="0" borderId="0" xfId="0" applyFont="1" applyProtection="1"/>
    <xf numFmtId="0" fontId="11" fillId="0" borderId="4" xfId="0" applyFont="1" applyBorder="1" applyProtection="1"/>
    <xf numFmtId="2" fontId="11" fillId="0" borderId="4" xfId="0" applyNumberFormat="1" applyFont="1" applyBorder="1" applyProtection="1"/>
    <xf numFmtId="0" fontId="12" fillId="0" borderId="0" xfId="0" applyFont="1" applyProtection="1"/>
    <xf numFmtId="0" fontId="11" fillId="0" borderId="1" xfId="0" applyFont="1" applyBorder="1" applyProtection="1"/>
    <xf numFmtId="2" fontId="11" fillId="0" borderId="5" xfId="0" applyNumberFormat="1" applyFont="1" applyBorder="1" applyProtection="1"/>
    <xf numFmtId="0" fontId="13" fillId="0" borderId="0" xfId="0" applyFont="1" applyProtection="1"/>
    <xf numFmtId="0" fontId="11" fillId="0" borderId="6" xfId="0" applyFont="1" applyBorder="1" applyAlignment="1" applyProtection="1">
      <alignment wrapText="1"/>
    </xf>
    <xf numFmtId="0" fontId="11" fillId="0" borderId="7" xfId="0" applyFont="1" applyBorder="1" applyProtection="1"/>
    <xf numFmtId="0" fontId="11" fillId="0" borderId="0" xfId="0" applyFont="1" applyBorder="1" applyProtection="1"/>
    <xf numFmtId="0" fontId="11" fillId="0" borderId="8" xfId="0" applyFont="1" applyBorder="1" applyProtection="1"/>
    <xf numFmtId="0" fontId="11" fillId="0" borderId="8" xfId="0" applyFont="1" applyBorder="1" applyAlignment="1" applyProtection="1">
      <alignment horizontal="center" wrapText="1"/>
    </xf>
    <xf numFmtId="0" fontId="11" fillId="0" borderId="3" xfId="0" applyFont="1" applyBorder="1" applyProtection="1"/>
    <xf numFmtId="0" fontId="11" fillId="0" borderId="7" xfId="0" applyFont="1" applyBorder="1" applyAlignment="1" applyProtection="1">
      <alignment horizontal="center"/>
    </xf>
    <xf numFmtId="2" fontId="17" fillId="0" borderId="4" xfId="0" applyNumberFormat="1" applyFont="1" applyBorder="1" applyAlignment="1" applyProtection="1">
      <alignment horizontal="center"/>
    </xf>
    <xf numFmtId="0" fontId="18" fillId="0" borderId="8" xfId="0" applyFont="1" applyBorder="1" applyAlignment="1" applyProtection="1">
      <alignment horizontal="center" wrapText="1"/>
    </xf>
    <xf numFmtId="0" fontId="18" fillId="0" borderId="4" xfId="0" applyFont="1" applyBorder="1" applyAlignment="1" applyProtection="1">
      <alignment horizontal="center"/>
    </xf>
    <xf numFmtId="0" fontId="18" fillId="0" borderId="8" xfId="0" applyFont="1" applyBorder="1" applyAlignment="1" applyProtection="1">
      <alignment horizontal="center"/>
    </xf>
    <xf numFmtId="2" fontId="18" fillId="0" borderId="8" xfId="0" applyNumberFormat="1" applyFont="1" applyBorder="1" applyAlignment="1" applyProtection="1">
      <alignment horizontal="center"/>
    </xf>
    <xf numFmtId="4" fontId="11" fillId="0" borderId="0" xfId="0" applyNumberFormat="1" applyFont="1"/>
    <xf numFmtId="0" fontId="11" fillId="0" borderId="8" xfId="0" applyFont="1" applyBorder="1" applyAlignment="1" applyProtection="1">
      <alignment wrapText="1"/>
    </xf>
    <xf numFmtId="0" fontId="18" fillId="0" borderId="9" xfId="0" applyFont="1" applyBorder="1" applyAlignment="1" applyProtection="1">
      <alignment horizontal="center"/>
    </xf>
    <xf numFmtId="0" fontId="18" fillId="0" borderId="9" xfId="0" applyFont="1" applyBorder="1" applyAlignment="1" applyProtection="1">
      <alignment horizontal="center" wrapText="1"/>
    </xf>
    <xf numFmtId="0" fontId="18" fillId="0" borderId="5" xfId="0" applyFont="1" applyBorder="1" applyAlignment="1" applyProtection="1">
      <alignment horizontal="center"/>
    </xf>
    <xf numFmtId="2" fontId="18" fillId="0" borderId="5" xfId="0" applyNumberFormat="1" applyFont="1" applyBorder="1" applyAlignment="1" applyProtection="1">
      <alignment horizontal="center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3" fontId="12" fillId="0" borderId="4" xfId="0" applyNumberFormat="1" applyFont="1" applyBorder="1" applyAlignment="1" applyProtection="1">
      <alignment vertical="center"/>
      <protection locked="0"/>
    </xf>
    <xf numFmtId="167" fontId="12" fillId="0" borderId="8" xfId="0" applyNumberFormat="1" applyFont="1" applyBorder="1" applyAlignment="1" applyProtection="1">
      <alignment vertical="center"/>
      <protection locked="0"/>
    </xf>
    <xf numFmtId="4" fontId="12" fillId="0" borderId="0" xfId="0" applyNumberFormat="1" applyFont="1" applyAlignment="1" applyProtection="1">
      <alignment vertical="center"/>
    </xf>
    <xf numFmtId="4" fontId="12" fillId="0" borderId="8" xfId="0" applyNumberFormat="1" applyFont="1" applyBorder="1" applyAlignment="1">
      <alignment vertical="center"/>
    </xf>
    <xf numFmtId="3" fontId="12" fillId="0" borderId="8" xfId="0" applyNumberFormat="1" applyFont="1" applyBorder="1" applyAlignment="1" applyProtection="1">
      <alignment vertical="center"/>
      <protection locked="0"/>
    </xf>
    <xf numFmtId="169" fontId="12" fillId="0" borderId="8" xfId="0" applyNumberFormat="1" applyFont="1" applyBorder="1" applyAlignment="1" applyProtection="1">
      <alignment vertical="center"/>
      <protection locked="0"/>
    </xf>
    <xf numFmtId="4" fontId="12" fillId="0" borderId="4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1" fontId="12" fillId="0" borderId="7" xfId="0" applyNumberFormat="1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horizontal="left" vertical="center" wrapText="1"/>
    </xf>
    <xf numFmtId="3" fontId="12" fillId="0" borderId="3" xfId="0" applyNumberFormat="1" applyFont="1" applyBorder="1" applyAlignment="1" applyProtection="1">
      <alignment vertical="center"/>
    </xf>
    <xf numFmtId="1" fontId="12" fillId="0" borderId="7" xfId="0" applyNumberFormat="1" applyFont="1" applyBorder="1" applyAlignment="1" applyProtection="1">
      <alignment vertical="center"/>
    </xf>
    <xf numFmtId="4" fontId="12" fillId="0" borderId="7" xfId="0" applyNumberFormat="1" applyFont="1" applyBorder="1" applyAlignment="1" applyProtection="1">
      <alignment vertical="center"/>
    </xf>
    <xf numFmtId="4" fontId="12" fillId="0" borderId="0" xfId="0" applyNumberFormat="1" applyFont="1" applyProtection="1"/>
    <xf numFmtId="1" fontId="12" fillId="0" borderId="10" xfId="0" applyNumberFormat="1" applyFont="1" applyBorder="1" applyAlignment="1" applyProtection="1">
      <alignment horizontal="left" vertical="center"/>
    </xf>
    <xf numFmtId="49" fontId="12" fillId="0" borderId="10" xfId="0" applyNumberFormat="1" applyFont="1" applyBorder="1" applyAlignment="1" applyProtection="1">
      <alignment horizontal="left" vertical="center" wrapText="1"/>
    </xf>
    <xf numFmtId="3" fontId="12" fillId="0" borderId="11" xfId="0" applyNumberFormat="1" applyFont="1" applyBorder="1" applyAlignment="1" applyProtection="1">
      <alignment vertical="center"/>
    </xf>
    <xf numFmtId="1" fontId="12" fillId="0" borderId="10" xfId="0" applyNumberFormat="1" applyFont="1" applyBorder="1" applyAlignment="1" applyProtection="1">
      <alignment vertical="center"/>
    </xf>
    <xf numFmtId="4" fontId="12" fillId="0" borderId="10" xfId="0" applyNumberFormat="1" applyFont="1" applyBorder="1" applyAlignment="1" applyProtection="1">
      <alignment vertical="center"/>
    </xf>
    <xf numFmtId="4" fontId="11" fillId="0" borderId="0" xfId="0" applyNumberFormat="1" applyFont="1" applyProtection="1"/>
    <xf numFmtId="3" fontId="21" fillId="0" borderId="11" xfId="0" applyNumberFormat="1" applyFont="1" applyBorder="1" applyAlignment="1" applyProtection="1">
      <alignment vertical="center"/>
    </xf>
    <xf numFmtId="4" fontId="21" fillId="0" borderId="10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2" fontId="11" fillId="0" borderId="4" xfId="0" applyNumberFormat="1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49" fontId="19" fillId="0" borderId="6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/>
    <xf numFmtId="0" fontId="10" fillId="0" borderId="3" xfId="0" applyFont="1" applyBorder="1" applyAlignment="1" applyProtection="1"/>
    <xf numFmtId="167" fontId="0" fillId="0" borderId="6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168" fontId="12" fillId="0" borderId="6" xfId="0" applyNumberFormat="1" applyFont="1" applyBorder="1" applyAlignment="1" applyProtection="1">
      <alignment horizontal="center" vertical="center"/>
    </xf>
    <xf numFmtId="168" fontId="12" fillId="0" borderId="4" xfId="0" applyNumberFormat="1" applyFont="1" applyBorder="1" applyAlignment="1" applyProtection="1">
      <alignment horizontal="center" vertical="center"/>
    </xf>
    <xf numFmtId="168" fontId="12" fillId="0" borderId="17" xfId="0" applyNumberFormat="1" applyFont="1" applyBorder="1" applyAlignment="1" applyProtection="1">
      <alignment horizontal="center" vertical="center"/>
    </xf>
    <xf numFmtId="168" fontId="12" fillId="0" borderId="5" xfId="0" applyNumberFormat="1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2" fontId="13" fillId="0" borderId="18" xfId="0" applyNumberFormat="1" applyFont="1" applyBorder="1" applyAlignment="1" applyProtection="1">
      <alignment horizontal="center" vertical="center"/>
    </xf>
    <xf numFmtId="2" fontId="15" fillId="0" borderId="2" xfId="0" applyNumberFormat="1" applyFont="1" applyBorder="1" applyAlignment="1" applyProtection="1">
      <alignment horizontal="center" vertical="center"/>
    </xf>
    <xf numFmtId="2" fontId="15" fillId="0" borderId="3" xfId="0" applyNumberFormat="1" applyFont="1" applyBorder="1" applyAlignment="1" applyProtection="1">
      <alignment horizontal="center" vertical="center"/>
    </xf>
    <xf numFmtId="2" fontId="15" fillId="0" borderId="17" xfId="0" applyNumberFormat="1" applyFont="1" applyBorder="1" applyAlignment="1" applyProtection="1">
      <alignment horizontal="center" vertical="center"/>
    </xf>
    <xf numFmtId="2" fontId="15" fillId="0" borderId="1" xfId="0" applyNumberFormat="1" applyFont="1" applyBorder="1" applyAlignment="1" applyProtection="1">
      <alignment horizontal="center" vertical="center"/>
    </xf>
    <xf numFmtId="2" fontId="15" fillId="0" borderId="5" xfId="0" applyNumberFormat="1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2" fontId="16" fillId="0" borderId="18" xfId="0" applyNumberFormat="1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49" fontId="19" fillId="0" borderId="18" xfId="0" applyNumberFormat="1" applyFont="1" applyBorder="1" applyAlignment="1" applyProtection="1">
      <alignment horizontal="left" vertical="center" wrapText="1"/>
      <protection locked="0"/>
    </xf>
    <xf numFmtId="49" fontId="20" fillId="0" borderId="2" xfId="0" applyNumberFormat="1" applyFont="1" applyBorder="1" applyAlignment="1" applyProtection="1">
      <alignment horizontal="left" vertical="center" wrapText="1"/>
      <protection locked="0"/>
    </xf>
    <xf numFmtId="49" fontId="20" fillId="0" borderId="3" xfId="0" applyNumberFormat="1" applyFont="1" applyBorder="1" applyAlignment="1" applyProtection="1">
      <alignment horizontal="left" vertical="center" wrapText="1"/>
      <protection locked="0"/>
    </xf>
    <xf numFmtId="49" fontId="21" fillId="0" borderId="12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49" fontId="21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21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9" fillId="0" borderId="17" xfId="0" applyNumberFormat="1" applyFont="1" applyBorder="1" applyAlignment="1" applyProtection="1">
      <alignment horizontal="left" vertical="center" wrapText="1"/>
      <protection locked="0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49" fontId="19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A65DBC2-4315-48DE-A2CE-3A53755C2C59}" diskRevisions="1" revisionId="83" version="4">
  <header guid="{0A65DBC2-4315-48DE-A2CE-3A53755C2C59}" dateTime="2014-02-04T07:45:26" maxSheetId="3" userName="smharris" r:id="rId5" minRId="82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" sId="2">
    <oc r="A1" t="inlineStr">
      <is>
        <t>APHIS-79:  IMPORTATION OF LIVE SWINE, PORK, AND PORK PRODUCTS FROM CERTAIN REGIONS FREE OF CLASSICAL SWINE FEVER (CSF) IN CHILE AND MEXICO</t>
      </is>
    </oc>
    <nc r="A1" t="inlineStr">
      <is>
        <t>APHIS-79:  IMPORTATION OF LIVE SWINE, PORK, AND PORK PRODUCTS FROM CERTAIN REGIONS FREE OF CLASSICAL SWINE FEVER (CSF) IN CHILE, MEXICO, AND BRAZIL</t>
      </is>
    </nc>
  </rcc>
  <rcv guid="{0CC76696-5860-4D42-9573-8AC9D03204A5}" action="delete"/>
  <rdn rId="0" localSheetId="2" customView="1" name="Z_0CC76696_5860_4D42_9573_8AC9D03204A5_.wvu.PrintArea" hidden="1" oldHidden="1">
    <formula>'APHIS 79'!$A$1:$I$29</formula>
    <oldFormula>'APHIS 79'!$A$1:$I$29</oldFormula>
  </rdn>
  <rcv guid="{0CC76696-5860-4D42-9573-8AC9D03204A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16" workbookViewId="0">
      <selection activeCell="F36" sqref="F36"/>
    </sheetView>
  </sheetViews>
  <sheetFormatPr defaultRowHeight="8.25" x14ac:dyDescent="0.15"/>
  <cols>
    <col min="1" max="1" width="10.28515625" style="24" customWidth="1"/>
    <col min="2" max="5" width="7.7109375" style="24" customWidth="1"/>
    <col min="6" max="6" width="3" style="24" customWidth="1"/>
    <col min="7" max="7" width="9.5703125" style="75" customWidth="1"/>
    <col min="8" max="8" width="9.140625" style="76" customWidth="1"/>
    <col min="9" max="9" width="10.28515625" style="76" customWidth="1"/>
    <col min="10" max="10" width="10.85546875" style="26" customWidth="1"/>
    <col min="11" max="11" width="8" style="76" customWidth="1"/>
    <col min="12" max="12" width="10.28515625" style="24" customWidth="1"/>
    <col min="13" max="13" width="8.42578125" style="76" customWidth="1"/>
    <col min="14" max="14" width="8" style="76" customWidth="1"/>
    <col min="15" max="15" width="11.140625" style="77" customWidth="1"/>
    <col min="16" max="16384" width="9.140625" style="24"/>
  </cols>
  <sheetData>
    <row r="1" spans="1:18" ht="9" customHeight="1" x14ac:dyDescent="0.2">
      <c r="A1" s="85" t="s">
        <v>64</v>
      </c>
      <c r="B1" s="86"/>
      <c r="C1" s="86"/>
      <c r="D1" s="86"/>
      <c r="E1" s="86"/>
      <c r="F1" s="86"/>
      <c r="G1" s="86"/>
      <c r="H1" s="87"/>
      <c r="I1" s="94" t="s">
        <v>11</v>
      </c>
      <c r="J1" s="95"/>
      <c r="K1" s="95"/>
      <c r="L1" s="95"/>
      <c r="M1" s="96"/>
      <c r="N1" s="21" t="s">
        <v>12</v>
      </c>
      <c r="O1" s="22"/>
      <c r="P1" s="23"/>
      <c r="Q1" s="23"/>
      <c r="R1" s="23"/>
    </row>
    <row r="2" spans="1:18" ht="8.25" customHeight="1" x14ac:dyDescent="0.15">
      <c r="A2" s="88"/>
      <c r="B2" s="89"/>
      <c r="C2" s="89"/>
      <c r="D2" s="89"/>
      <c r="E2" s="89"/>
      <c r="F2" s="89"/>
      <c r="G2" s="89"/>
      <c r="H2" s="90"/>
      <c r="I2" s="25"/>
      <c r="K2" s="26"/>
      <c r="L2" s="26"/>
      <c r="M2" s="27"/>
      <c r="N2" s="26"/>
      <c r="O2" s="28"/>
    </row>
    <row r="3" spans="1:18" ht="12.75" customHeight="1" x14ac:dyDescent="0.2">
      <c r="A3" s="88"/>
      <c r="B3" s="89"/>
      <c r="C3" s="89"/>
      <c r="D3" s="89"/>
      <c r="E3" s="89"/>
      <c r="F3" s="89"/>
      <c r="G3" s="89"/>
      <c r="H3" s="90"/>
      <c r="I3" s="97" t="s">
        <v>59</v>
      </c>
      <c r="J3" s="98"/>
      <c r="K3" s="98"/>
      <c r="L3" s="98"/>
      <c r="M3" s="99"/>
      <c r="N3" s="29" t="s">
        <v>63</v>
      </c>
      <c r="O3" s="28"/>
    </row>
    <row r="4" spans="1:18" ht="8.25" customHeight="1" x14ac:dyDescent="0.15">
      <c r="A4" s="88"/>
      <c r="B4" s="89"/>
      <c r="C4" s="89"/>
      <c r="D4" s="89"/>
      <c r="E4" s="89"/>
      <c r="F4" s="89"/>
      <c r="G4" s="89"/>
      <c r="H4" s="90"/>
      <c r="I4" s="100"/>
      <c r="J4" s="98"/>
      <c r="K4" s="98"/>
      <c r="L4" s="98"/>
      <c r="M4" s="99"/>
      <c r="N4" s="26"/>
      <c r="O4" s="28"/>
    </row>
    <row r="5" spans="1:18" ht="8.25" customHeight="1" x14ac:dyDescent="0.15">
      <c r="A5" s="88"/>
      <c r="B5" s="89"/>
      <c r="C5" s="89"/>
      <c r="D5" s="89"/>
      <c r="E5" s="89"/>
      <c r="F5" s="89"/>
      <c r="G5" s="89"/>
      <c r="H5" s="90"/>
      <c r="I5" s="100"/>
      <c r="J5" s="98"/>
      <c r="K5" s="98"/>
      <c r="L5" s="98"/>
      <c r="M5" s="99"/>
      <c r="N5" s="30"/>
      <c r="O5" s="31"/>
    </row>
    <row r="6" spans="1:18" ht="9" customHeight="1" x14ac:dyDescent="0.15">
      <c r="A6" s="88"/>
      <c r="B6" s="89"/>
      <c r="C6" s="89"/>
      <c r="D6" s="89"/>
      <c r="E6" s="89"/>
      <c r="F6" s="89"/>
      <c r="G6" s="89"/>
      <c r="H6" s="90"/>
      <c r="I6" s="100"/>
      <c r="J6" s="98"/>
      <c r="K6" s="98"/>
      <c r="L6" s="98"/>
      <c r="M6" s="99"/>
      <c r="N6" s="32" t="s">
        <v>13</v>
      </c>
      <c r="O6" s="28"/>
    </row>
    <row r="7" spans="1:18" ht="8.25" customHeight="1" x14ac:dyDescent="0.15">
      <c r="A7" s="88"/>
      <c r="B7" s="89"/>
      <c r="C7" s="89"/>
      <c r="D7" s="89"/>
      <c r="E7" s="89"/>
      <c r="F7" s="89"/>
      <c r="G7" s="89"/>
      <c r="H7" s="90"/>
      <c r="I7" s="100"/>
      <c r="J7" s="98"/>
      <c r="K7" s="98"/>
      <c r="L7" s="98"/>
      <c r="M7" s="99"/>
      <c r="N7" s="26"/>
      <c r="O7" s="28"/>
    </row>
    <row r="8" spans="1:18" ht="8.25" customHeight="1" x14ac:dyDescent="0.15">
      <c r="A8" s="88"/>
      <c r="B8" s="89"/>
      <c r="C8" s="89"/>
      <c r="D8" s="89"/>
      <c r="E8" s="89"/>
      <c r="F8" s="89"/>
      <c r="G8" s="89"/>
      <c r="H8" s="90"/>
      <c r="I8" s="100"/>
      <c r="J8" s="98"/>
      <c r="K8" s="98"/>
      <c r="L8" s="98"/>
      <c r="M8" s="99"/>
      <c r="N8" s="104">
        <v>40060</v>
      </c>
      <c r="O8" s="105"/>
    </row>
    <row r="9" spans="1:18" ht="8.25" customHeight="1" x14ac:dyDescent="0.15">
      <c r="A9" s="91"/>
      <c r="B9" s="92"/>
      <c r="C9" s="92"/>
      <c r="D9" s="92"/>
      <c r="E9" s="92"/>
      <c r="F9" s="92"/>
      <c r="G9" s="92"/>
      <c r="H9" s="93"/>
      <c r="I9" s="101"/>
      <c r="J9" s="102"/>
      <c r="K9" s="102"/>
      <c r="L9" s="102"/>
      <c r="M9" s="103"/>
      <c r="N9" s="106"/>
      <c r="O9" s="107"/>
    </row>
    <row r="10" spans="1:18" x14ac:dyDescent="0.15">
      <c r="A10" s="108" t="s">
        <v>14</v>
      </c>
      <c r="B10" s="109"/>
      <c r="C10" s="109"/>
      <c r="D10" s="109"/>
      <c r="E10" s="109"/>
      <c r="F10" s="110"/>
      <c r="G10" s="33"/>
      <c r="H10" s="114" t="s">
        <v>15</v>
      </c>
      <c r="I10" s="115"/>
      <c r="J10" s="115"/>
      <c r="K10" s="115"/>
      <c r="L10" s="115"/>
      <c r="M10" s="115"/>
      <c r="N10" s="115"/>
      <c r="O10" s="116"/>
    </row>
    <row r="11" spans="1:18" x14ac:dyDescent="0.15">
      <c r="A11" s="111"/>
      <c r="B11" s="112"/>
      <c r="C11" s="112"/>
      <c r="D11" s="112"/>
      <c r="E11" s="112"/>
      <c r="F11" s="113"/>
      <c r="G11" s="33"/>
      <c r="H11" s="117"/>
      <c r="I11" s="118"/>
      <c r="J11" s="118"/>
      <c r="K11" s="118"/>
      <c r="L11" s="118"/>
      <c r="M11" s="118"/>
      <c r="N11" s="118"/>
      <c r="O11" s="119"/>
    </row>
    <row r="12" spans="1:18" x14ac:dyDescent="0.15">
      <c r="A12" s="34"/>
      <c r="B12" s="35"/>
      <c r="C12" s="35"/>
      <c r="D12" s="35"/>
      <c r="E12" s="35"/>
      <c r="F12" s="27"/>
      <c r="G12" s="33"/>
      <c r="H12" s="120" t="s">
        <v>16</v>
      </c>
      <c r="I12" s="121"/>
      <c r="J12" s="121"/>
      <c r="K12" s="121"/>
      <c r="L12" s="122"/>
      <c r="M12" s="126" t="s">
        <v>17</v>
      </c>
      <c r="N12" s="115"/>
      <c r="O12" s="116"/>
    </row>
    <row r="13" spans="1:18" x14ac:dyDescent="0.15">
      <c r="A13" s="36"/>
      <c r="B13" s="35"/>
      <c r="C13" s="35"/>
      <c r="D13" s="35"/>
      <c r="E13" s="35"/>
      <c r="F13" s="27"/>
      <c r="G13" s="33"/>
      <c r="H13" s="123"/>
      <c r="I13" s="124"/>
      <c r="J13" s="124"/>
      <c r="K13" s="124"/>
      <c r="L13" s="125"/>
      <c r="M13" s="117"/>
      <c r="N13" s="118"/>
      <c r="O13" s="119"/>
    </row>
    <row r="14" spans="1:18" x14ac:dyDescent="0.15">
      <c r="A14" s="36"/>
      <c r="B14" s="35"/>
      <c r="C14" s="35"/>
      <c r="D14" s="35"/>
      <c r="E14" s="35"/>
      <c r="F14" s="27"/>
      <c r="G14" s="37"/>
      <c r="H14" s="38"/>
      <c r="I14" s="34"/>
      <c r="J14" s="34"/>
      <c r="K14" s="34"/>
      <c r="L14" s="39"/>
      <c r="M14" s="34"/>
      <c r="N14" s="34"/>
      <c r="O14" s="40" t="s">
        <v>7</v>
      </c>
    </row>
    <row r="15" spans="1:18" x14ac:dyDescent="0.15">
      <c r="A15" s="36"/>
      <c r="B15" s="35"/>
      <c r="C15" s="35"/>
      <c r="D15" s="35"/>
      <c r="E15" s="35"/>
      <c r="F15" s="27"/>
      <c r="G15" s="41" t="s">
        <v>18</v>
      </c>
      <c r="H15" s="42" t="s">
        <v>19</v>
      </c>
      <c r="I15" s="43" t="s">
        <v>20</v>
      </c>
      <c r="J15" s="43" t="s">
        <v>21</v>
      </c>
      <c r="K15" s="43" t="s">
        <v>22</v>
      </c>
      <c r="L15" s="43" t="s">
        <v>23</v>
      </c>
      <c r="M15" s="43" t="s">
        <v>24</v>
      </c>
      <c r="N15" s="43" t="s">
        <v>25</v>
      </c>
      <c r="O15" s="40" t="s">
        <v>26</v>
      </c>
    </row>
    <row r="16" spans="1:18" x14ac:dyDescent="0.15">
      <c r="A16" s="43" t="s">
        <v>27</v>
      </c>
      <c r="B16" s="127" t="s">
        <v>28</v>
      </c>
      <c r="C16" s="128"/>
      <c r="D16" s="128"/>
      <c r="E16" s="128"/>
      <c r="F16" s="129"/>
      <c r="G16" s="41" t="s">
        <v>29</v>
      </c>
      <c r="H16" s="42" t="s">
        <v>30</v>
      </c>
      <c r="I16" s="43" t="s">
        <v>31</v>
      </c>
      <c r="J16" s="43" t="s">
        <v>31</v>
      </c>
      <c r="K16" s="43" t="s">
        <v>32</v>
      </c>
      <c r="L16" s="43" t="s">
        <v>22</v>
      </c>
      <c r="M16" s="43" t="s">
        <v>26</v>
      </c>
      <c r="N16" s="43" t="s">
        <v>33</v>
      </c>
      <c r="O16" s="40" t="s">
        <v>34</v>
      </c>
    </row>
    <row r="17" spans="1:24" ht="8.25" customHeight="1" x14ac:dyDescent="0.15">
      <c r="A17" s="43" t="s">
        <v>35</v>
      </c>
      <c r="B17" s="35"/>
      <c r="C17" s="35"/>
      <c r="D17" s="35"/>
      <c r="E17" s="35"/>
      <c r="F17" s="27"/>
      <c r="G17" s="41" t="s">
        <v>36</v>
      </c>
      <c r="H17" s="27"/>
      <c r="I17" s="43" t="s">
        <v>37</v>
      </c>
      <c r="J17" s="43" t="s">
        <v>38</v>
      </c>
      <c r="K17" s="43" t="s">
        <v>39</v>
      </c>
      <c r="L17" s="43" t="s">
        <v>40</v>
      </c>
      <c r="M17" s="43" t="s">
        <v>41</v>
      </c>
      <c r="N17" s="43" t="s">
        <v>26</v>
      </c>
      <c r="O17" s="44" t="s">
        <v>42</v>
      </c>
      <c r="V17" s="45"/>
    </row>
    <row r="18" spans="1:24" ht="12.75" customHeight="1" x14ac:dyDescent="0.15">
      <c r="A18" s="36"/>
      <c r="B18" s="35"/>
      <c r="C18" s="35"/>
      <c r="D18" s="35"/>
      <c r="E18" s="35"/>
      <c r="F18" s="27"/>
      <c r="G18" s="46"/>
      <c r="H18" s="27"/>
      <c r="I18" s="43" t="s">
        <v>43</v>
      </c>
      <c r="J18" s="43"/>
      <c r="K18" s="43"/>
      <c r="L18" s="43"/>
      <c r="M18" s="43"/>
      <c r="N18" s="43" t="s">
        <v>44</v>
      </c>
      <c r="O18" s="40"/>
      <c r="V18" s="45"/>
    </row>
    <row r="19" spans="1:24" ht="12.75" customHeight="1" x14ac:dyDescent="0.15">
      <c r="A19" s="47" t="s">
        <v>45</v>
      </c>
      <c r="B19" s="127" t="s">
        <v>46</v>
      </c>
      <c r="C19" s="128"/>
      <c r="D19" s="128"/>
      <c r="E19" s="128"/>
      <c r="F19" s="129"/>
      <c r="G19" s="48" t="s">
        <v>47</v>
      </c>
      <c r="H19" s="49" t="s">
        <v>48</v>
      </c>
      <c r="I19" s="47" t="s">
        <v>49</v>
      </c>
      <c r="J19" s="47" t="s">
        <v>50</v>
      </c>
      <c r="K19" s="47" t="s">
        <v>51</v>
      </c>
      <c r="L19" s="47" t="s">
        <v>52</v>
      </c>
      <c r="M19" s="47" t="s">
        <v>53</v>
      </c>
      <c r="N19" s="47" t="s">
        <v>54</v>
      </c>
      <c r="O19" s="50" t="s">
        <v>55</v>
      </c>
      <c r="V19" s="45"/>
    </row>
    <row r="20" spans="1:24" s="60" customFormat="1" ht="50.1" customHeight="1" x14ac:dyDescent="0.2">
      <c r="A20" s="51" t="s">
        <v>60</v>
      </c>
      <c r="B20" s="130" t="s">
        <v>61</v>
      </c>
      <c r="C20" s="131"/>
      <c r="D20" s="131"/>
      <c r="E20" s="131"/>
      <c r="F20" s="132"/>
      <c r="G20" s="52"/>
      <c r="H20" s="53">
        <v>4</v>
      </c>
      <c r="I20" s="54">
        <v>8</v>
      </c>
      <c r="J20" s="55">
        <v>32</v>
      </c>
      <c r="K20" s="54">
        <v>1</v>
      </c>
      <c r="L20" s="56">
        <v>32</v>
      </c>
      <c r="M20" s="57"/>
      <c r="N20" s="58"/>
      <c r="O20" s="59" t="s">
        <v>10</v>
      </c>
      <c r="Q20" s="24"/>
      <c r="R20" s="24"/>
      <c r="S20" s="24"/>
      <c r="T20" s="24"/>
      <c r="U20" s="24"/>
      <c r="V20" s="45"/>
      <c r="W20" s="24"/>
      <c r="X20" s="24"/>
    </row>
    <row r="21" spans="1:24" s="60" customFormat="1" ht="46.5" customHeight="1" x14ac:dyDescent="0.2">
      <c r="A21" s="51"/>
      <c r="B21" s="82"/>
      <c r="C21" s="83"/>
      <c r="D21" s="83"/>
      <c r="E21" s="83"/>
      <c r="F21" s="84"/>
      <c r="G21" s="52"/>
      <c r="H21" s="53"/>
      <c r="I21" s="54"/>
      <c r="J21" s="55"/>
      <c r="K21" s="54"/>
      <c r="L21" s="56"/>
      <c r="M21" s="57"/>
      <c r="N21" s="58"/>
      <c r="O21" s="59"/>
      <c r="Q21" s="24"/>
      <c r="R21" s="24"/>
      <c r="S21" s="24"/>
      <c r="T21" s="24"/>
      <c r="U21" s="24"/>
      <c r="V21" s="45"/>
      <c r="W21" s="24"/>
      <c r="X21" s="24"/>
    </row>
    <row r="22" spans="1:24" s="60" customFormat="1" ht="46.5" customHeight="1" x14ac:dyDescent="0.2">
      <c r="A22" s="51"/>
      <c r="B22" s="82"/>
      <c r="C22" s="83"/>
      <c r="D22" s="83"/>
      <c r="E22" s="83"/>
      <c r="F22" s="84"/>
      <c r="G22" s="52"/>
      <c r="H22" s="53"/>
      <c r="I22" s="54"/>
      <c r="J22" s="55"/>
      <c r="K22" s="54"/>
      <c r="L22" s="56"/>
      <c r="M22" s="57"/>
      <c r="N22" s="58"/>
      <c r="O22" s="59"/>
      <c r="Q22" s="24"/>
      <c r="R22" s="24"/>
      <c r="S22" s="24"/>
      <c r="T22" s="24"/>
      <c r="U22" s="24"/>
      <c r="V22" s="45"/>
      <c r="W22" s="24"/>
      <c r="X22" s="24"/>
    </row>
    <row r="23" spans="1:24" s="60" customFormat="1" ht="46.5" customHeight="1" x14ac:dyDescent="0.2">
      <c r="A23" s="51"/>
      <c r="B23" s="82"/>
      <c r="C23" s="83"/>
      <c r="D23" s="83"/>
      <c r="E23" s="83"/>
      <c r="F23" s="84"/>
      <c r="G23" s="52"/>
      <c r="H23" s="53"/>
      <c r="I23" s="54"/>
      <c r="J23" s="55"/>
      <c r="K23" s="54"/>
      <c r="L23" s="56"/>
      <c r="M23" s="57"/>
      <c r="N23" s="58"/>
      <c r="O23" s="59"/>
      <c r="Q23" s="24"/>
      <c r="R23" s="24"/>
      <c r="S23" s="24"/>
      <c r="T23" s="24"/>
      <c r="U23" s="24"/>
      <c r="V23" s="45"/>
      <c r="W23" s="24"/>
      <c r="X23" s="24"/>
    </row>
    <row r="24" spans="1:24" s="60" customFormat="1" ht="46.5" customHeight="1" x14ac:dyDescent="0.2">
      <c r="A24" s="51"/>
      <c r="B24" s="82"/>
      <c r="C24" s="83"/>
      <c r="D24" s="83"/>
      <c r="E24" s="83"/>
      <c r="F24" s="84"/>
      <c r="G24" s="52"/>
      <c r="H24" s="53"/>
      <c r="I24" s="54"/>
      <c r="J24" s="55"/>
      <c r="K24" s="54"/>
      <c r="L24" s="56"/>
      <c r="M24" s="57"/>
      <c r="N24" s="58"/>
      <c r="O24" s="59"/>
      <c r="Q24" s="24"/>
      <c r="R24" s="24"/>
      <c r="S24" s="24"/>
      <c r="T24" s="24"/>
      <c r="U24" s="24"/>
      <c r="V24" s="45"/>
      <c r="W24" s="24"/>
      <c r="X24" s="24"/>
    </row>
    <row r="25" spans="1:24" s="60" customFormat="1" ht="46.5" customHeight="1" x14ac:dyDescent="0.2">
      <c r="A25" s="51"/>
      <c r="B25" s="142"/>
      <c r="C25" s="143"/>
      <c r="D25" s="143"/>
      <c r="E25" s="143"/>
      <c r="F25" s="144"/>
      <c r="G25" s="52"/>
      <c r="H25" s="53"/>
      <c r="I25" s="54"/>
      <c r="J25" s="55"/>
      <c r="K25" s="54"/>
      <c r="L25" s="56"/>
      <c r="M25" s="57"/>
      <c r="N25" s="58"/>
      <c r="O25" s="59"/>
      <c r="Q25" s="24"/>
      <c r="R25" s="24"/>
      <c r="S25" s="24"/>
      <c r="T25" s="24"/>
      <c r="U25" s="24"/>
      <c r="V25" s="45"/>
      <c r="W25" s="24"/>
      <c r="X25" s="24"/>
    </row>
    <row r="26" spans="1:24" s="35" customFormat="1" ht="20.100000000000001" customHeight="1" thickBot="1" x14ac:dyDescent="0.25">
      <c r="A26" s="61"/>
      <c r="B26" s="133" t="s">
        <v>56</v>
      </c>
      <c r="C26" s="134"/>
      <c r="D26" s="134"/>
      <c r="E26" s="134"/>
      <c r="F26" s="135"/>
      <c r="G26" s="62"/>
      <c r="H26" s="63"/>
      <c r="I26" s="64"/>
      <c r="J26" s="65"/>
      <c r="K26" s="64"/>
      <c r="L26" s="65"/>
      <c r="M26" s="65"/>
      <c r="N26" s="64"/>
      <c r="O26" s="65"/>
      <c r="P26" s="26"/>
      <c r="Q26" s="29"/>
      <c r="R26" s="29"/>
      <c r="S26" s="29"/>
      <c r="T26" s="29"/>
      <c r="U26" s="29"/>
      <c r="V26" s="66"/>
      <c r="W26" s="29"/>
    </row>
    <row r="27" spans="1:24" s="35" customFormat="1" ht="19.5" customHeight="1" thickBot="1" x14ac:dyDescent="0.2">
      <c r="A27" s="67"/>
      <c r="B27" s="136" t="s">
        <v>57</v>
      </c>
      <c r="C27" s="137"/>
      <c r="D27" s="137"/>
      <c r="E27" s="137"/>
      <c r="F27" s="138"/>
      <c r="G27" s="68"/>
      <c r="H27" s="69">
        <v>4</v>
      </c>
      <c r="I27" s="70">
        <v>8</v>
      </c>
      <c r="J27" s="71">
        <v>32</v>
      </c>
      <c r="K27" s="70">
        <v>1</v>
      </c>
      <c r="L27" s="71">
        <v>32</v>
      </c>
      <c r="M27" s="71">
        <v>0</v>
      </c>
      <c r="N27" s="70">
        <v>0</v>
      </c>
      <c r="O27" s="71">
        <v>0</v>
      </c>
      <c r="P27" s="26"/>
      <c r="Q27" s="26"/>
      <c r="R27" s="26"/>
      <c r="S27" s="26"/>
      <c r="T27" s="26"/>
      <c r="U27" s="26"/>
      <c r="V27" s="72"/>
      <c r="W27" s="26"/>
    </row>
    <row r="28" spans="1:24" s="35" customFormat="1" ht="50.1" customHeight="1" thickBot="1" x14ac:dyDescent="0.2">
      <c r="A28" s="139" t="s">
        <v>58</v>
      </c>
      <c r="B28" s="140"/>
      <c r="C28" s="140"/>
      <c r="D28" s="140"/>
      <c r="E28" s="140"/>
      <c r="F28" s="141"/>
      <c r="G28" s="68"/>
      <c r="H28" s="73"/>
      <c r="I28" s="70"/>
      <c r="J28" s="74"/>
      <c r="K28" s="70"/>
      <c r="L28" s="74"/>
      <c r="M28" s="71"/>
      <c r="N28" s="70"/>
      <c r="O28" s="71"/>
    </row>
  </sheetData>
  <customSheetViews>
    <customSheetView guid="{0CC76696-5860-4D42-9573-8AC9D03204A5}" showPageBreaks="1" state="hidden" topLeftCell="A16">
      <selection activeCell="F36" sqref="F36"/>
      <pageMargins left="0.5" right="0.5" top="0.5" bottom="0.5" header="0.5" footer="0.5"/>
      <pageSetup orientation="landscape" r:id="rId1"/>
      <headerFooter alignWithMargins="0"/>
    </customSheetView>
    <customSheetView guid="{B3807D73-7D81-4C2A-B982-62FEB016AE7C}" showRuler="0">
      <selection activeCell="H20" sqref="H20"/>
      <pageMargins left="0.75" right="0.75" top="1" bottom="1" header="0.5" footer="0.5"/>
      <pageSetup orientation="portrait" r:id="rId2"/>
      <headerFooter alignWithMargins="0"/>
    </customSheetView>
    <customSheetView guid="{CF303ED8-DDA1-493A-B40A-93325B920436}" showRuler="0">
      <selection activeCell="B20" sqref="B20:F20"/>
      <pageMargins left="0.75" right="0.75" top="1" bottom="1" header="0.5" footer="0.5"/>
      <pageSetup orientation="portrait" r:id="rId3"/>
      <headerFooter alignWithMargins="0"/>
    </customSheetView>
  </customSheetViews>
  <mergeCells count="19">
    <mergeCell ref="B26:F26"/>
    <mergeCell ref="B27:F27"/>
    <mergeCell ref="A28:F28"/>
    <mergeCell ref="B22:F22"/>
    <mergeCell ref="B23:F23"/>
    <mergeCell ref="B24:F24"/>
    <mergeCell ref="B25:F25"/>
    <mergeCell ref="B21:F21"/>
    <mergeCell ref="A1:H9"/>
    <mergeCell ref="I1:M1"/>
    <mergeCell ref="I3:M9"/>
    <mergeCell ref="N8:O9"/>
    <mergeCell ref="A10:F11"/>
    <mergeCell ref="H10:O11"/>
    <mergeCell ref="H12:L13"/>
    <mergeCell ref="M12:O13"/>
    <mergeCell ref="B16:F16"/>
    <mergeCell ref="B19:F19"/>
    <mergeCell ref="B20:F20"/>
  </mergeCells>
  <phoneticPr fontId="1" type="noConversion"/>
  <pageMargins left="0.5" right="0.5" top="0.5" bottom="0.5" header="0.5" footer="0.5"/>
  <pageSetup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view="pageBreakPreview" zoomScaleNormal="100" zoomScaleSheetLayoutView="100" workbookViewId="0">
      <selection sqref="A1:F1"/>
    </sheetView>
  </sheetViews>
  <sheetFormatPr defaultRowHeight="12.75" x14ac:dyDescent="0.2"/>
  <cols>
    <col min="1" max="1" width="25.5703125" customWidth="1"/>
    <col min="2" max="2" width="14.140625" customWidth="1"/>
    <col min="3" max="3" width="16.28515625" customWidth="1"/>
    <col min="4" max="4" width="13.85546875" customWidth="1"/>
    <col min="5" max="6" width="12.7109375" customWidth="1"/>
    <col min="7" max="7" width="13.140625" customWidth="1"/>
    <col min="8" max="8" width="13.85546875" customWidth="1"/>
    <col min="9" max="9" width="12" customWidth="1"/>
  </cols>
  <sheetData>
    <row r="1" spans="1:10" ht="34.5" customHeight="1" x14ac:dyDescent="0.25">
      <c r="A1" s="145" t="s">
        <v>72</v>
      </c>
      <c r="B1" s="145"/>
      <c r="C1" s="145"/>
      <c r="D1" s="145"/>
      <c r="E1" s="145"/>
      <c r="F1" s="145"/>
      <c r="G1" s="3"/>
      <c r="H1" s="3"/>
      <c r="I1" s="2" t="s">
        <v>0</v>
      </c>
    </row>
    <row r="2" spans="1:10" ht="15" x14ac:dyDescent="0.25">
      <c r="A2" s="3"/>
      <c r="B2" s="3"/>
      <c r="C2" s="3"/>
      <c r="D2" s="3"/>
      <c r="E2" s="11">
        <v>41395</v>
      </c>
      <c r="F2" s="3"/>
      <c r="G2" s="3" t="s">
        <v>65</v>
      </c>
      <c r="H2" s="3"/>
      <c r="I2" s="2" t="s">
        <v>66</v>
      </c>
    </row>
    <row r="3" spans="1:10" ht="12.75" customHeight="1" x14ac:dyDescent="0.2">
      <c r="A3" s="149" t="s">
        <v>1</v>
      </c>
      <c r="B3" s="146" t="s">
        <v>8</v>
      </c>
      <c r="C3" s="146" t="s">
        <v>9</v>
      </c>
      <c r="D3" s="146" t="s">
        <v>2</v>
      </c>
      <c r="E3" s="146" t="s">
        <v>6</v>
      </c>
      <c r="F3" s="146"/>
      <c r="G3" s="146" t="s">
        <v>3</v>
      </c>
      <c r="H3" s="146" t="s">
        <v>4</v>
      </c>
      <c r="I3" s="146" t="s">
        <v>5</v>
      </c>
      <c r="J3" s="1"/>
    </row>
    <row r="4" spans="1:10" ht="12.75" customHeight="1" x14ac:dyDescent="0.2">
      <c r="A4" s="150"/>
      <c r="B4" s="147"/>
      <c r="C4" s="147"/>
      <c r="D4" s="147"/>
      <c r="E4" s="147"/>
      <c r="F4" s="147"/>
      <c r="G4" s="147"/>
      <c r="H4" s="147"/>
      <c r="I4" s="147"/>
    </row>
    <row r="5" spans="1:10" ht="12.75" customHeight="1" x14ac:dyDescent="0.2">
      <c r="A5" s="150"/>
      <c r="B5" s="147"/>
      <c r="C5" s="147"/>
      <c r="D5" s="147"/>
      <c r="E5" s="147"/>
      <c r="F5" s="147"/>
      <c r="G5" s="147"/>
      <c r="H5" s="147"/>
      <c r="I5" s="147"/>
    </row>
    <row r="6" spans="1:10" ht="12.75" customHeight="1" x14ac:dyDescent="0.2">
      <c r="A6" s="150"/>
      <c r="B6" s="147"/>
      <c r="C6" s="147"/>
      <c r="D6" s="147"/>
      <c r="E6" s="147"/>
      <c r="F6" s="147"/>
      <c r="G6" s="147"/>
      <c r="H6" s="147"/>
      <c r="I6" s="147"/>
    </row>
    <row r="7" spans="1:10" ht="12.75" customHeight="1" x14ac:dyDescent="0.2">
      <c r="A7" s="151"/>
      <c r="B7" s="148"/>
      <c r="C7" s="148"/>
      <c r="D7" s="148"/>
      <c r="E7" s="148"/>
      <c r="F7" s="148"/>
      <c r="G7" s="148"/>
      <c r="H7" s="148"/>
      <c r="I7" s="148"/>
    </row>
    <row r="8" spans="1:10" s="19" customFormat="1" ht="36" customHeight="1" x14ac:dyDescent="0.2">
      <c r="A8" s="78" t="s">
        <v>67</v>
      </c>
      <c r="B8" s="16">
        <v>157</v>
      </c>
      <c r="C8" s="15">
        <v>1</v>
      </c>
      <c r="D8" s="16">
        <f>B8*C8</f>
        <v>157</v>
      </c>
      <c r="E8" s="15" t="s">
        <v>62</v>
      </c>
      <c r="F8" s="12">
        <v>55.45</v>
      </c>
      <c r="G8" s="12">
        <f>D8*F8</f>
        <v>8705.65</v>
      </c>
      <c r="H8" s="12">
        <f>G8*0.139</f>
        <v>1210.0853500000001</v>
      </c>
      <c r="I8" s="80">
        <f>G8+H8</f>
        <v>9915.735349999999</v>
      </c>
    </row>
    <row r="9" spans="1:10" ht="14.1" customHeight="1" x14ac:dyDescent="0.25">
      <c r="A9" s="3"/>
      <c r="B9" s="16"/>
      <c r="C9" s="15"/>
      <c r="D9" s="16"/>
      <c r="E9" s="15"/>
      <c r="F9" s="12"/>
      <c r="G9" s="12"/>
      <c r="H9" s="12"/>
      <c r="I9" s="81"/>
    </row>
    <row r="10" spans="1:10" s="19" customFormat="1" ht="36" customHeight="1" x14ac:dyDescent="0.2">
      <c r="A10" s="79" t="s">
        <v>68</v>
      </c>
      <c r="B10" s="16">
        <v>608</v>
      </c>
      <c r="C10" s="15">
        <v>1</v>
      </c>
      <c r="D10" s="16">
        <f>B10*C10</f>
        <v>608</v>
      </c>
      <c r="E10" s="15" t="s">
        <v>62</v>
      </c>
      <c r="F10" s="12">
        <v>55.45</v>
      </c>
      <c r="G10" s="12">
        <f>D10*F10</f>
        <v>33713.599999999999</v>
      </c>
      <c r="H10" s="12">
        <f>G10*0.139</f>
        <v>4686.1904000000004</v>
      </c>
      <c r="I10" s="80">
        <f>G10+H10</f>
        <v>38399.790399999998</v>
      </c>
    </row>
    <row r="11" spans="1:10" ht="14.1" customHeight="1" x14ac:dyDescent="0.25">
      <c r="A11" s="3"/>
      <c r="B11" s="16"/>
      <c r="C11" s="15"/>
      <c r="D11" s="17"/>
      <c r="E11" s="15"/>
      <c r="F11" s="12"/>
      <c r="G11" s="12"/>
      <c r="H11" s="12"/>
      <c r="I11" s="81"/>
    </row>
    <row r="12" spans="1:10" s="19" customFormat="1" ht="36" customHeight="1" x14ac:dyDescent="0.2">
      <c r="A12" s="78" t="s">
        <v>69</v>
      </c>
      <c r="B12" s="16">
        <v>1</v>
      </c>
      <c r="C12" s="15">
        <v>1</v>
      </c>
      <c r="D12" s="16">
        <f>B12*C12</f>
        <v>1</v>
      </c>
      <c r="E12" s="15" t="s">
        <v>62</v>
      </c>
      <c r="F12" s="12">
        <v>55.45</v>
      </c>
      <c r="G12" s="12">
        <f>D12*F12</f>
        <v>55.45</v>
      </c>
      <c r="H12" s="12">
        <f>G12*0.139</f>
        <v>7.7075500000000012</v>
      </c>
      <c r="I12" s="80">
        <f>G12+H12</f>
        <v>63.157550000000001</v>
      </c>
    </row>
    <row r="13" spans="1:10" ht="14.1" customHeight="1" x14ac:dyDescent="0.25">
      <c r="A13" s="3"/>
      <c r="B13" s="16"/>
      <c r="C13" s="15"/>
      <c r="D13" s="16"/>
      <c r="E13" s="15"/>
      <c r="F13" s="12"/>
      <c r="G13" s="12"/>
      <c r="H13" s="12"/>
      <c r="I13" s="81"/>
    </row>
    <row r="14" spans="1:10" s="19" customFormat="1" ht="36" customHeight="1" x14ac:dyDescent="0.2">
      <c r="A14" s="79" t="s">
        <v>70</v>
      </c>
      <c r="B14" s="16">
        <v>1</v>
      </c>
      <c r="C14" s="15">
        <v>1</v>
      </c>
      <c r="D14" s="16">
        <f>B14*C14</f>
        <v>1</v>
      </c>
      <c r="E14" s="15" t="s">
        <v>62</v>
      </c>
      <c r="F14" s="12">
        <v>55.45</v>
      </c>
      <c r="G14" s="12">
        <f>D14*F14</f>
        <v>55.45</v>
      </c>
      <c r="H14" s="12">
        <f>G14*0.139</f>
        <v>7.7075500000000012</v>
      </c>
      <c r="I14" s="80">
        <f>G14+H14</f>
        <v>63.157550000000001</v>
      </c>
    </row>
    <row r="15" spans="1:10" ht="14.1" customHeight="1" x14ac:dyDescent="0.25">
      <c r="A15" s="20"/>
      <c r="B15" s="15"/>
      <c r="C15" s="15"/>
      <c r="D15" s="17"/>
      <c r="E15" s="15"/>
      <c r="F15" s="12"/>
      <c r="G15" s="12"/>
      <c r="H15" s="12"/>
      <c r="I15" s="81"/>
    </row>
    <row r="16" spans="1:10" s="19" customFormat="1" ht="36" customHeight="1" x14ac:dyDescent="0.2">
      <c r="A16" s="79" t="s">
        <v>71</v>
      </c>
      <c r="B16" s="16">
        <v>1</v>
      </c>
      <c r="C16" s="15">
        <v>1</v>
      </c>
      <c r="D16" s="16">
        <f>B16*C16</f>
        <v>1</v>
      </c>
      <c r="E16" s="15" t="s">
        <v>62</v>
      </c>
      <c r="F16" s="12">
        <v>55.45</v>
      </c>
      <c r="G16" s="12">
        <f>D16*F16</f>
        <v>55.45</v>
      </c>
      <c r="H16" s="12">
        <f>G16*0.139</f>
        <v>7.7075500000000012</v>
      </c>
      <c r="I16" s="80">
        <f>G16+H16</f>
        <v>63.157550000000001</v>
      </c>
    </row>
    <row r="17" spans="1:9" ht="14.1" customHeight="1" x14ac:dyDescent="0.25">
      <c r="A17" s="3"/>
      <c r="B17" s="15"/>
      <c r="C17" s="15"/>
      <c r="D17" s="17"/>
      <c r="E17" s="15"/>
      <c r="F17" s="12"/>
      <c r="G17" s="12"/>
      <c r="H17" s="12"/>
      <c r="I17" s="81"/>
    </row>
    <row r="18" spans="1:9" ht="14.1" customHeight="1" x14ac:dyDescent="0.25">
      <c r="A18" s="3"/>
      <c r="B18" s="15"/>
      <c r="C18" s="15"/>
      <c r="D18" s="17"/>
      <c r="E18" s="15"/>
      <c r="F18" s="12"/>
      <c r="G18" s="12"/>
      <c r="H18" s="12" t="s">
        <v>7</v>
      </c>
      <c r="I18" s="81">
        <f>SUM(I8:I17)</f>
        <v>48504.998400000011</v>
      </c>
    </row>
    <row r="19" spans="1:9" ht="14.1" customHeight="1" x14ac:dyDescent="0.25">
      <c r="A19" s="3"/>
      <c r="B19" s="15"/>
      <c r="C19" s="15"/>
      <c r="D19" s="17"/>
      <c r="E19" s="15"/>
      <c r="F19" s="12"/>
      <c r="G19" s="12"/>
      <c r="H19" s="12"/>
      <c r="I19" s="12"/>
    </row>
    <row r="20" spans="1:9" ht="14.1" customHeight="1" x14ac:dyDescent="0.25">
      <c r="A20" s="3"/>
      <c r="B20" s="15"/>
      <c r="C20" s="15"/>
      <c r="D20" s="17"/>
      <c r="E20" s="15"/>
      <c r="F20" s="12"/>
      <c r="G20" s="12"/>
      <c r="H20" s="12"/>
      <c r="I20" s="12"/>
    </row>
    <row r="21" spans="1:9" ht="14.1" customHeight="1" x14ac:dyDescent="0.25">
      <c r="A21" s="3"/>
      <c r="B21" s="15"/>
      <c r="C21" s="15"/>
      <c r="D21" s="17"/>
      <c r="E21" s="15"/>
      <c r="F21" s="12"/>
      <c r="G21" s="12"/>
      <c r="H21" s="12"/>
      <c r="I21" s="12"/>
    </row>
    <row r="22" spans="1:9" ht="14.1" customHeight="1" x14ac:dyDescent="0.25">
      <c r="A22" s="3"/>
      <c r="B22" s="15"/>
      <c r="C22" s="15"/>
      <c r="D22" s="17"/>
      <c r="E22" s="15"/>
      <c r="F22" s="12"/>
      <c r="G22" s="12"/>
      <c r="H22" s="12"/>
      <c r="I22" s="12"/>
    </row>
    <row r="23" spans="1:9" ht="14.1" customHeight="1" x14ac:dyDescent="0.25">
      <c r="A23" s="3"/>
      <c r="B23" s="15"/>
      <c r="C23" s="15"/>
      <c r="D23" s="17"/>
      <c r="E23" s="15"/>
      <c r="F23" s="12"/>
      <c r="G23" s="12"/>
      <c r="H23" s="12"/>
      <c r="I23" s="12"/>
    </row>
    <row r="24" spans="1:9" ht="14.1" customHeight="1" x14ac:dyDescent="0.25">
      <c r="A24" s="3"/>
      <c r="B24" s="15"/>
      <c r="C24" s="15"/>
      <c r="D24" s="17"/>
      <c r="E24" s="15"/>
      <c r="F24" s="12"/>
      <c r="G24" s="12"/>
      <c r="H24" s="12"/>
      <c r="I24" s="12"/>
    </row>
    <row r="25" spans="1:9" ht="14.1" customHeight="1" x14ac:dyDescent="0.25">
      <c r="A25" s="3"/>
      <c r="B25" s="15"/>
      <c r="C25" s="15"/>
      <c r="D25" s="17"/>
      <c r="E25" s="15"/>
      <c r="F25" s="12"/>
      <c r="G25" s="12"/>
      <c r="H25" s="12"/>
      <c r="I25" s="12"/>
    </row>
    <row r="26" spans="1:9" ht="14.1" customHeight="1" x14ac:dyDescent="0.25">
      <c r="A26" s="3"/>
      <c r="B26" s="15"/>
      <c r="C26" s="15"/>
      <c r="D26" s="17"/>
      <c r="E26" s="15"/>
      <c r="F26" s="12"/>
      <c r="G26" s="12"/>
      <c r="H26" s="12"/>
      <c r="I26" s="12"/>
    </row>
    <row r="27" spans="1:9" ht="14.1" customHeight="1" x14ac:dyDescent="0.25">
      <c r="A27" s="3"/>
      <c r="B27" s="15"/>
      <c r="C27" s="15"/>
      <c r="D27" s="17"/>
      <c r="E27" s="15"/>
      <c r="F27" s="12"/>
      <c r="G27" s="12"/>
      <c r="H27" s="12"/>
      <c r="I27" s="12"/>
    </row>
    <row r="28" spans="1:9" ht="14.1" customHeight="1" x14ac:dyDescent="0.25">
      <c r="A28" s="3"/>
      <c r="B28" s="15"/>
      <c r="C28" s="15"/>
      <c r="D28" s="17"/>
      <c r="E28" s="15"/>
      <c r="F28" s="12"/>
      <c r="G28" s="12"/>
      <c r="H28" s="12"/>
      <c r="I28" s="12"/>
    </row>
    <row r="29" spans="1:9" ht="14.1" customHeight="1" x14ac:dyDescent="0.25">
      <c r="A29" s="3"/>
      <c r="B29" s="15"/>
      <c r="C29" s="15"/>
      <c r="D29" s="17"/>
      <c r="E29" s="15"/>
      <c r="F29" s="12"/>
      <c r="G29" s="12"/>
      <c r="H29" s="12"/>
      <c r="I29" s="12"/>
    </row>
    <row r="30" spans="1:9" ht="14.1" customHeight="1" x14ac:dyDescent="0.25">
      <c r="A30" s="3"/>
      <c r="B30" s="15"/>
      <c r="C30" s="15"/>
      <c r="D30" s="17"/>
      <c r="E30" s="15"/>
      <c r="F30" s="12"/>
      <c r="G30" s="12"/>
      <c r="H30" s="12"/>
      <c r="I30" s="12"/>
    </row>
    <row r="31" spans="1:9" ht="14.1" customHeight="1" x14ac:dyDescent="0.25">
      <c r="A31" s="3"/>
      <c r="B31" s="15"/>
      <c r="C31" s="15"/>
      <c r="D31" s="17"/>
      <c r="E31" s="15"/>
      <c r="F31" s="12"/>
      <c r="G31" s="12"/>
      <c r="H31" s="12"/>
      <c r="I31" s="12"/>
    </row>
    <row r="32" spans="1:9" ht="14.1" customHeight="1" x14ac:dyDescent="0.25">
      <c r="A32" s="3"/>
      <c r="B32" s="15"/>
      <c r="C32" s="15"/>
      <c r="D32" s="17"/>
      <c r="E32" s="15"/>
      <c r="F32" s="12"/>
      <c r="G32" s="12"/>
      <c r="H32" s="12"/>
      <c r="I32" s="12"/>
    </row>
    <row r="33" spans="1:9" ht="14.1" customHeight="1" x14ac:dyDescent="0.25">
      <c r="A33" s="3"/>
      <c r="B33" s="15"/>
      <c r="C33" s="15"/>
      <c r="D33" s="17"/>
      <c r="E33" s="15"/>
      <c r="F33" s="12"/>
      <c r="G33" s="12"/>
      <c r="H33" s="12"/>
      <c r="I33" s="12"/>
    </row>
    <row r="34" spans="1:9" ht="14.1" customHeight="1" x14ac:dyDescent="0.25">
      <c r="A34" s="3"/>
      <c r="B34" s="15"/>
      <c r="C34" s="15"/>
      <c r="D34" s="17"/>
      <c r="E34" s="15"/>
      <c r="F34" s="12"/>
      <c r="G34" s="12"/>
      <c r="H34" s="12"/>
      <c r="I34" s="12"/>
    </row>
    <row r="35" spans="1:9" ht="14.1" customHeight="1" x14ac:dyDescent="0.25">
      <c r="A35" s="3"/>
      <c r="B35" s="15"/>
      <c r="C35" s="15"/>
      <c r="D35" s="17"/>
      <c r="E35" s="15"/>
      <c r="F35" s="12"/>
      <c r="G35" s="12"/>
      <c r="H35" s="12"/>
      <c r="I35" s="12"/>
    </row>
    <row r="36" spans="1:9" ht="14.1" customHeight="1" x14ac:dyDescent="0.25">
      <c r="A36" s="3"/>
      <c r="B36" s="15"/>
      <c r="C36" s="15"/>
      <c r="D36" s="17"/>
      <c r="E36" s="15"/>
      <c r="F36" s="12"/>
      <c r="G36" s="12"/>
      <c r="H36" s="12"/>
      <c r="I36" s="12"/>
    </row>
    <row r="37" spans="1:9" ht="14.1" customHeight="1" x14ac:dyDescent="0.25">
      <c r="A37" s="3"/>
      <c r="B37" s="15"/>
      <c r="C37" s="15"/>
      <c r="D37" s="17"/>
      <c r="E37" s="15"/>
      <c r="F37" s="12"/>
      <c r="G37" s="12"/>
      <c r="H37" s="12"/>
      <c r="I37" s="12"/>
    </row>
    <row r="38" spans="1:9" ht="14.1" customHeight="1" x14ac:dyDescent="0.25">
      <c r="A38" s="3"/>
      <c r="B38" s="15"/>
      <c r="C38" s="15"/>
      <c r="D38" s="17"/>
      <c r="E38" s="15"/>
      <c r="F38" s="12"/>
      <c r="G38" s="12"/>
      <c r="H38" s="12"/>
      <c r="I38" s="12"/>
    </row>
    <row r="39" spans="1:9" ht="14.1" customHeight="1" x14ac:dyDescent="0.25">
      <c r="A39" s="3"/>
      <c r="B39" s="15"/>
      <c r="C39" s="15"/>
      <c r="D39" s="17"/>
      <c r="E39" s="15"/>
      <c r="F39" s="12"/>
      <c r="G39" s="12"/>
      <c r="H39" s="12"/>
      <c r="I39" s="12"/>
    </row>
    <row r="40" spans="1:9" ht="14.1" customHeight="1" x14ac:dyDescent="0.25">
      <c r="A40" s="3"/>
      <c r="B40" s="15"/>
      <c r="C40" s="15"/>
      <c r="D40" s="17"/>
      <c r="E40" s="15"/>
      <c r="F40" s="12"/>
      <c r="G40" s="12"/>
      <c r="H40" s="12"/>
      <c r="I40" s="12"/>
    </row>
    <row r="41" spans="1:9" ht="14.1" customHeight="1" x14ac:dyDescent="0.25">
      <c r="A41" s="3"/>
      <c r="B41" s="15"/>
      <c r="C41" s="15"/>
      <c r="D41" s="17"/>
      <c r="E41" s="15"/>
      <c r="F41" s="12"/>
      <c r="G41" s="12"/>
      <c r="H41" s="12"/>
      <c r="I41" s="12"/>
    </row>
    <row r="42" spans="1:9" ht="14.1" customHeight="1" x14ac:dyDescent="0.25">
      <c r="A42" s="3"/>
      <c r="B42" s="15"/>
      <c r="C42" s="15"/>
      <c r="D42" s="17"/>
      <c r="E42" s="15"/>
      <c r="F42" s="12"/>
      <c r="G42" s="12"/>
      <c r="H42" s="12"/>
      <c r="I42" s="12"/>
    </row>
    <row r="43" spans="1:9" ht="14.1" customHeight="1" x14ac:dyDescent="0.25">
      <c r="A43" s="3"/>
      <c r="B43" s="15"/>
      <c r="C43" s="15"/>
      <c r="D43" s="17"/>
      <c r="E43" s="15"/>
      <c r="F43" s="12"/>
      <c r="G43" s="12"/>
      <c r="H43" s="12"/>
      <c r="I43" s="12"/>
    </row>
    <row r="44" spans="1:9" ht="14.1" customHeight="1" x14ac:dyDescent="0.25">
      <c r="A44" s="3"/>
      <c r="B44" s="15"/>
      <c r="C44" s="15"/>
      <c r="D44" s="17"/>
      <c r="E44" s="15"/>
      <c r="F44" s="12"/>
      <c r="G44" s="12"/>
      <c r="H44" s="12"/>
      <c r="I44" s="12"/>
    </row>
    <row r="45" spans="1:9" ht="14.1" customHeight="1" x14ac:dyDescent="0.25">
      <c r="A45" s="3"/>
      <c r="B45" s="15"/>
      <c r="C45" s="15"/>
      <c r="D45" s="17"/>
      <c r="E45" s="15"/>
      <c r="F45" s="12"/>
      <c r="G45" s="12"/>
      <c r="H45" s="12"/>
      <c r="I45" s="12"/>
    </row>
    <row r="46" spans="1:9" ht="14.1" customHeight="1" x14ac:dyDescent="0.25">
      <c r="A46" s="3"/>
      <c r="B46" s="15"/>
      <c r="C46" s="15"/>
      <c r="D46" s="17"/>
      <c r="E46" s="15"/>
      <c r="F46" s="12"/>
      <c r="G46" s="12"/>
      <c r="H46" s="12"/>
      <c r="I46" s="12"/>
    </row>
    <row r="47" spans="1:9" ht="14.1" customHeight="1" x14ac:dyDescent="0.25">
      <c r="A47" s="3"/>
      <c r="B47" s="15"/>
      <c r="C47" s="15"/>
      <c r="D47" s="17"/>
      <c r="E47" s="15"/>
      <c r="F47" s="12"/>
      <c r="G47" s="12"/>
      <c r="H47" s="12"/>
      <c r="I47" s="12"/>
    </row>
    <row r="48" spans="1:9" ht="14.1" customHeight="1" x14ac:dyDescent="0.25">
      <c r="A48" s="3"/>
      <c r="B48" s="15"/>
      <c r="C48" s="15"/>
      <c r="D48" s="17"/>
      <c r="E48" s="15"/>
      <c r="F48" s="12"/>
      <c r="G48" s="12"/>
      <c r="H48" s="12"/>
      <c r="I48" s="12"/>
    </row>
    <row r="49" spans="1:9" ht="14.1" customHeight="1" x14ac:dyDescent="0.25">
      <c r="A49" s="3"/>
      <c r="B49" s="15"/>
      <c r="C49" s="15"/>
      <c r="D49" s="17"/>
      <c r="E49" s="15"/>
      <c r="F49" s="12"/>
      <c r="G49" s="12"/>
      <c r="H49" s="12"/>
      <c r="I49" s="12"/>
    </row>
    <row r="50" spans="1:9" ht="14.1" customHeight="1" x14ac:dyDescent="0.25">
      <c r="A50" s="3"/>
      <c r="B50" s="15"/>
      <c r="C50" s="15"/>
      <c r="D50" s="17"/>
      <c r="E50" s="15"/>
      <c r="F50" s="12"/>
      <c r="G50" s="13"/>
      <c r="H50" s="12"/>
      <c r="I50" s="12"/>
    </row>
    <row r="51" spans="1:9" ht="14.1" customHeight="1" x14ac:dyDescent="0.25">
      <c r="A51" s="3"/>
      <c r="B51" s="15"/>
      <c r="C51" s="15"/>
      <c r="D51" s="17"/>
      <c r="E51" s="15"/>
      <c r="F51" s="12"/>
      <c r="G51" s="12"/>
      <c r="H51" s="12"/>
      <c r="I51" s="12"/>
    </row>
    <row r="52" spans="1:9" ht="14.1" customHeight="1" x14ac:dyDescent="0.25">
      <c r="A52" s="3"/>
      <c r="B52" s="15"/>
      <c r="C52" s="15"/>
      <c r="D52" s="17"/>
      <c r="E52" s="15"/>
      <c r="F52" s="14"/>
      <c r="G52" s="14"/>
      <c r="H52" s="12"/>
      <c r="I52" s="12"/>
    </row>
    <row r="53" spans="1:9" ht="14.1" customHeight="1" x14ac:dyDescent="0.25">
      <c r="A53" s="3"/>
      <c r="B53" s="15"/>
      <c r="C53" s="15"/>
      <c r="D53" s="15"/>
      <c r="E53" s="15"/>
      <c r="F53" s="4"/>
      <c r="G53" s="4"/>
      <c r="H53" s="12"/>
      <c r="I53" s="12"/>
    </row>
    <row r="54" spans="1:9" ht="15" x14ac:dyDescent="0.25">
      <c r="A54" s="5"/>
      <c r="B54" s="18"/>
      <c r="C54" s="18"/>
      <c r="D54" s="18"/>
      <c r="E54" s="18"/>
      <c r="F54" s="10" t="s">
        <v>7</v>
      </c>
      <c r="G54" s="8"/>
      <c r="H54" s="14"/>
      <c r="I54" s="14"/>
    </row>
    <row r="55" spans="1:9" ht="14.25" x14ac:dyDescent="0.2">
      <c r="A55" s="4"/>
      <c r="B55" s="4"/>
      <c r="C55" s="4"/>
      <c r="D55" s="4"/>
      <c r="E55" s="4"/>
      <c r="H55" s="4"/>
      <c r="I55" s="4"/>
    </row>
    <row r="56" spans="1:9" s="4" customFormat="1" ht="15" x14ac:dyDescent="0.25">
      <c r="A56" s="9"/>
      <c r="B56" s="3"/>
      <c r="C56" s="3"/>
      <c r="D56" s="3"/>
      <c r="E56" s="3"/>
      <c r="F56"/>
      <c r="G56"/>
      <c r="H56" s="6"/>
      <c r="I56" s="6"/>
    </row>
    <row r="58" spans="1:9" ht="15" x14ac:dyDescent="0.25">
      <c r="F58" s="7"/>
      <c r="G58" s="7"/>
    </row>
    <row r="60" spans="1:9" ht="15" x14ac:dyDescent="0.25">
      <c r="E60" s="7"/>
      <c r="H60" s="7"/>
      <c r="I60" s="6"/>
    </row>
  </sheetData>
  <customSheetViews>
    <customSheetView guid="{0CC76696-5860-4D42-9573-8AC9D03204A5}" showPageBreaks="1" printArea="1" view="pageBreakPreview">
      <selection sqref="A1:F1"/>
      <pageMargins left="0.5" right="0.5" top="0.75" bottom="0.75" header="0.5" footer="0.5"/>
      <pageSetup scale="96" orientation="landscape" r:id="rId1"/>
      <headerFooter alignWithMargins="0"/>
    </customSheetView>
    <customSheetView guid="{B3807D73-7D81-4C2A-B982-62FEB016AE7C}" showRuler="0">
      <selection activeCell="H12" sqref="H12"/>
      <pageMargins left="0.5" right="0.5" top="0.75" bottom="0.75" header="0.5" footer="0.5"/>
      <pageSetup scale="96" orientation="landscape" r:id="rId2"/>
      <headerFooter alignWithMargins="0"/>
    </customSheetView>
    <customSheetView guid="{CF303ED8-DDA1-493A-B40A-93325B920436}" showRuler="0">
      <selection activeCell="A8" sqref="A8"/>
      <pageMargins left="0.5" right="0.5" top="0.75" bottom="0.75" header="0.5" footer="0.5"/>
      <pageSetup scale="96" orientation="landscape" r:id="rId3"/>
      <headerFooter alignWithMargins="0"/>
    </customSheetView>
  </customSheetViews>
  <mergeCells count="9">
    <mergeCell ref="A1:F1"/>
    <mergeCell ref="I3:I7"/>
    <mergeCell ref="G3:G7"/>
    <mergeCell ref="H3:H7"/>
    <mergeCell ref="A3:A7"/>
    <mergeCell ref="B3:B7"/>
    <mergeCell ref="C3:C7"/>
    <mergeCell ref="D3:D7"/>
    <mergeCell ref="E3:F7"/>
  </mergeCells>
  <phoneticPr fontId="1" type="noConversion"/>
  <pageMargins left="0.5" right="0.5" top="0.75" bottom="0.75" header="0.5" footer="0.5"/>
  <pageSetup scale="96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71</vt:lpstr>
      <vt:lpstr>APHIS 79</vt:lpstr>
      <vt:lpstr>'APHIS 79'!Print_Area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smharris</cp:lastModifiedBy>
  <cp:lastPrinted>2010-11-19T15:43:14Z</cp:lastPrinted>
  <dcterms:created xsi:type="dcterms:W3CDTF">2002-09-24T19:35:59Z</dcterms:created>
  <dcterms:modified xsi:type="dcterms:W3CDTF">2014-02-04T12:45:26Z</dcterms:modified>
</cp:coreProperties>
</file>