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6" windowWidth="11340" windowHeight="6792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/>
  <c r="E15" i="2"/>
  <c r="H15" i="2" s="1"/>
  <c r="E16" i="2"/>
  <c r="H16" i="2"/>
  <c r="E6" i="2"/>
  <c r="H6" i="2" s="1"/>
  <c r="E38" i="2"/>
  <c r="H38" i="2" s="1"/>
  <c r="E37" i="2"/>
  <c r="E35" i="2"/>
  <c r="E28" i="2"/>
  <c r="H28" i="2" s="1"/>
  <c r="E17" i="2"/>
  <c r="H17" i="2" s="1"/>
  <c r="H37" i="2"/>
  <c r="H35" i="2"/>
  <c r="J9" i="2"/>
  <c r="H8" i="2"/>
  <c r="I8" i="2" s="1"/>
  <c r="J8" i="2" s="1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I27" i="2" l="1"/>
  <c r="J27" i="2" s="1"/>
  <c r="I7" i="2"/>
  <c r="J7" i="2" s="1"/>
  <c r="I18" i="2"/>
  <c r="J18" i="2"/>
  <c r="I20" i="2"/>
  <c r="J20" i="2" s="1"/>
  <c r="I33" i="2"/>
  <c r="J33" i="2" s="1"/>
  <c r="I23" i="2"/>
  <c r="J23" i="2" s="1"/>
  <c r="I26" i="2"/>
  <c r="J26" i="2"/>
  <c r="I13" i="2"/>
  <c r="J13" i="2" s="1"/>
  <c r="I17" i="2"/>
  <c r="J17" i="2" s="1"/>
  <c r="I38" i="2"/>
  <c r="J38" i="2" s="1"/>
  <c r="I25" i="2"/>
  <c r="J25" i="2"/>
  <c r="I11" i="2"/>
  <c r="J11" i="2" s="1"/>
  <c r="I24" i="2"/>
  <c r="J24" i="2"/>
  <c r="I30" i="2"/>
  <c r="J30" i="2" s="1"/>
  <c r="I21" i="2"/>
  <c r="J21" i="2"/>
  <c r="I31" i="2"/>
  <c r="J31" i="2" s="1"/>
  <c r="I36" i="2"/>
  <c r="J36" i="2" s="1"/>
  <c r="I12" i="2"/>
  <c r="J12" i="2" s="1"/>
  <c r="I10" i="2"/>
  <c r="J10" i="2"/>
  <c r="I19" i="2"/>
  <c r="J19" i="2" s="1"/>
  <c r="I32" i="2"/>
  <c r="J32" i="2" s="1"/>
  <c r="I22" i="2"/>
  <c r="J22" i="2" s="1"/>
  <c r="I29" i="2"/>
  <c r="J29" i="2"/>
  <c r="I34" i="2"/>
  <c r="J34" i="2" s="1"/>
  <c r="I28" i="2"/>
  <c r="J28" i="2" s="1"/>
  <c r="H39" i="2"/>
  <c r="I35" i="2"/>
  <c r="J35" i="2" s="1"/>
  <c r="I16" i="2"/>
  <c r="J16" i="2" s="1"/>
  <c r="I15" i="2"/>
  <c r="J15" i="2" s="1"/>
  <c r="I14" i="2"/>
  <c r="J14" i="2" s="1"/>
  <c r="E39" i="2"/>
  <c r="I37" i="2"/>
  <c r="J37" i="2" s="1"/>
  <c r="I6" i="2"/>
  <c r="I39" i="2" s="1"/>
  <c r="J6" i="2" l="1"/>
  <c r="J39" i="2" s="1"/>
</calcChain>
</file>

<file path=xl/sharedStrings.xml><?xml version="1.0" encoding="utf-8"?>
<sst xmlns="http://schemas.openxmlformats.org/spreadsheetml/2006/main" count="33" uniqueCount="33">
  <si>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</si>
  <si>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</si>
  <si>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</si>
  <si>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</si>
  <si>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</si>
  <si>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</si>
  <si>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</si>
  <si>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</si>
  <si>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</si>
  <si>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</si>
  <si>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</si>
  <si>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</si>
  <si>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</si>
  <si>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</si>
  <si>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</si>
  <si>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</si>
  <si>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</si>
  <si>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</si>
  <si>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</si>
  <si>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</si>
  <si>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</si>
  <si>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</si>
  <si>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</si>
  <si>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</si>
  <si>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</si>
  <si>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</si>
  <si>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</si>
  <si>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</si>
  <si>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</si>
  <si>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0579-XXXX</t>
  </si>
  <si>
    <t>Importation of Fresh Beef from 14 States in Brazil</t>
  </si>
  <si>
    <t>GS-12</t>
  </si>
  <si>
    <t>Foreign Meat Inspection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</si>
</sst>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="60" zoomScaleNormal="100" workbookViewId="0">
      <selection activeCell="B6" sqref="B6"/>
    </sheetView>
  </sheetViews>
  <sheetFormatPr defaultRowHeight="13.2" x14ac:dyDescent="0.25"/>
  <cols>
    <col min="2" max="2" width="41.6640625" customWidth="1"/>
    <col min="4" max="4" width="9.109375" style="9"/>
    <col min="5" max="5" width="9.109375" style="7"/>
    <col min="6" max="6" width="9.109375" style="12"/>
    <col min="7" max="7" width="12.33203125" style="4" customWidth="1"/>
    <col min="8" max="8" width="9.109375" style="7"/>
    <col min="9" max="10" width="9.109375" style="15"/>
  </cols>
  <sheetData>
    <row r="1" spans="1:11" ht="30" customHeight="1" x14ac:dyDescent="0.25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" customHeight="1" x14ac:dyDescent="0.25">
      <c r="A2" s="43" t="s">
        <v>30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" customHeight="1" x14ac:dyDescent="0.25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5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5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5">
      <c r="A6" s="2"/>
      <c r="B6" s="2" t="s">
        <v>32</v>
      </c>
      <c r="C6" s="5">
        <v>1606</v>
      </c>
      <c r="D6" s="29">
        <v>1</v>
      </c>
      <c r="E6" s="5">
        <f t="shared" ref="E6:E17" si="0">+C6*D6</f>
        <v>1606</v>
      </c>
      <c r="F6" s="21" t="s">
        <v>31</v>
      </c>
      <c r="G6" s="25">
        <v>39.46</v>
      </c>
      <c r="H6" s="26">
        <f t="shared" ref="H6:H17" si="1">+E6*G6</f>
        <v>63372.76</v>
      </c>
      <c r="I6" s="26">
        <f t="shared" ref="I6:I17" si="2">+H6*0.139</f>
        <v>8808.8136400000003</v>
      </c>
      <c r="J6" s="26">
        <f t="shared" ref="J6:J17" si="3">+H6+I6</f>
        <v>72181.573640000002</v>
      </c>
      <c r="K6" s="2"/>
    </row>
    <row r="7" spans="1:11" x14ac:dyDescent="0.25">
      <c r="A7" s="2"/>
      <c r="B7" s="2"/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5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5">
      <c r="A9" s="30"/>
      <c r="B9" s="30"/>
      <c r="C9" s="32"/>
      <c r="D9" s="33"/>
      <c r="E9" s="32">
        <v>0.16</v>
      </c>
      <c r="F9" s="34"/>
      <c r="G9" s="35"/>
      <c r="H9" s="36">
        <v>8.2672000000000008</v>
      </c>
      <c r="I9" s="36">
        <v>1.1491408000000001</v>
      </c>
      <c r="J9" s="36">
        <f t="shared" si="3"/>
        <v>9.4163408000000004</v>
      </c>
      <c r="K9" s="30"/>
    </row>
    <row r="10" spans="1:11" s="31" customFormat="1" x14ac:dyDescent="0.25">
      <c r="A10" s="30"/>
      <c r="B10" s="2"/>
      <c r="C10" s="5"/>
      <c r="D10" s="29"/>
      <c r="E10" s="5">
        <f t="shared" si="0"/>
        <v>0</v>
      </c>
      <c r="F10" s="21"/>
      <c r="G10" s="25"/>
      <c r="H10" s="26">
        <f t="shared" si="1"/>
        <v>0</v>
      </c>
      <c r="I10" s="26">
        <f t="shared" si="2"/>
        <v>0</v>
      </c>
      <c r="J10" s="26">
        <f t="shared" si="3"/>
        <v>0</v>
      </c>
      <c r="K10" s="2"/>
    </row>
    <row r="11" spans="1:11" s="31" customFormat="1" x14ac:dyDescent="0.25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5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5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5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5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5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5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5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5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5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5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5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5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5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5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5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5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5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5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5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5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5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5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5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5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5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5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5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5">
      <c r="A39" s="28" t="s">
        <v>25</v>
      </c>
      <c r="B39" s="2"/>
      <c r="C39" s="5"/>
      <c r="D39" s="24"/>
      <c r="E39" s="5">
        <f>SUM(E6:E38)</f>
        <v>1606.3200000000002</v>
      </c>
      <c r="F39" s="27"/>
      <c r="G39" s="25"/>
      <c r="H39" s="26">
        <f>SUM(H6:H38)</f>
        <v>63381.027200000004</v>
      </c>
      <c r="I39" s="26">
        <f>SUM(I6:I38)</f>
        <v>8809.9627808000005</v>
      </c>
      <c r="J39" s="26">
        <f>SUM(J6:J38)</f>
        <v>72190.989980800005</v>
      </c>
      <c r="K39" s="2"/>
    </row>
    <row r="40" spans="1:11" s="31" customFormat="1" x14ac:dyDescent="0.25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5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5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5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5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5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5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5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3.2" x14ac:dyDescent="0.25"/>
  <cols>
    <col min="3" max="3" width="12.6640625" bestFit="1" customWidth="1"/>
  </cols>
  <sheetData>
    <row r="3" spans="1:1" x14ac:dyDescent="0.25">
      <c r="A3" s="7"/>
    </row>
    <row r="4" spans="1:1" x14ac:dyDescent="0.25">
      <c r="A4" s="7"/>
    </row>
    <row r="5" spans="1:1" x14ac:dyDescent="0.25">
      <c r="A5" s="7"/>
    </row>
    <row r="6" spans="1:1" x14ac:dyDescent="0.25">
      <c r="A6" s="7"/>
    </row>
    <row r="7" spans="1:1" x14ac:dyDescent="0.25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Hardy, Kimberly A - APHIS</cp:lastModifiedBy>
  <cp:lastPrinted>2013-12-17T22:14:36Z</cp:lastPrinted>
  <dcterms:created xsi:type="dcterms:W3CDTF">2001-05-15T11:23:39Z</dcterms:created>
  <dcterms:modified xsi:type="dcterms:W3CDTF">2013-12-17T22:16:08Z</dcterms:modified>
</cp:coreProperties>
</file>