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85" windowWidth="16605" windowHeight="9180"/>
  </bookViews>
  <sheets>
    <sheet name="Enrollment and Payment Data" sheetId="1" r:id="rId1"/>
    <sheet name="Template Instructions" sheetId="5" r:id="rId2"/>
    <sheet name="Sheet1" sheetId="3"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'Enrollment and Payment Data'!$A$3:$K$3</definedName>
    <definedName name="Categories" localSheetId="1">[1]Formulas!$P$6:$P$13</definedName>
    <definedName name="Categories2">[2]Formulas!$P$6:$P$13</definedName>
    <definedName name="hh">[3]Sheet3!$E$2:$E$7</definedName>
    <definedName name="InquiryCategories">[4]FORMULAS!$AG$3:$AG$5</definedName>
    <definedName name="NameLookup" localSheetId="1">[1]Formulas!$P$6:$Q$13</definedName>
    <definedName name="NameLookup">[5]Formulas!$P$6:$Q$13</definedName>
    <definedName name="_xlnm.Print_Area" localSheetId="1">'Template Instructions'!$B$2:$K$42</definedName>
    <definedName name="_xlnm.Print_Titles" localSheetId="0">'Enrollment and Payment Data'!$1:$3</definedName>
    <definedName name="_xlnm.Print_Titles" localSheetId="1">'Template Instructions'!$2:$2</definedName>
    <definedName name="rrr">[3]Sheet3!$E$2:$E$7</definedName>
    <definedName name="sfsdf">[6]Formulas!$P$6:$Q$13</definedName>
    <definedName name="yy">[3]Sheet3!$E$2:$E$7</definedName>
    <definedName name="Z_563218F6_AE7E_43DA_AEC0_5FBCAAB1D58B_.wvu.PrintArea" localSheetId="1" hidden="1">'Template Instructions'!$B$2:$G$36</definedName>
    <definedName name="Z_563218F6_AE7E_43DA_AEC0_5FBCAAB1D58B_.wvu.PrintTitles" localSheetId="1" hidden="1">'Template Instructions'!$2:$2</definedName>
  </definedNames>
  <calcPr calcId="145621"/>
</workbook>
</file>

<file path=xl/calcChain.xml><?xml version="1.0" encoding="utf-8"?>
<calcChain xmlns="http://schemas.openxmlformats.org/spreadsheetml/2006/main">
  <c r="H100" i="1" l="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alcChain>
</file>

<file path=xl/sharedStrings.xml><?xml version="1.0" encoding="utf-8"?>
<sst xmlns="http://schemas.openxmlformats.org/spreadsheetml/2006/main" count="160" uniqueCount="143">
  <si>
    <t>Payment Month:</t>
  </si>
  <si>
    <t>Submission Date:</t>
  </si>
  <si>
    <t>16 Digit QHP ID</t>
  </si>
  <si>
    <t>Definition</t>
  </si>
  <si>
    <t>Total User Fee amount by QHP ID</t>
  </si>
  <si>
    <t>Submission Status</t>
  </si>
  <si>
    <t>Total Premium amount by QHP ID for effectuated enrollments</t>
  </si>
  <si>
    <t>Total APTC amount by QHP ID for effectuated enrollments</t>
  </si>
  <si>
    <t>Total CSR amount by QHP ID for effectuated enrollments</t>
  </si>
  <si>
    <t>Submissions Guidelines:</t>
  </si>
  <si>
    <t>1.)</t>
  </si>
  <si>
    <t>2.)</t>
  </si>
  <si>
    <t>3.)</t>
  </si>
  <si>
    <t>4.)</t>
  </si>
  <si>
    <t>Column Name (Column / Cell #)</t>
  </si>
  <si>
    <t>Instructions</t>
  </si>
  <si>
    <t>Month in which submitted data will be paid to issuers (January is the first month).</t>
  </si>
  <si>
    <t>Enter the month that follows the submission month (e.g. December submission will be paid in January).</t>
  </si>
  <si>
    <t>Choose the appropriate state code from the drop-down menu.</t>
  </si>
  <si>
    <t>Issuer's 9 digit taxpayer identification number assigned by the IRS.</t>
  </si>
  <si>
    <t>Enter the issuer's 9 digit taxpayer identification number for each QHP identified. All issuers should be documented on the same table.</t>
  </si>
  <si>
    <t>5.)</t>
  </si>
  <si>
    <t>5 digit issuer identifier assigned by HIOS.</t>
  </si>
  <si>
    <t>Enter the issuer's 5 digit HIOS identification number.</t>
  </si>
  <si>
    <t>6.)</t>
  </si>
  <si>
    <t>7.)</t>
  </si>
  <si>
    <t>8.)</t>
  </si>
  <si>
    <t>9.)</t>
  </si>
  <si>
    <t>10.)</t>
  </si>
  <si>
    <t>11.)</t>
  </si>
  <si>
    <t>12.)</t>
  </si>
  <si>
    <t>Definitions:</t>
  </si>
  <si>
    <t>2 letter state code in caps (e.g. TX, WA, FL).</t>
  </si>
  <si>
    <t xml:space="preserve">Total number effectuated enrollment groups associated with a QHP ID that will receive APTC payments.  </t>
  </si>
  <si>
    <t xml:space="preserve">Total number effectuated enrollment groups associated with a QHP ID that will receive CSR payments.    </t>
  </si>
  <si>
    <t>Total # of effectuated enrollment groups by QHP ID</t>
  </si>
  <si>
    <t>Total # of effectuated enrollment groups receiving APTC by QHP ID</t>
  </si>
  <si>
    <t>Total # of effectuated enrollment groups receiving CSR by QHP ID</t>
  </si>
  <si>
    <t>Total # of effectuated members by QHP ID</t>
  </si>
  <si>
    <t>Total # of effectuated members receiving APTC by QHP ID</t>
  </si>
  <si>
    <t>Total # of effectuated members receiving CSR by QHP ID</t>
  </si>
  <si>
    <t>State</t>
  </si>
  <si>
    <t>File Name 
Requirements</t>
  </si>
  <si>
    <t>Data Collection 
Timelines:</t>
  </si>
  <si>
    <t>Sum the number of effectuated enrollment groups associated with each QHP and enter the number in this column.</t>
  </si>
  <si>
    <t>Sum the number of effectuated enrollment groups associated with each QHP, that will receive APTC payments, and enter the number in this column.</t>
  </si>
  <si>
    <t>Sum the number of effectuated enrollment groups associated with each QHP, that will receive CSR payments, and enter the number in this column.</t>
  </si>
  <si>
    <t>13.)</t>
  </si>
  <si>
    <t>14.)</t>
  </si>
  <si>
    <t>15.)</t>
  </si>
  <si>
    <t>16.)</t>
  </si>
  <si>
    <t>State Code (A):</t>
  </si>
  <si>
    <t>Issuer TIN (B):</t>
  </si>
  <si>
    <t>5 Digit HIOS Issuer ID (C):</t>
  </si>
  <si>
    <t>9 Digit Issuer TIN</t>
  </si>
  <si>
    <t>5 Digit HIOS Issuer ID</t>
  </si>
  <si>
    <t>16 Digit QHP ID (D):</t>
  </si>
  <si>
    <t>- Whether this is a resubmission, and reason for the resubmission where necessary</t>
  </si>
  <si>
    <t>- Certification of data accuracy</t>
  </si>
  <si>
    <t>16 digit unique QHP identifier.  Includes 14 digit standard component ID, plus the 2 digit variant ID and is otherwise known as the HIOS Plan ID.</t>
  </si>
  <si>
    <t>For each QHP offered, document the 16 digit unique QHP identifier without the use of spaces or non-numeric characters. Each 16 digit QHP identifier should only be used once throughout the entire table.</t>
  </si>
  <si>
    <t>Sum the total premium amounts for all effectuated enrollment groups and enter this amount for each QHP ID listed.</t>
  </si>
  <si>
    <t>Total the actual APTC amount that is expected for all effectuated enrollment groups within each QHP ID, and document it in this column.</t>
  </si>
  <si>
    <t xml:space="preserve">Total number of effectuated enrollment groups associated with a QHP ID.  </t>
  </si>
  <si>
    <t>Enrollment group is defined as all members enrolled in a QHP who receive coverage and are linked by the Exchange Assigned Policy ID.</t>
  </si>
  <si>
    <t>Total Premium amount for effectuated enrollments by QHP ID (E):</t>
  </si>
  <si>
    <t>Total APTC amount for effectuated enrollments by QHP ID (F):</t>
  </si>
  <si>
    <t>Total CSR amount for effectuated enrollments by QHP ID (G):</t>
  </si>
  <si>
    <t>Total User Fee amount by QHP ID (H)</t>
  </si>
  <si>
    <t>Total # of effectuated enrollment groups by QHP ID (I):</t>
  </si>
  <si>
    <t>Total # of effectuated enrollment groups receiving APTC by QHP ID (J):</t>
  </si>
  <si>
    <t>Total # of effectuated enrollment groups receiving CSR by QHP ID (K):</t>
  </si>
  <si>
    <t xml:space="preserve">enrollment group: </t>
  </si>
  <si>
    <t>effectuated enrollment group:</t>
  </si>
  <si>
    <t>Total number of members by QHP ID within effectuated enrollment groups.</t>
  </si>
  <si>
    <t>Total number of members by QHP ID within effectuated enrollment groups who receive APTC.</t>
  </si>
  <si>
    <t>Total number of members by QHP ID within effectuated enrollment groups who receive CSR.</t>
  </si>
  <si>
    <t>Sum the total number of members within effectuated enrollment groups associated with each QHP ID and enter the number in this column.</t>
  </si>
  <si>
    <t>Sum the total number of members who will receive APTC within effectuated enrollment groups associated with each QHP and enter the number in this column.</t>
  </si>
  <si>
    <t>Sum the total number of members who will receive CSR within effectuated enrollment groups associated with each QHP and enter the number in this column.</t>
  </si>
  <si>
    <t>Total # of effectuated members receiving APTC by QHP ID (M):</t>
  </si>
  <si>
    <t>Total # of effectuated members receiving CSR by QHP ID (N):</t>
  </si>
  <si>
    <t>Total # of effectuated members by QHP ID (L):</t>
  </si>
  <si>
    <t>Submission Date (B2):</t>
  </si>
  <si>
    <t>Payment Month (E2):</t>
  </si>
  <si>
    <t>Submission Status (H2):</t>
  </si>
  <si>
    <t>17.)</t>
  </si>
  <si>
    <t>Total the CSR amount that is expected for all effectuated enrollment groups within each QHP ID, and document it in this column.</t>
  </si>
  <si>
    <t>The total monthly advance CSR payment amount the issuer can expect to receive for all effectuated enrollments within a 16 digit QHP ID. If following the CMS 834 Companion Guide, this amount is the REF02 value for CSR AMT in the 2750 loop of the 834 transaction summed for all effectuated enrollment groups within a QHP ID.</t>
  </si>
  <si>
    <t>The total APTC amount the issuer can expect to receive as the amount of actual APTC toward the total premium amount for effectuated enrollments within a 16 digit QHP ID. If following the CMS 834 Companion Guide, this amount is the REF02 value for APTC AMT in the 2750 loop of the 834 transaction summed for all effectuated enrollment groups within a QHP ID.</t>
  </si>
  <si>
    <t xml:space="preserve">The total premium amount by 16 digit QHP ID for all effectuated enrollments within a qualified health plan.  If following the CMS 834 Companion Guide, this amount is the REF02 value for PRE AMT TOT in the 2750 loop of the 834 transaction summed for all effectuated enrollment groups within a QHP ID.  </t>
  </si>
  <si>
    <t>submitter:</t>
  </si>
  <si>
    <t>Blank fields will be treated as zero values in the payment calculations.  Submitters are encouraged to enter zero values instead of leaving fields blank.</t>
  </si>
  <si>
    <t>Payment Reporting Completion Information:</t>
  </si>
  <si>
    <t>Enrollment and Payment Data Template Instructions</t>
  </si>
  <si>
    <t>Enrollment and Payment Data Template</t>
  </si>
  <si>
    <t>Data Template Objective:</t>
  </si>
  <si>
    <t>- Enrollment and Payment Data Template attachment</t>
  </si>
  <si>
    <t xml:space="preserve">Data submitted should be for QHPs certified by the Marketplace that have at least one enrollee.  Submitters do not have to submit plans in the Template that do not have any enrollment as these plans would have $0  total premium, $0 advance APTC or CSR payments, and $0 user fees. </t>
  </si>
  <si>
    <t xml:space="preserve">This section lists each data element that will required for the current payment cycle,  a definition of each data type, and detailed instructions on how to populate each data field in the Template.  </t>
  </si>
  <si>
    <t>Date of Enrollment and Payment Data Template Submission.</t>
  </si>
  <si>
    <t>Enter the date that the Enrollment and Payment Data Template is being submitted to CMS, using a MM/DD/YYYY format.</t>
  </si>
  <si>
    <t>A submitter is defined as the entity submitting the Enrollment and Payment Data Template. This could include an FFM issuer, an SBM issuer, or an SBM submitting on behalf of their issuers.</t>
  </si>
  <si>
    <t>Enrollment and Payment Data Template Completion Instructions:</t>
  </si>
  <si>
    <t xml:space="preserve">Submission Window for Enrollment and Payment Data Template testing : 12/04/13 – 12/10/13
</t>
  </si>
  <si>
    <t>Submission Window for February Enrollment and Payment Data Template: TBD</t>
  </si>
  <si>
    <t>This amount will display automatically once the premium amount is inserted in Column E.  User fees are calculated as 3.5% of total premium collected.  This amount does not apply to SBM issuers.</t>
  </si>
  <si>
    <t>FFM submitters must use the following naming convention for their Template submissions:
Characters 1-3: FFM
Characters 4-8: 5 Digit issuer ID (e.g. 56789)
Characters 9-14: Date in MMDDYY format (e.g. 120113)
Characters 15-18: Test or Production file as TEST or PROD (all caps)
Characters 19-20:  Submission Version of test or prod file in VXX formate, (e.g. V01)
Sample file name:  FFM56789120113testV01
SBMs submitting on behalf of issuers must use the following naming convention for their Template submissions:
Characters 1-3: SBM
Characters 4-5: State abbreviation (e.g., CT) 
Characters 6-11: Date in MMDDYY format (e.g. 120113)
Characters 12-15: Test or Production file as TEST or PROD (all caps)
Characters 16-18:  Submission Version of test or prod file in VXX format, (e.g. V01)
Sample file name:  SBMCT122013prodV02
SBM issuers submitting on their own behalf must use the following naming convention for their Template submissions:
Characters 1-3: SBM
Characters 4-8: 5 Digit issuer ID (e.g. 56789)
Characters 9-14: Date in MMDDYY format (e.g. 120113)
Characters 15-18: Test or Production file as TEST or PROD (all caps)
Characters 19-20:  Submission Version of test or prod file in VXX format, (e.g. V01)
Sample file name:  SBM56789120113testV02</t>
  </si>
  <si>
    <t xml:space="preserve">Indicates whether Template submission is a test or production file. </t>
  </si>
  <si>
    <r>
      <t xml:space="preserve">Choose TEST or PROD from the dropdown menu. </t>
    </r>
    <r>
      <rPr>
        <sz val="11"/>
        <color rgb="FFFF0000"/>
        <rFont val="Calibri"/>
        <family val="2"/>
        <scheme val="minor"/>
      </rPr>
      <t>Only PROD will be used for payment.</t>
    </r>
  </si>
  <si>
    <t>Test</t>
  </si>
  <si>
    <t>Production - Initial Submission</t>
  </si>
  <si>
    <t>Production - Resubmission 1</t>
  </si>
  <si>
    <t>Production - Resubmission 2</t>
  </si>
  <si>
    <t>Production - Resubmission 3</t>
  </si>
  <si>
    <t>CA</t>
  </si>
  <si>
    <t>CO</t>
  </si>
  <si>
    <t>CT</t>
  </si>
  <si>
    <t>DC</t>
  </si>
  <si>
    <t>HI</t>
  </si>
  <si>
    <t>KY</t>
  </si>
  <si>
    <t>MA</t>
  </si>
  <si>
    <t>MD</t>
  </si>
  <si>
    <t>MN</t>
  </si>
  <si>
    <t>NV</t>
  </si>
  <si>
    <t>NY</t>
  </si>
  <si>
    <t>OR</t>
  </si>
  <si>
    <t>RI</t>
  </si>
  <si>
    <t>VT</t>
  </si>
  <si>
    <t>WA</t>
  </si>
  <si>
    <t>To document the total premium, APTC, CSR advance payment, and user fee amounts for all effectuated enrollment groups by Qualified Health Plan (QHP) ID. User fees do not apply to SBMs.</t>
  </si>
  <si>
    <t>During each data submission window, submitters will be allowed to submit multiple versions of the Enrollment and Payment Data Template (the "Template").  Based on data validation checks, CMS may require submitters to submit updated versions of the Template during each data collection window.</t>
  </si>
  <si>
    <r>
      <t xml:space="preserve">Submitters will email the Template to the </t>
    </r>
    <r>
      <rPr>
        <b/>
        <sz val="11"/>
        <color theme="3" tint="-0.249977111117893"/>
        <rFont val="Calibri"/>
        <family val="2"/>
        <scheme val="minor"/>
      </rPr>
      <t>Marketplacepayments@cms.hhs.gov</t>
    </r>
    <r>
      <rPr>
        <sz val="11"/>
        <color theme="1"/>
        <rFont val="Calibri"/>
        <family val="2"/>
        <scheme val="minor"/>
      </rPr>
      <t xml:space="preserve"> mailbox.  Submitters will be instructed to send the Templates as a ‘reply’ to an email that they get from CMS.  Please ensure that the email subject line retains the issuer's 5-digit HIOS ID, as well as the applicable reporting period - test or production.  Additionally, email submissions should include the following information in the body of the email:</t>
    </r>
  </si>
  <si>
    <t>Submission Window for Production Enrollment and Payment Data Template: 12/16/13 - 12/20/13</t>
  </si>
  <si>
    <t>In the FFM, data should be submitted for issuers in both the individual and small group markets. For small group market issuers in the FFM, all APTC and CSR enrollment and payment fields on the Template should be listed as zero since SHOP plans do not receive APTC or CSR payments.  FFM SHOP plans must be included in the Template as these plans are subject to user fees.</t>
  </si>
  <si>
    <t>In the SBM, data should be submitted for both the individual and small group markets. User fee amounts will automatically populate to zero if the issuer is participating in an SBM.</t>
  </si>
  <si>
    <t>If the submitter is an issuer, all information for an issuer should be documented in a single Enrollment and Payment Data Template. Issuers will be identified by the 5 digit HIOS ID.</t>
  </si>
  <si>
    <t xml:space="preserve">CMS will replace any previously submitted files with the resubmission file.  As a result, when submitters send resubmission files, the file must include the most current data for all issuers.  For example, if during the initial submission, CMS determined that three of the four QHP ID's data required modification, when the submitter sends the corrected data for its three QHP IDs, it must also submit the original data for the fourth QHP ID in the same file.      </t>
  </si>
  <si>
    <t>Data should be submitted at the 16-digit QHP ID level (14 digit standard component ID plus 2 digit variant ID, otherwise known as the HIOS Plan ID).  There should be no spaces  between the 14 digit standard component ID and the 2 digit variant ID and no special characters.</t>
  </si>
  <si>
    <t>If the submitter is an SBM, data for all issuers in the SBM in a single Enrollment and Payment Data Template.  Data should be documented in numerical order by issuer ID.  For example, if an SBM has four participating individual market issuers with enrollment data, data for all four issuers will be included within the same tab in a single Enrollment and Payment Data Template file submission.</t>
  </si>
  <si>
    <r>
      <t xml:space="preserve">Effectuated enrollment group is defined as any enrollment in which the amount the enrollment group is responsible to pay toward the total premium amount has been paid in full by the enrollment group. </t>
    </r>
    <r>
      <rPr>
        <sz val="11"/>
        <color theme="1"/>
        <rFont val="Calibri"/>
        <family val="2"/>
        <scheme val="minor"/>
      </rPr>
      <t>If following the CMS 834 Companion Guide, this is the REF02 value for TOT RES AMT as listed in the 2750 loop.</t>
    </r>
  </si>
  <si>
    <t>The total user fee amount the issuer can expect to incur for participation in the FFM.</t>
  </si>
  <si>
    <t xml:space="preserve">PRA Disclosure Statement
According to the Paperwork Reduction Act of 1995, no persons are required to respond to a collection of information unless it displays a valid OMB control number.  The valid OMB control number for this information collection is 0938-XXXX.  The time required to complete this information collection is estimated to average [Insert Time (hours or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CMS via email at marketplacepayments@cms.hhs.gov.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</si>
</sst>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mmmm\-yy;@"/>
    <numFmt numFmtId="165" formatCode="[$-409]m/d/yy\ h:mm\ AM/PM;@"/>
  </numFmts>
  <fonts count="18" x14ac:knownFonts="1">
    <font>
      <sz val="11"/>
      <color theme="1"/>
      <name val="Calibri"/>
      <family val="2"/>
      <scheme val="minor"/>
    </font>
    <font>
      <b/>
      <sz val="11"/>
      <color theme="0"/>
      <name val="Calibri"/>
      <family val="2"/>
      <scheme val="minor"/>
    </font>
    <font>
      <b/>
      <sz val="12"/>
      <color theme="0"/>
      <name val="Calibri"/>
      <family val="2"/>
      <scheme val="minor"/>
    </font>
    <font>
      <b/>
      <sz val="14"/>
      <color rgb="FF5C0000"/>
      <name val="Calibri"/>
      <family val="2"/>
      <scheme val="minor"/>
    </font>
    <font>
      <b/>
      <sz val="10"/>
      <name val="Calibri"/>
      <family val="2"/>
      <scheme val="minor"/>
    </font>
    <font>
      <b/>
      <sz val="12"/>
      <name val="Calibri"/>
      <family val="2"/>
      <scheme val="minor"/>
    </font>
    <font>
      <sz val="11"/>
      <name val="Calibri"/>
      <family val="2"/>
      <scheme val="minor"/>
    </font>
    <font>
      <b/>
      <sz val="11"/>
      <color theme="1"/>
      <name val="Calibri"/>
      <family val="2"/>
      <scheme val="minor"/>
    </font>
    <font>
      <b/>
      <sz val="14"/>
      <color theme="0"/>
      <name val="Calibri"/>
      <family val="2"/>
      <scheme val="minor"/>
    </font>
    <font>
      <sz val="10"/>
      <name val="Arial"/>
      <family val="2"/>
    </font>
    <font>
      <b/>
      <sz val="11"/>
      <name val="Calibri"/>
      <family val="2"/>
      <scheme val="minor"/>
    </font>
    <font>
      <sz val="10"/>
      <color theme="1"/>
      <name val="Arial"/>
      <family val="2"/>
    </font>
    <font>
      <sz val="11"/>
      <color theme="1"/>
      <name val="Symbol"/>
      <family val="1"/>
      <charset val="2"/>
    </font>
    <font>
      <b/>
      <sz val="11"/>
      <color theme="3" tint="-0.249977111117893"/>
      <name val="Calibri"/>
      <family val="2"/>
      <scheme val="minor"/>
    </font>
    <font>
      <sz val="11"/>
      <color rgb="FFFF0000"/>
      <name val="Calibri"/>
      <family val="2"/>
      <scheme val="minor"/>
    </font>
    <font>
      <b/>
      <sz val="11"/>
      <color rgb="FFFF0000"/>
      <name val="Calibri"/>
      <family val="2"/>
      <scheme val="minor"/>
    </font>
    <font>
      <sz val="11"/>
      <color rgb="FF000000"/>
      <name val="Calibri"/>
      <family val="2"/>
    </font>
    <font>
      <sz val="11"/>
      <color theme="1"/>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rgb="FFFFFF00"/>
        <bgColor indexed="64"/>
      </patternFill>
    </fill>
    <fill>
      <patternFill patternType="solid">
        <fgColor theme="3"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auto="1"/>
      </right>
      <top/>
      <bottom/>
      <diagonal/>
    </border>
    <border>
      <left style="thick">
        <color indexed="64"/>
      </left>
      <right/>
      <top/>
      <bottom/>
      <diagonal/>
    </border>
    <border>
      <left/>
      <right style="thick">
        <color auto="1"/>
      </right>
      <top/>
      <bottom/>
      <diagonal/>
    </border>
    <border>
      <left style="thick">
        <color auto="1"/>
      </left>
      <right/>
      <top/>
      <bottom style="thick">
        <color auto="1"/>
      </bottom>
      <diagonal/>
    </border>
    <border>
      <left style="thick">
        <color indexed="64"/>
      </left>
      <right style="thick">
        <color indexed="64"/>
      </right>
      <top/>
      <bottom style="thick">
        <color indexed="64"/>
      </bottom>
      <diagonal/>
    </border>
    <border>
      <left/>
      <right/>
      <top style="thick">
        <color auto="1"/>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thick">
        <color indexed="64"/>
      </right>
      <top style="double">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top/>
      <bottom style="thick">
        <color auto="1"/>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n">
        <color indexed="64"/>
      </right>
      <top/>
      <bottom style="thick">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auto="1"/>
      </right>
      <top style="medium">
        <color indexed="64"/>
      </top>
      <bottom style="thin">
        <color indexed="64"/>
      </bottom>
      <diagonal/>
    </border>
    <border>
      <left/>
      <right/>
      <top/>
      <bottom style="double">
        <color indexed="64"/>
      </bottom>
      <diagonal/>
    </border>
    <border>
      <left/>
      <right style="thick">
        <color indexed="64"/>
      </right>
      <top/>
      <bottom style="double">
        <color indexed="64"/>
      </bottom>
      <diagonal/>
    </border>
    <border>
      <left style="medium">
        <color indexed="64"/>
      </left>
      <right/>
      <top style="medium">
        <color indexed="64"/>
      </top>
      <bottom style="thick">
        <color auto="1"/>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thick">
        <color auto="1"/>
      </left>
      <right/>
      <top/>
      <bottom style="thin">
        <color indexed="64"/>
      </bottom>
      <diagonal/>
    </border>
  </borders>
  <cellStyleXfs count="8">
    <xf numFmtId="0" fontId="0" fillId="0" borderId="0"/>
    <xf numFmtId="0" fontId="9" fillId="0" borderId="0"/>
    <xf numFmtId="0" fontId="9" fillId="0" borderId="0">
      <alignment vertical="top"/>
    </xf>
    <xf numFmtId="0" fontId="9" fillId="0" borderId="0">
      <alignment vertical="top"/>
    </xf>
    <xf numFmtId="0" fontId="9" fillId="0" borderId="0"/>
    <xf numFmtId="0" fontId="9" fillId="0" borderId="0"/>
    <xf numFmtId="0" fontId="9" fillId="0" borderId="0"/>
    <xf numFmtId="0" fontId="9" fillId="0" borderId="0"/>
  </cellStyleXfs>
  <cellXfs count="155">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protection locked="0"/>
    </xf>
    <xf numFmtId="44" fontId="0" fillId="0" borderId="0" xfId="0" applyNumberFormat="1" applyAlignment="1" applyProtection="1">
      <alignment horizontal="left" vertical="top"/>
      <protection locked="0"/>
    </xf>
    <xf numFmtId="49" fontId="0" fillId="0" borderId="0" xfId="0" applyNumberFormat="1" applyAlignment="1" applyProtection="1">
      <alignment horizontal="left" vertical="top"/>
      <protection locked="0"/>
    </xf>
    <xf numFmtId="44" fontId="2" fillId="5" borderId="2" xfId="0" applyNumberFormat="1" applyFont="1" applyFill="1" applyBorder="1" applyAlignment="1" applyProtection="1">
      <alignment horizontal="right" vertical="top" wrapText="1"/>
    </xf>
    <xf numFmtId="0" fontId="10" fillId="7" borderId="8" xfId="1" applyFont="1" applyFill="1" applyBorder="1" applyAlignment="1">
      <alignment horizontal="center" vertical="center" wrapText="1"/>
    </xf>
    <xf numFmtId="49" fontId="6" fillId="3" borderId="10" xfId="1" applyNumberFormat="1" applyFont="1" applyFill="1" applyBorder="1" applyAlignment="1">
      <alignment horizontal="center" vertical="top" wrapText="1"/>
    </xf>
    <xf numFmtId="49" fontId="0" fillId="0" borderId="15" xfId="0" applyNumberFormat="1" applyFont="1" applyBorder="1" applyAlignment="1">
      <alignment vertical="center" wrapText="1"/>
    </xf>
    <xf numFmtId="49" fontId="0" fillId="0" borderId="0" xfId="0" applyNumberFormat="1" applyFont="1" applyBorder="1" applyAlignment="1">
      <alignment vertical="center" wrapText="1"/>
    </xf>
    <xf numFmtId="49" fontId="6" fillId="3" borderId="14" xfId="1" applyNumberFormat="1" applyFont="1" applyFill="1" applyBorder="1" applyAlignment="1">
      <alignment horizontal="center" vertical="top" wrapText="1"/>
    </xf>
    <xf numFmtId="0" fontId="0" fillId="0" borderId="0" xfId="0" applyAlignment="1">
      <alignment horizontal="left" indent="1"/>
    </xf>
    <xf numFmtId="49" fontId="0" fillId="0" borderId="0" xfId="0" applyNumberFormat="1" applyAlignment="1">
      <alignment horizontal="left" indent="1"/>
    </xf>
    <xf numFmtId="0" fontId="12" fillId="0" borderId="0" xfId="0" applyFont="1" applyAlignment="1">
      <alignment horizontal="left" indent="2"/>
    </xf>
    <xf numFmtId="0" fontId="0" fillId="0" borderId="0" xfId="0" applyNumberFormat="1" applyAlignment="1">
      <alignment horizontal="left" indent="1"/>
    </xf>
    <xf numFmtId="49" fontId="6" fillId="3" borderId="37" xfId="1" applyNumberFormat="1" applyFont="1" applyFill="1" applyBorder="1" applyAlignment="1">
      <alignment horizontal="center" vertical="top" wrapText="1"/>
    </xf>
    <xf numFmtId="49" fontId="6" fillId="3" borderId="40" xfId="1" applyNumberFormat="1" applyFont="1" applyFill="1" applyBorder="1" applyAlignment="1">
      <alignment horizontal="center" vertical="top" wrapText="1"/>
    </xf>
    <xf numFmtId="44" fontId="2" fillId="5" borderId="30" xfId="0" applyNumberFormat="1" applyFont="1" applyFill="1" applyBorder="1" applyAlignment="1" applyProtection="1">
      <alignment horizontal="left" vertical="top" wrapText="1"/>
    </xf>
    <xf numFmtId="44" fontId="2" fillId="5" borderId="2" xfId="0" applyNumberFormat="1" applyFont="1" applyFill="1" applyBorder="1" applyAlignment="1" applyProtection="1">
      <alignment horizontal="left" vertical="top" wrapText="1"/>
    </xf>
    <xf numFmtId="0" fontId="10" fillId="7" borderId="36" xfId="1" applyFont="1" applyFill="1" applyBorder="1" applyAlignment="1">
      <alignment horizontal="center" vertical="center" wrapText="1"/>
    </xf>
    <xf numFmtId="49" fontId="0" fillId="0" borderId="1" xfId="0" applyNumberFormat="1" applyBorder="1" applyAlignment="1" applyProtection="1">
      <alignment horizontal="left" vertical="top"/>
      <protection locked="0"/>
    </xf>
    <xf numFmtId="44" fontId="0" fillId="0" borderId="1" xfId="0" applyNumberFormat="1" applyBorder="1" applyAlignment="1" applyProtection="1">
      <alignment horizontal="left" vertical="top"/>
      <protection locked="0"/>
    </xf>
    <xf numFmtId="0" fontId="1" fillId="2" borderId="1" xfId="0"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4" fontId="1" fillId="2" borderId="1" xfId="0" applyNumberFormat="1"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44" fontId="1" fillId="2" borderId="4" xfId="0" applyNumberFormat="1" applyFont="1" applyFill="1" applyBorder="1" applyAlignment="1" applyProtection="1">
      <alignment horizontal="center" vertical="center" wrapText="1"/>
    </xf>
    <xf numFmtId="44" fontId="2" fillId="5" borderId="2" xfId="0" applyNumberFormat="1" applyFont="1" applyFill="1" applyBorder="1" applyAlignment="1" applyProtection="1">
      <alignment horizontal="right" vertical="center" wrapText="1"/>
    </xf>
    <xf numFmtId="164" fontId="5" fillId="3" borderId="1" xfId="0" applyNumberFormat="1" applyFont="1" applyFill="1" applyBorder="1" applyAlignment="1" applyProtection="1">
      <alignment horizontal="center" vertical="top"/>
      <protection locked="0"/>
    </xf>
    <xf numFmtId="49" fontId="10" fillId="7" borderId="16" xfId="1" applyNumberFormat="1" applyFont="1" applyFill="1" applyBorder="1" applyAlignment="1">
      <alignment horizontal="center" vertical="center" wrapText="1"/>
    </xf>
    <xf numFmtId="49" fontId="10" fillId="7" borderId="0" xfId="1" applyNumberFormat="1" applyFont="1" applyFill="1" applyBorder="1" applyAlignment="1">
      <alignment horizontal="center" vertical="center" wrapText="1"/>
    </xf>
    <xf numFmtId="49" fontId="10" fillId="7" borderId="11" xfId="1" applyNumberFormat="1" applyFont="1" applyFill="1" applyBorder="1" applyAlignment="1">
      <alignment horizontal="center" vertical="center" wrapText="1"/>
    </xf>
    <xf numFmtId="49" fontId="10" fillId="7" borderId="48" xfId="1" applyNumberFormat="1" applyFont="1" applyFill="1" applyBorder="1" applyAlignment="1">
      <alignment horizontal="center" vertical="center" wrapText="1"/>
    </xf>
    <xf numFmtId="49" fontId="10" fillId="7" borderId="49" xfId="1" applyNumberFormat="1" applyFont="1" applyFill="1" applyBorder="1" applyAlignment="1">
      <alignment horizontal="center" vertical="center" wrapText="1"/>
    </xf>
    <xf numFmtId="49" fontId="10" fillId="7" borderId="2" xfId="1" applyNumberFormat="1" applyFont="1" applyFill="1" applyBorder="1" applyAlignment="1">
      <alignment horizontal="center" vertical="center" wrapText="1"/>
    </xf>
    <xf numFmtId="49" fontId="10" fillId="7" borderId="42" xfId="1" applyNumberFormat="1" applyFont="1" applyFill="1" applyBorder="1" applyAlignment="1">
      <alignment horizontal="center" vertical="center" wrapText="1"/>
    </xf>
    <xf numFmtId="0" fontId="10" fillId="7" borderId="50" xfId="1"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wrapText="1"/>
    </xf>
    <xf numFmtId="49" fontId="6" fillId="3" borderId="60" xfId="1" applyNumberFormat="1" applyFont="1" applyFill="1" applyBorder="1" applyAlignment="1">
      <alignment horizontal="center" vertical="top" wrapText="1"/>
    </xf>
    <xf numFmtId="0" fontId="6" fillId="3" borderId="61" xfId="1" applyNumberFormat="1" applyFont="1" applyFill="1" applyBorder="1" applyAlignment="1">
      <alignment horizontal="left" vertical="top" wrapText="1"/>
    </xf>
    <xf numFmtId="49" fontId="10" fillId="7" borderId="63" xfId="1" applyNumberFormat="1" applyFont="1" applyFill="1" applyBorder="1" applyAlignment="1">
      <alignment horizontal="center" vertical="center" wrapText="1"/>
    </xf>
    <xf numFmtId="49" fontId="10" fillId="7" borderId="62" xfId="1" applyNumberFormat="1" applyFont="1" applyFill="1" applyBorder="1" applyAlignment="1">
      <alignment horizontal="center" vertical="center" wrapText="1"/>
    </xf>
    <xf numFmtId="1" fontId="2" fillId="5" borderId="2" xfId="0" applyNumberFormat="1" applyFont="1" applyFill="1" applyBorder="1" applyAlignment="1" applyProtection="1">
      <alignment vertical="top"/>
    </xf>
    <xf numFmtId="1" fontId="1" fillId="2" borderId="1" xfId="0" applyNumberFormat="1" applyFont="1" applyFill="1" applyBorder="1" applyAlignment="1" applyProtection="1">
      <alignment horizontal="center" vertical="center" wrapText="1"/>
    </xf>
    <xf numFmtId="1" fontId="0" fillId="0" borderId="1" xfId="0" applyNumberFormat="1" applyBorder="1" applyAlignment="1" applyProtection="1">
      <alignment horizontal="left" vertical="top"/>
      <protection locked="0"/>
    </xf>
    <xf numFmtId="1" fontId="0" fillId="0" borderId="0" xfId="0" applyNumberFormat="1" applyAlignment="1" applyProtection="1">
      <alignment horizontal="left" vertical="top"/>
      <protection locked="0"/>
    </xf>
    <xf numFmtId="1" fontId="0" fillId="0" borderId="0" xfId="0" applyNumberFormat="1" applyAlignment="1">
      <alignment horizontal="left" vertical="top"/>
    </xf>
    <xf numFmtId="17" fontId="0" fillId="0" borderId="0" xfId="0" applyNumberFormat="1"/>
    <xf numFmtId="0" fontId="16" fillId="0" borderId="0" xfId="0" applyFont="1" applyAlignment="1">
      <alignment vertical="center"/>
    </xf>
    <xf numFmtId="44" fontId="0" fillId="4" borderId="1" xfId="0" applyNumberFormat="1" applyFill="1" applyBorder="1" applyAlignment="1" applyProtection="1">
      <alignment horizontal="left" vertical="top"/>
    </xf>
    <xf numFmtId="0" fontId="5" fillId="6" borderId="2" xfId="0" applyFont="1" applyFill="1" applyBorder="1" applyAlignment="1" applyProtection="1">
      <alignment horizontal="left" vertical="top"/>
      <protection locked="0"/>
    </xf>
    <xf numFmtId="165" fontId="4" fillId="3" borderId="2" xfId="0" applyNumberFormat="1" applyFont="1" applyFill="1" applyBorder="1" applyAlignment="1" applyProtection="1">
      <alignment horizontal="left" vertical="top"/>
      <protection locked="0"/>
    </xf>
    <xf numFmtId="0" fontId="0" fillId="5" borderId="2" xfId="0" applyFill="1" applyBorder="1" applyAlignment="1" applyProtection="1">
      <alignment horizontal="left" vertical="top"/>
    </xf>
    <xf numFmtId="0" fontId="0" fillId="5" borderId="29" xfId="0" applyFill="1" applyBorder="1" applyAlignment="1" applyProtection="1">
      <alignment horizontal="left" vertical="top"/>
    </xf>
    <xf numFmtId="49" fontId="17" fillId="3" borderId="40" xfId="1" applyNumberFormat="1" applyFont="1" applyFill="1" applyBorder="1" applyAlignment="1">
      <alignment horizontal="center" vertical="top" wrapText="1"/>
    </xf>
    <xf numFmtId="0" fontId="3" fillId="0" borderId="0" xfId="0" applyFont="1" applyBorder="1" applyAlignment="1">
      <alignment horizontal="center" vertical="center" wrapText="1"/>
    </xf>
    <xf numFmtId="0" fontId="7" fillId="7" borderId="13" xfId="0" applyFont="1" applyFill="1" applyBorder="1" applyAlignment="1">
      <alignment horizontal="center" vertical="center"/>
    </xf>
    <xf numFmtId="0" fontId="7" fillId="7" borderId="17" xfId="0" applyFont="1" applyFill="1" applyBorder="1" applyAlignment="1">
      <alignment horizontal="center" vertical="center"/>
    </xf>
    <xf numFmtId="0" fontId="10" fillId="7" borderId="3" xfId="1" applyFont="1" applyFill="1" applyBorder="1" applyAlignment="1">
      <alignment horizontal="left" vertical="center" wrapText="1"/>
    </xf>
    <xf numFmtId="0" fontId="10" fillId="7" borderId="25" xfId="1" applyFont="1" applyFill="1" applyBorder="1" applyAlignment="1">
      <alignment horizontal="left" vertical="center" wrapText="1"/>
    </xf>
    <xf numFmtId="0" fontId="0" fillId="0" borderId="46" xfId="0" applyFont="1" applyBorder="1" applyAlignment="1">
      <alignment horizontal="left" vertical="center" wrapText="1"/>
    </xf>
    <xf numFmtId="0" fontId="0" fillId="0" borderId="3" xfId="0" applyFont="1" applyBorder="1" applyAlignment="1">
      <alignment horizontal="left" vertical="center" wrapText="1"/>
    </xf>
    <xf numFmtId="0" fontId="0" fillId="0" borderId="44" xfId="0" applyFont="1" applyBorder="1" applyAlignment="1">
      <alignment horizontal="left" vertical="center" wrapText="1"/>
    </xf>
    <xf numFmtId="0" fontId="6" fillId="3" borderId="53" xfId="1" applyNumberFormat="1" applyFont="1" applyFill="1" applyBorder="1" applyAlignment="1">
      <alignment horizontal="left" vertical="top" wrapText="1"/>
    </xf>
    <xf numFmtId="0" fontId="6" fillId="3" borderId="57" xfId="1" applyNumberFormat="1" applyFont="1" applyFill="1" applyBorder="1" applyAlignment="1">
      <alignment horizontal="left" vertical="top" wrapText="1"/>
    </xf>
    <xf numFmtId="0" fontId="10" fillId="7" borderId="2" xfId="1" applyFont="1" applyFill="1" applyBorder="1" applyAlignment="1">
      <alignment horizontal="left" vertical="center" wrapText="1"/>
    </xf>
    <xf numFmtId="0" fontId="6" fillId="3" borderId="30" xfId="1" applyFont="1" applyFill="1" applyBorder="1" applyAlignment="1">
      <alignment horizontal="left" vertical="center" wrapText="1"/>
    </xf>
    <xf numFmtId="0" fontId="6" fillId="3" borderId="2" xfId="1" applyFont="1" applyFill="1" applyBorder="1" applyAlignment="1">
      <alignment horizontal="left" vertical="center" wrapText="1"/>
    </xf>
    <xf numFmtId="0" fontId="6" fillId="0" borderId="30" xfId="1" applyNumberFormat="1" applyFont="1" applyBorder="1" applyAlignment="1">
      <alignment horizontal="left" vertical="center" wrapText="1" indent="1"/>
    </xf>
    <xf numFmtId="0" fontId="0" fillId="0" borderId="2" xfId="0" applyFont="1" applyBorder="1" applyAlignment="1">
      <alignment horizontal="left" indent="1"/>
    </xf>
    <xf numFmtId="0" fontId="0" fillId="0" borderId="47" xfId="0" applyFont="1" applyBorder="1" applyAlignment="1">
      <alignment horizontal="left" indent="1"/>
    </xf>
    <xf numFmtId="0" fontId="10" fillId="7" borderId="18" xfId="1" applyFont="1" applyFill="1" applyBorder="1" applyAlignment="1">
      <alignment horizontal="center" vertical="center" wrapText="1"/>
    </xf>
    <xf numFmtId="0" fontId="10" fillId="7" borderId="58" xfId="1" applyFont="1" applyFill="1" applyBorder="1" applyAlignment="1">
      <alignment horizontal="center" vertical="center" wrapText="1"/>
    </xf>
    <xf numFmtId="0" fontId="10" fillId="7" borderId="59" xfId="1" applyFont="1" applyFill="1" applyBorder="1" applyAlignment="1">
      <alignment horizontal="center" vertical="center" wrapText="1"/>
    </xf>
    <xf numFmtId="0" fontId="10" fillId="7" borderId="19" xfId="1" applyFont="1" applyFill="1" applyBorder="1" applyAlignment="1">
      <alignment horizontal="center" vertical="center" wrapText="1"/>
    </xf>
    <xf numFmtId="0" fontId="10" fillId="7" borderId="20" xfId="1" applyFont="1" applyFill="1" applyBorder="1" applyAlignment="1">
      <alignment horizontal="center" vertical="center" wrapText="1"/>
    </xf>
    <xf numFmtId="0" fontId="10" fillId="7" borderId="21" xfId="1" applyFont="1" applyFill="1" applyBorder="1" applyAlignment="1">
      <alignment horizontal="center" vertical="center" wrapText="1"/>
    </xf>
    <xf numFmtId="0" fontId="10" fillId="7" borderId="22" xfId="1" applyFont="1" applyFill="1" applyBorder="1" applyAlignment="1">
      <alignment horizontal="center" vertical="center" wrapText="1"/>
    </xf>
    <xf numFmtId="0" fontId="10" fillId="7" borderId="23" xfId="1" applyFont="1" applyFill="1" applyBorder="1" applyAlignment="1">
      <alignment horizontal="center" vertical="center" wrapText="1"/>
    </xf>
    <xf numFmtId="0" fontId="10" fillId="7" borderId="24" xfId="1" applyFont="1" applyFill="1" applyBorder="1" applyAlignment="1">
      <alignment horizontal="center" vertical="center" wrapText="1"/>
    </xf>
    <xf numFmtId="0" fontId="10" fillId="7" borderId="29" xfId="1" applyFont="1" applyFill="1" applyBorder="1" applyAlignment="1">
      <alignment horizontal="left" vertical="center" wrapText="1"/>
    </xf>
    <xf numFmtId="0" fontId="6" fillId="3" borderId="29" xfId="1" applyFont="1" applyFill="1" applyBorder="1" applyAlignment="1">
      <alignment horizontal="left" vertical="center" wrapText="1"/>
    </xf>
    <xf numFmtId="0" fontId="6" fillId="3" borderId="1" xfId="1" applyNumberFormat="1" applyFont="1" applyFill="1" applyBorder="1" applyAlignment="1">
      <alignment horizontal="left" vertical="center" wrapText="1" indent="1"/>
    </xf>
    <xf numFmtId="0" fontId="6" fillId="3" borderId="31" xfId="1" applyNumberFormat="1" applyFont="1" applyFill="1" applyBorder="1" applyAlignment="1">
      <alignment horizontal="left" vertical="center" wrapText="1" indent="1"/>
    </xf>
    <xf numFmtId="0" fontId="10" fillId="7" borderId="34" xfId="1" applyFont="1" applyFill="1" applyBorder="1" applyAlignment="1">
      <alignment horizontal="left" vertical="center" wrapText="1"/>
    </xf>
    <xf numFmtId="0" fontId="10" fillId="7" borderId="45" xfId="1" applyFont="1" applyFill="1" applyBorder="1" applyAlignment="1">
      <alignment horizontal="left" vertical="center" wrapText="1"/>
    </xf>
    <xf numFmtId="0" fontId="6" fillId="0" borderId="1" xfId="1" applyNumberFormat="1" applyFont="1" applyBorder="1" applyAlignment="1">
      <alignment horizontal="left" vertical="center" wrapText="1" indent="1"/>
    </xf>
    <xf numFmtId="0" fontId="0" fillId="0" borderId="1" xfId="0" applyFont="1" applyBorder="1" applyAlignment="1">
      <alignment horizontal="left" indent="1"/>
    </xf>
    <xf numFmtId="0" fontId="0" fillId="0" borderId="31" xfId="0" applyFont="1" applyBorder="1" applyAlignment="1">
      <alignment horizontal="left" indent="1"/>
    </xf>
    <xf numFmtId="0" fontId="0" fillId="0" borderId="33" xfId="0" applyFont="1" applyBorder="1" applyAlignment="1">
      <alignment horizontal="left" vertical="center" wrapText="1"/>
    </xf>
    <xf numFmtId="0" fontId="0" fillId="0" borderId="32" xfId="0" applyFont="1" applyBorder="1" applyAlignment="1">
      <alignment horizontal="left" vertical="center" wrapText="1"/>
    </xf>
    <xf numFmtId="0" fontId="0" fillId="0" borderId="35" xfId="0" applyFont="1" applyBorder="1" applyAlignment="1">
      <alignment horizontal="left" vertical="center" wrapText="1"/>
    </xf>
    <xf numFmtId="0" fontId="10" fillId="7" borderId="53" xfId="1" applyFont="1" applyFill="1" applyBorder="1" applyAlignment="1">
      <alignment horizontal="left" vertical="center" wrapText="1"/>
    </xf>
    <xf numFmtId="0" fontId="10" fillId="7" borderId="54" xfId="1" applyFont="1" applyFill="1" applyBorder="1" applyAlignment="1">
      <alignment horizontal="left" vertical="center" wrapText="1"/>
    </xf>
    <xf numFmtId="0" fontId="17" fillId="3" borderId="30" xfId="1" applyFont="1" applyFill="1" applyBorder="1" applyAlignment="1">
      <alignment horizontal="left" vertical="center" wrapText="1"/>
    </xf>
    <xf numFmtId="0" fontId="17" fillId="3" borderId="2" xfId="1" applyFont="1" applyFill="1" applyBorder="1" applyAlignment="1">
      <alignment horizontal="left" vertical="center" wrapText="1"/>
    </xf>
    <xf numFmtId="0" fontId="17" fillId="3" borderId="43" xfId="1" applyFont="1" applyFill="1" applyBorder="1" applyAlignment="1">
      <alignment horizontal="left" vertical="center" wrapText="1"/>
    </xf>
    <xf numFmtId="0" fontId="6" fillId="3" borderId="26" xfId="1" applyFont="1" applyFill="1" applyBorder="1" applyAlignment="1">
      <alignment horizontal="left" vertical="center" wrapText="1"/>
    </xf>
    <xf numFmtId="0" fontId="6" fillId="3" borderId="27" xfId="1" applyFont="1" applyFill="1" applyBorder="1" applyAlignment="1">
      <alignment horizontal="left" vertical="center" wrapText="1"/>
    </xf>
    <xf numFmtId="0" fontId="6" fillId="0" borderId="1" xfId="1" applyNumberFormat="1" applyFont="1" applyFill="1" applyBorder="1" applyAlignment="1">
      <alignment horizontal="left" vertical="center" wrapText="1" indent="1"/>
    </xf>
    <xf numFmtId="0" fontId="6" fillId="0" borderId="31" xfId="1" applyNumberFormat="1" applyFont="1" applyFill="1" applyBorder="1" applyAlignment="1">
      <alignment horizontal="left" vertical="center" wrapText="1" indent="1"/>
    </xf>
    <xf numFmtId="0" fontId="6" fillId="0" borderId="30" xfId="1" applyNumberFormat="1" applyFont="1" applyFill="1" applyBorder="1" applyAlignment="1">
      <alignment horizontal="left" vertical="center" wrapText="1"/>
    </xf>
    <xf numFmtId="0" fontId="6" fillId="0" borderId="2" xfId="1" applyNumberFormat="1" applyFont="1" applyFill="1" applyBorder="1" applyAlignment="1">
      <alignment horizontal="left" vertical="center" wrapText="1"/>
    </xf>
    <xf numFmtId="0" fontId="6" fillId="0" borderId="43" xfId="1" applyNumberFormat="1" applyFont="1" applyFill="1" applyBorder="1" applyAlignment="1">
      <alignment horizontal="left" vertical="center" wrapText="1"/>
    </xf>
    <xf numFmtId="0" fontId="0" fillId="0" borderId="0" xfId="0" applyBorder="1" applyAlignment="1">
      <alignment horizontal="left" vertical="top"/>
    </xf>
    <xf numFmtId="0" fontId="0" fillId="0" borderId="15" xfId="0" applyBorder="1" applyAlignment="1">
      <alignment horizontal="left" vertical="top"/>
    </xf>
    <xf numFmtId="0" fontId="10" fillId="7" borderId="10" xfId="1" applyFont="1" applyFill="1" applyBorder="1" applyAlignment="1">
      <alignment horizontal="center" vertical="center" wrapText="1"/>
    </xf>
    <xf numFmtId="0" fontId="10" fillId="7" borderId="14" xfId="1" applyFont="1" applyFill="1" applyBorder="1" applyAlignment="1">
      <alignment horizontal="center" vertical="center" wrapText="1"/>
    </xf>
    <xf numFmtId="0" fontId="6" fillId="3" borderId="38" xfId="1" applyNumberFormat="1" applyFont="1" applyFill="1" applyBorder="1" applyAlignment="1">
      <alignment horizontal="left" vertical="top" wrapText="1"/>
    </xf>
    <xf numFmtId="0" fontId="6" fillId="3" borderId="39" xfId="1" applyNumberFormat="1" applyFont="1" applyFill="1" applyBorder="1" applyAlignment="1">
      <alignment horizontal="left" vertical="top" wrapText="1"/>
    </xf>
    <xf numFmtId="0" fontId="6" fillId="3" borderId="0" xfId="1" applyNumberFormat="1" applyFont="1" applyFill="1" applyBorder="1" applyAlignment="1">
      <alignment horizontal="left" vertical="top" wrapText="1"/>
    </xf>
    <xf numFmtId="0" fontId="6" fillId="3" borderId="41" xfId="1" applyNumberFormat="1" applyFont="1" applyFill="1"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3" borderId="0" xfId="1" applyNumberFormat="1" applyFont="1" applyFill="1" applyBorder="1" applyAlignment="1">
      <alignment horizontal="left" vertical="top" wrapText="1"/>
    </xf>
    <xf numFmtId="0" fontId="10" fillId="7" borderId="9" xfId="1" applyFont="1" applyFill="1" applyBorder="1" applyAlignment="1">
      <alignment horizontal="center" vertical="center" wrapText="1"/>
    </xf>
    <xf numFmtId="0" fontId="10" fillId="7" borderId="13" xfId="1" applyFont="1" applyFill="1" applyBorder="1" applyAlignment="1">
      <alignment horizontal="center" vertical="center" wrapText="1"/>
    </xf>
    <xf numFmtId="0" fontId="10" fillId="7" borderId="17" xfId="1" applyFont="1" applyFill="1" applyBorder="1" applyAlignment="1">
      <alignment horizontal="center" vertical="center" wrapText="1"/>
    </xf>
    <xf numFmtId="0" fontId="0" fillId="0" borderId="11" xfId="0" applyBorder="1" applyAlignment="1">
      <alignment horizontal="left" vertical="top" wrapText="1"/>
    </xf>
    <xf numFmtId="0" fontId="0" fillId="0" borderId="11" xfId="0" applyFont="1" applyBorder="1" applyAlignment="1">
      <alignment horizontal="left" vertical="top"/>
    </xf>
    <xf numFmtId="0" fontId="0" fillId="0" borderId="12" xfId="0" applyFont="1" applyBorder="1" applyAlignment="1">
      <alignment horizontal="left" vertical="top"/>
    </xf>
    <xf numFmtId="0" fontId="17" fillId="3" borderId="0" xfId="1" applyNumberFormat="1" applyFont="1" applyFill="1" applyBorder="1" applyAlignment="1">
      <alignment horizontal="left" vertical="top" wrapText="1"/>
    </xf>
    <xf numFmtId="0" fontId="17" fillId="3" borderId="41" xfId="1" applyNumberFormat="1" applyFont="1" applyFill="1" applyBorder="1" applyAlignment="1">
      <alignment horizontal="left" vertical="top"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49" fontId="6" fillId="3" borderId="14" xfId="1" applyNumberFormat="1" applyFont="1" applyFill="1" applyBorder="1" applyAlignment="1">
      <alignment horizontal="center" vertical="top" wrapText="1"/>
    </xf>
    <xf numFmtId="49" fontId="6" fillId="3" borderId="16" xfId="1" applyNumberFormat="1" applyFont="1" applyFill="1" applyBorder="1" applyAlignment="1">
      <alignment horizontal="center" vertical="top" wrapText="1"/>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0" fillId="0" borderId="15" xfId="0" applyFont="1" applyBorder="1" applyAlignment="1">
      <alignment horizontal="left" vertical="top" wrapText="1"/>
    </xf>
    <xf numFmtId="49" fontId="0" fillId="0" borderId="0" xfId="0" applyNumberForma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0" xfId="0" applyNumberFormat="1" applyBorder="1" applyAlignment="1">
      <alignment horizontal="left" vertical="center" wrapText="1"/>
    </xf>
    <xf numFmtId="0" fontId="11" fillId="0" borderId="0" xfId="0" applyFont="1" applyAlignment="1">
      <alignment horizontal="center" wrapText="1"/>
    </xf>
    <xf numFmtId="0" fontId="6" fillId="3" borderId="30" xfId="1" applyNumberFormat="1" applyFont="1" applyFill="1" applyBorder="1" applyAlignment="1">
      <alignment horizontal="center" vertical="center" wrapText="1"/>
    </xf>
    <xf numFmtId="0" fontId="6" fillId="3" borderId="2" xfId="1" applyNumberFormat="1" applyFont="1" applyFill="1" applyBorder="1" applyAlignment="1">
      <alignment horizontal="center" vertical="center" wrapText="1"/>
    </xf>
    <xf numFmtId="0" fontId="6" fillId="3" borderId="43" xfId="1" applyNumberFormat="1" applyFont="1" applyFill="1" applyBorder="1" applyAlignment="1">
      <alignment horizontal="center" vertical="center" wrapText="1"/>
    </xf>
    <xf numFmtId="0" fontId="10" fillId="7" borderId="50" xfId="1" applyFont="1" applyFill="1" applyBorder="1" applyAlignment="1">
      <alignment horizontal="center" vertical="center" wrapText="1"/>
    </xf>
    <xf numFmtId="0" fontId="10" fillId="7" borderId="51" xfId="1" applyFont="1" applyFill="1" applyBorder="1" applyAlignment="1">
      <alignment horizontal="center" vertical="center" wrapText="1"/>
    </xf>
    <xf numFmtId="0" fontId="10" fillId="7" borderId="52" xfId="1" applyFont="1" applyFill="1" applyBorder="1" applyAlignment="1">
      <alignment horizontal="center" vertical="center" wrapText="1"/>
    </xf>
    <xf numFmtId="0" fontId="10" fillId="7" borderId="56" xfId="1" applyFont="1" applyFill="1" applyBorder="1" applyAlignment="1">
      <alignment horizontal="left" vertical="center" wrapText="1"/>
    </xf>
    <xf numFmtId="0" fontId="10" fillId="7" borderId="55" xfId="1" applyFont="1" applyFill="1" applyBorder="1" applyAlignment="1">
      <alignment horizontal="left" vertical="center" wrapText="1"/>
    </xf>
    <xf numFmtId="0" fontId="17" fillId="3" borderId="30" xfId="1" applyFont="1" applyFill="1" applyBorder="1" applyAlignment="1">
      <alignment horizontal="center" vertical="center" wrapText="1"/>
    </xf>
    <xf numFmtId="0" fontId="17" fillId="3" borderId="29" xfId="1" applyFont="1" applyFill="1" applyBorder="1" applyAlignment="1">
      <alignment horizontal="center" vertical="center" wrapText="1"/>
    </xf>
    <xf numFmtId="0" fontId="6" fillId="0" borderId="4" xfId="1" applyNumberFormat="1" applyFont="1" applyBorder="1" applyAlignment="1">
      <alignment horizontal="left" vertical="center" wrapText="1" indent="1"/>
    </xf>
    <xf numFmtId="0" fontId="0" fillId="0" borderId="4" xfId="0" applyFont="1" applyBorder="1" applyAlignment="1">
      <alignment horizontal="left" indent="1"/>
    </xf>
    <xf numFmtId="0" fontId="0" fillId="0" borderId="28" xfId="0" applyFont="1" applyBorder="1" applyAlignment="1">
      <alignment horizontal="left" indent="1"/>
    </xf>
  </cellXfs>
  <cellStyles count="8">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
    <cellStyle name="Normal" xfId="0" builtinId="0"/>
    <cellStyle name="Normal 2" xfId="4"/>
    <cellStyle name="Normal 3" xfId="5"/>
    <cellStyle name="Normal 3 2" xfId="6"/>
    <cellStyle name="Standard_BPM - Milestone Tracking" xfId="7"/>
    <cellStyle name="Standard_BPM - Milestone Tracking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152399</xdr:rowOff>
    </xdr:from>
    <xdr:to>
      <xdr:col>6</xdr:col>
      <xdr:colOff>1743075</xdr:colOff>
      <xdr:row>46</xdr:row>
      <xdr:rowOff>9524</xdr:rowOff>
    </xdr:to>
    <xdr:sp macro="" textlink="">
      <xdr:nvSpPr>
        <xdr:cNvPr id="2" name="TextBox 1"/>
        <xdr:cNvSpPr txBox="1"/>
      </xdr:nvSpPr>
      <xdr:spPr>
        <a:xfrm>
          <a:off x="0" y="8401049"/>
          <a:ext cx="11649075"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en-US" sz="900">
              <a:solidFill>
                <a:schemeClr val="dk1"/>
              </a:solidFill>
              <a:effectLst/>
              <a:latin typeface="+mn-lt"/>
              <a:ea typeface="+mn-ea"/>
              <a:cs typeface="+mn-cs"/>
            </a:rPr>
            <a:t>According to the Paperwork Reduction Act of 1995, no persons are required to respond to a collection of information unless it displays a valid OMB control number.  The valid OMB control number for this information collection is </a:t>
          </a:r>
          <a:r>
            <a:rPr lang="en-US" sz="900" b="1">
              <a:solidFill>
                <a:schemeClr val="dk1"/>
              </a:solidFill>
              <a:effectLst/>
              <a:latin typeface="+mn-lt"/>
              <a:ea typeface="+mn-ea"/>
              <a:cs typeface="+mn-cs"/>
            </a:rPr>
            <a:t>0938-XXXX</a:t>
          </a:r>
          <a:r>
            <a:rPr lang="en-US" sz="900">
              <a:solidFill>
                <a:schemeClr val="dk1"/>
              </a:solidFill>
              <a:effectLst/>
              <a:latin typeface="+mn-lt"/>
              <a:ea typeface="+mn-ea"/>
              <a:cs typeface="+mn-cs"/>
            </a:rPr>
            <a:t>.  The time required to complete this information collection is estimated to average </a:t>
          </a:r>
          <a:r>
            <a:rPr lang="en-US" sz="900" b="1">
              <a:solidFill>
                <a:schemeClr val="dk1"/>
              </a:solidFill>
              <a:effectLst/>
              <a:latin typeface="+mn-lt"/>
              <a:ea typeface="+mn-ea"/>
              <a:cs typeface="+mn-cs"/>
            </a:rPr>
            <a:t>30</a:t>
          </a:r>
          <a:r>
            <a:rPr lang="en-US" sz="900" b="1" baseline="0">
              <a:solidFill>
                <a:schemeClr val="dk1"/>
              </a:solidFill>
              <a:effectLst/>
              <a:latin typeface="+mn-lt"/>
              <a:ea typeface="+mn-ea"/>
              <a:cs typeface="+mn-cs"/>
            </a:rPr>
            <a:t> hours</a:t>
          </a:r>
          <a:r>
            <a:rPr lang="en-US" sz="900">
              <a:solidFill>
                <a:schemeClr val="dk1"/>
              </a:solidFill>
              <a:effectLst/>
              <a:latin typeface="+mn-lt"/>
              <a:ea typeface="+mn-ea"/>
              <a:cs typeface="+mn-cs"/>
            </a:rPr>
            <a:t>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a:t>
          </a:r>
          <a:r>
            <a:rPr lang="en-US" sz="900" b="1">
              <a:solidFill>
                <a:schemeClr val="dk1"/>
              </a:solidFill>
              <a:effectLst/>
              <a:latin typeface="+mn-lt"/>
              <a:ea typeface="+mn-ea"/>
              <a:cs typeface="+mn-cs"/>
            </a:rPr>
            <a:t>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CMS via email at </a:t>
          </a:r>
          <a:r>
            <a:rPr lang="en-US" sz="900" u="sng">
              <a:solidFill>
                <a:schemeClr val="dk1"/>
              </a:solidFill>
              <a:effectLst/>
              <a:latin typeface="+mn-lt"/>
              <a:ea typeface="+mn-ea"/>
              <a:cs typeface="+mn-cs"/>
            </a:rPr>
            <a:t>marketplacepayments@cms.hhs.gov</a:t>
          </a:r>
          <a:r>
            <a:rPr lang="en-US" sz="900">
              <a:solidFill>
                <a:schemeClr val="dk1"/>
              </a:solidFill>
              <a:effectLst/>
              <a:latin typeface="+mn-lt"/>
              <a:ea typeface="+mn-ea"/>
              <a:cs typeface="+mn-cs"/>
            </a:rPr>
            <a:t>.</a:t>
          </a:r>
          <a:endParaRPr lang="en-US" sz="900">
            <a:effectLst/>
          </a:endParaRPr>
        </a:p>
      </xdr:txBody>
    </xdr:sp>
    <xdr:clientData/>
  </xdr:twoCellAnchor>
  <xdr:twoCellAnchor>
    <xdr:from>
      <xdr:col>0</xdr:col>
      <xdr:colOff>0</xdr:colOff>
      <xdr:row>83</xdr:row>
      <xdr:rowOff>171450</xdr:rowOff>
    </xdr:from>
    <xdr:to>
      <xdr:col>6</xdr:col>
      <xdr:colOff>1743075</xdr:colOff>
      <xdr:row>88</xdr:row>
      <xdr:rowOff>171449</xdr:rowOff>
    </xdr:to>
    <xdr:sp macro="" textlink="">
      <xdr:nvSpPr>
        <xdr:cNvPr id="3" name="TextBox 2"/>
        <xdr:cNvSpPr txBox="1"/>
      </xdr:nvSpPr>
      <xdr:spPr>
        <a:xfrm>
          <a:off x="0" y="16611600"/>
          <a:ext cx="11649075"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en-US" sz="900">
              <a:solidFill>
                <a:schemeClr val="dk1"/>
              </a:solidFill>
              <a:effectLst/>
              <a:latin typeface="+mn-lt"/>
              <a:ea typeface="+mn-ea"/>
              <a:cs typeface="+mn-cs"/>
            </a:rPr>
            <a:t>According to the Paperwork Reduction Act of 1995, no persons are required to respond to a collection of information unless it displays a valid OMB control number.  The valid OMB control number for this information collection is </a:t>
          </a:r>
          <a:r>
            <a:rPr lang="en-US" sz="900" b="1">
              <a:solidFill>
                <a:schemeClr val="dk1"/>
              </a:solidFill>
              <a:effectLst/>
              <a:latin typeface="+mn-lt"/>
              <a:ea typeface="+mn-ea"/>
              <a:cs typeface="+mn-cs"/>
            </a:rPr>
            <a:t>0938-XXXX</a:t>
          </a:r>
          <a:r>
            <a:rPr lang="en-US" sz="900">
              <a:solidFill>
                <a:schemeClr val="dk1"/>
              </a:solidFill>
              <a:effectLst/>
              <a:latin typeface="+mn-lt"/>
              <a:ea typeface="+mn-ea"/>
              <a:cs typeface="+mn-cs"/>
            </a:rPr>
            <a:t>.  The time required to complete this information collection is estimated to average </a:t>
          </a:r>
          <a:r>
            <a:rPr lang="en-US" sz="900" b="1">
              <a:solidFill>
                <a:schemeClr val="dk1"/>
              </a:solidFill>
              <a:effectLst/>
              <a:latin typeface="+mn-lt"/>
              <a:ea typeface="+mn-ea"/>
              <a:cs typeface="+mn-cs"/>
            </a:rPr>
            <a:t>30</a:t>
          </a:r>
          <a:r>
            <a:rPr lang="en-US" sz="900" b="1" baseline="0">
              <a:solidFill>
                <a:schemeClr val="dk1"/>
              </a:solidFill>
              <a:effectLst/>
              <a:latin typeface="+mn-lt"/>
              <a:ea typeface="+mn-ea"/>
              <a:cs typeface="+mn-cs"/>
            </a:rPr>
            <a:t> hours</a:t>
          </a:r>
          <a:r>
            <a:rPr lang="en-US" sz="900">
              <a:solidFill>
                <a:schemeClr val="dk1"/>
              </a:solidFill>
              <a:effectLst/>
              <a:latin typeface="+mn-lt"/>
              <a:ea typeface="+mn-ea"/>
              <a:cs typeface="+mn-cs"/>
            </a:rPr>
            <a:t>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a:t>
          </a:r>
          <a:r>
            <a:rPr lang="en-US" sz="900" b="1">
              <a:solidFill>
                <a:schemeClr val="dk1"/>
              </a:solidFill>
              <a:effectLst/>
              <a:latin typeface="+mn-lt"/>
              <a:ea typeface="+mn-ea"/>
              <a:cs typeface="+mn-cs"/>
            </a:rPr>
            <a:t>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CMS via email at </a:t>
          </a:r>
          <a:r>
            <a:rPr lang="en-US" sz="900" u="sng">
              <a:solidFill>
                <a:schemeClr val="dk1"/>
              </a:solidFill>
              <a:effectLst/>
              <a:latin typeface="+mn-lt"/>
              <a:ea typeface="+mn-ea"/>
              <a:cs typeface="+mn-cs"/>
            </a:rPr>
            <a:t>marketplacepayments@cms.hhs.gov</a:t>
          </a:r>
          <a:r>
            <a:rPr lang="en-US" sz="900">
              <a:solidFill>
                <a:schemeClr val="dk1"/>
              </a:solidFill>
              <a:effectLst/>
              <a:latin typeface="+mn-lt"/>
              <a:ea typeface="+mn-ea"/>
              <a:cs typeface="+mn-cs"/>
            </a:rPr>
            <a:t>.</a:t>
          </a:r>
          <a:endParaRPr lang="en-US" sz="900">
            <a:effectLst/>
          </a:endParaRPr>
        </a:p>
      </xdr:txBody>
    </xdr:sp>
    <xdr:clientData/>
  </xdr:twoCellAnchor>
  <xdr:twoCellAnchor>
    <xdr:from>
      <xdr:col>0</xdr:col>
      <xdr:colOff>0</xdr:colOff>
      <xdr:row>126</xdr:row>
      <xdr:rowOff>142875</xdr:rowOff>
    </xdr:from>
    <xdr:to>
      <xdr:col>6</xdr:col>
      <xdr:colOff>1743075</xdr:colOff>
      <xdr:row>131</xdr:row>
      <xdr:rowOff>142874</xdr:rowOff>
    </xdr:to>
    <xdr:sp macro="" textlink="">
      <xdr:nvSpPr>
        <xdr:cNvPr id="4" name="TextBox 3"/>
        <xdr:cNvSpPr txBox="1"/>
      </xdr:nvSpPr>
      <xdr:spPr>
        <a:xfrm>
          <a:off x="0" y="24774525"/>
          <a:ext cx="11649075"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en-US" sz="900">
              <a:solidFill>
                <a:schemeClr val="dk1"/>
              </a:solidFill>
              <a:effectLst/>
              <a:latin typeface="+mn-lt"/>
              <a:ea typeface="+mn-ea"/>
              <a:cs typeface="+mn-cs"/>
            </a:rPr>
            <a:t>According to the Paperwork Reduction Act of 1995, no persons are required to respond to a collection of information unless it displays a valid OMB control number.  The valid OMB control number for this information collection is </a:t>
          </a:r>
          <a:r>
            <a:rPr lang="en-US" sz="900" b="1">
              <a:solidFill>
                <a:schemeClr val="dk1"/>
              </a:solidFill>
              <a:effectLst/>
              <a:latin typeface="+mn-lt"/>
              <a:ea typeface="+mn-ea"/>
              <a:cs typeface="+mn-cs"/>
            </a:rPr>
            <a:t>0938-XXXX</a:t>
          </a:r>
          <a:r>
            <a:rPr lang="en-US" sz="900">
              <a:solidFill>
                <a:schemeClr val="dk1"/>
              </a:solidFill>
              <a:effectLst/>
              <a:latin typeface="+mn-lt"/>
              <a:ea typeface="+mn-ea"/>
              <a:cs typeface="+mn-cs"/>
            </a:rPr>
            <a:t>.  The time required to complete this information collection is estimated to average </a:t>
          </a:r>
          <a:r>
            <a:rPr lang="en-US" sz="900" b="1">
              <a:solidFill>
                <a:schemeClr val="dk1"/>
              </a:solidFill>
              <a:effectLst/>
              <a:latin typeface="+mn-lt"/>
              <a:ea typeface="+mn-ea"/>
              <a:cs typeface="+mn-cs"/>
            </a:rPr>
            <a:t>30</a:t>
          </a:r>
          <a:r>
            <a:rPr lang="en-US" sz="900" b="1" baseline="0">
              <a:solidFill>
                <a:schemeClr val="dk1"/>
              </a:solidFill>
              <a:effectLst/>
              <a:latin typeface="+mn-lt"/>
              <a:ea typeface="+mn-ea"/>
              <a:cs typeface="+mn-cs"/>
            </a:rPr>
            <a:t> hours</a:t>
          </a:r>
          <a:r>
            <a:rPr lang="en-US" sz="900">
              <a:solidFill>
                <a:schemeClr val="dk1"/>
              </a:solidFill>
              <a:effectLst/>
              <a:latin typeface="+mn-lt"/>
              <a:ea typeface="+mn-ea"/>
              <a:cs typeface="+mn-cs"/>
            </a:rPr>
            <a:t>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a:t>
          </a:r>
          <a:r>
            <a:rPr lang="en-US" sz="900" b="1">
              <a:solidFill>
                <a:schemeClr val="dk1"/>
              </a:solidFill>
              <a:effectLst/>
              <a:latin typeface="+mn-lt"/>
              <a:ea typeface="+mn-ea"/>
              <a:cs typeface="+mn-cs"/>
            </a:rPr>
            <a:t>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CMS via email at </a:t>
          </a:r>
          <a:r>
            <a:rPr lang="en-US" sz="900" u="sng">
              <a:solidFill>
                <a:schemeClr val="dk1"/>
              </a:solidFill>
              <a:effectLst/>
              <a:latin typeface="+mn-lt"/>
              <a:ea typeface="+mn-ea"/>
              <a:cs typeface="+mn-cs"/>
            </a:rPr>
            <a:t>marketplacepayments@cms.hhs.gov</a:t>
          </a:r>
          <a:r>
            <a:rPr lang="en-US" sz="900">
              <a:solidFill>
                <a:schemeClr val="dk1"/>
              </a:solidFill>
              <a:effectLst/>
              <a:latin typeface="+mn-lt"/>
              <a:ea typeface="+mn-ea"/>
              <a:cs typeface="+mn-cs"/>
            </a:rPr>
            <a:t>.</a:t>
          </a:r>
          <a:endParaRPr lang="en-US" sz="900">
            <a:effectLst/>
          </a:endParaRPr>
        </a:p>
      </xdr:txBody>
    </xdr:sp>
    <xdr:clientData/>
  </xdr:twoCellAnchor>
  <xdr:twoCellAnchor>
    <xdr:from>
      <xdr:col>7</xdr:col>
      <xdr:colOff>1</xdr:colOff>
      <xdr:row>41</xdr:row>
      <xdr:rowOff>66675</xdr:rowOff>
    </xdr:from>
    <xdr:to>
      <xdr:col>13</xdr:col>
      <xdr:colOff>1657350</xdr:colOff>
      <xdr:row>46</xdr:row>
      <xdr:rowOff>66674</xdr:rowOff>
    </xdr:to>
    <xdr:sp macro="" textlink="">
      <xdr:nvSpPr>
        <xdr:cNvPr id="5" name="TextBox 4"/>
        <xdr:cNvSpPr txBox="1"/>
      </xdr:nvSpPr>
      <xdr:spPr>
        <a:xfrm>
          <a:off x="11658601" y="8505825"/>
          <a:ext cx="12277724"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en-US" sz="900">
              <a:solidFill>
                <a:schemeClr val="dk1"/>
              </a:solidFill>
              <a:effectLst/>
              <a:latin typeface="+mn-lt"/>
              <a:ea typeface="+mn-ea"/>
              <a:cs typeface="+mn-cs"/>
            </a:rPr>
            <a:t>According to the Paperwork Reduction Act of 1995, no persons are required to respond to a collection of information unless it displays a valid OMB control number.  The valid OMB control number for this information collection is </a:t>
          </a:r>
          <a:r>
            <a:rPr lang="en-US" sz="900" b="1">
              <a:solidFill>
                <a:schemeClr val="dk1"/>
              </a:solidFill>
              <a:effectLst/>
              <a:latin typeface="+mn-lt"/>
              <a:ea typeface="+mn-ea"/>
              <a:cs typeface="+mn-cs"/>
            </a:rPr>
            <a:t>0938-XXXX</a:t>
          </a:r>
          <a:r>
            <a:rPr lang="en-US" sz="900">
              <a:solidFill>
                <a:schemeClr val="dk1"/>
              </a:solidFill>
              <a:effectLst/>
              <a:latin typeface="+mn-lt"/>
              <a:ea typeface="+mn-ea"/>
              <a:cs typeface="+mn-cs"/>
            </a:rPr>
            <a:t>.  The time required to complete this information collection is estimated to average </a:t>
          </a:r>
          <a:r>
            <a:rPr lang="en-US" sz="900" b="1">
              <a:solidFill>
                <a:schemeClr val="dk1"/>
              </a:solidFill>
              <a:effectLst/>
              <a:latin typeface="+mn-lt"/>
              <a:ea typeface="+mn-ea"/>
              <a:cs typeface="+mn-cs"/>
            </a:rPr>
            <a:t>30</a:t>
          </a:r>
          <a:r>
            <a:rPr lang="en-US" sz="900" b="1" baseline="0">
              <a:solidFill>
                <a:schemeClr val="dk1"/>
              </a:solidFill>
              <a:effectLst/>
              <a:latin typeface="+mn-lt"/>
              <a:ea typeface="+mn-ea"/>
              <a:cs typeface="+mn-cs"/>
            </a:rPr>
            <a:t> hours</a:t>
          </a:r>
          <a:r>
            <a:rPr lang="en-US" sz="900">
              <a:solidFill>
                <a:schemeClr val="dk1"/>
              </a:solidFill>
              <a:effectLst/>
              <a:latin typeface="+mn-lt"/>
              <a:ea typeface="+mn-ea"/>
              <a:cs typeface="+mn-cs"/>
            </a:rPr>
            <a:t>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a:t>
          </a:r>
          <a:r>
            <a:rPr lang="en-US" sz="900" b="1">
              <a:solidFill>
                <a:schemeClr val="dk1"/>
              </a:solidFill>
              <a:effectLst/>
              <a:latin typeface="+mn-lt"/>
              <a:ea typeface="+mn-ea"/>
              <a:cs typeface="+mn-cs"/>
            </a:rPr>
            <a:t>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CMS via email at </a:t>
          </a:r>
          <a:r>
            <a:rPr lang="en-US" sz="900" u="sng">
              <a:solidFill>
                <a:schemeClr val="dk1"/>
              </a:solidFill>
              <a:effectLst/>
              <a:latin typeface="+mn-lt"/>
              <a:ea typeface="+mn-ea"/>
              <a:cs typeface="+mn-cs"/>
            </a:rPr>
            <a:t>marketplacepayments@cms.hhs.gov</a:t>
          </a:r>
          <a:r>
            <a:rPr lang="en-US" sz="900">
              <a:solidFill>
                <a:schemeClr val="dk1"/>
              </a:solidFill>
              <a:effectLst/>
              <a:latin typeface="+mn-lt"/>
              <a:ea typeface="+mn-ea"/>
              <a:cs typeface="+mn-cs"/>
            </a:rPr>
            <a:t>.</a:t>
          </a:r>
          <a:endParaRPr lang="en-US" sz="900">
            <a:effectLst/>
          </a:endParaRPr>
        </a:p>
      </xdr:txBody>
    </xdr:sp>
    <xdr:clientData/>
  </xdr:twoCellAnchor>
  <xdr:twoCellAnchor>
    <xdr:from>
      <xdr:col>7</xdr:col>
      <xdr:colOff>19051</xdr:colOff>
      <xdr:row>84</xdr:row>
      <xdr:rowOff>85725</xdr:rowOff>
    </xdr:from>
    <xdr:to>
      <xdr:col>13</xdr:col>
      <xdr:colOff>1676400</xdr:colOff>
      <xdr:row>89</xdr:row>
      <xdr:rowOff>85724</xdr:rowOff>
    </xdr:to>
    <xdr:sp macro="" textlink="">
      <xdr:nvSpPr>
        <xdr:cNvPr id="6" name="TextBox 5"/>
        <xdr:cNvSpPr txBox="1"/>
      </xdr:nvSpPr>
      <xdr:spPr>
        <a:xfrm>
          <a:off x="11677651" y="16716375"/>
          <a:ext cx="12277724"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en-US" sz="900">
              <a:solidFill>
                <a:schemeClr val="dk1"/>
              </a:solidFill>
              <a:effectLst/>
              <a:latin typeface="+mn-lt"/>
              <a:ea typeface="+mn-ea"/>
              <a:cs typeface="+mn-cs"/>
            </a:rPr>
            <a:t>According to the Paperwork Reduction Act of 1995, no persons are required to respond to a collection of information unless it displays a valid OMB control number.  The valid OMB control number for this information collection is </a:t>
          </a:r>
          <a:r>
            <a:rPr lang="en-US" sz="900" b="1">
              <a:solidFill>
                <a:schemeClr val="dk1"/>
              </a:solidFill>
              <a:effectLst/>
              <a:latin typeface="+mn-lt"/>
              <a:ea typeface="+mn-ea"/>
              <a:cs typeface="+mn-cs"/>
            </a:rPr>
            <a:t>0938-XXXX</a:t>
          </a:r>
          <a:r>
            <a:rPr lang="en-US" sz="900">
              <a:solidFill>
                <a:schemeClr val="dk1"/>
              </a:solidFill>
              <a:effectLst/>
              <a:latin typeface="+mn-lt"/>
              <a:ea typeface="+mn-ea"/>
              <a:cs typeface="+mn-cs"/>
            </a:rPr>
            <a:t>.  The time required to complete this information collection is estimated to average </a:t>
          </a:r>
          <a:r>
            <a:rPr lang="en-US" sz="900" b="1">
              <a:solidFill>
                <a:schemeClr val="dk1"/>
              </a:solidFill>
              <a:effectLst/>
              <a:latin typeface="+mn-lt"/>
              <a:ea typeface="+mn-ea"/>
              <a:cs typeface="+mn-cs"/>
            </a:rPr>
            <a:t>30</a:t>
          </a:r>
          <a:r>
            <a:rPr lang="en-US" sz="900" b="1" baseline="0">
              <a:solidFill>
                <a:schemeClr val="dk1"/>
              </a:solidFill>
              <a:effectLst/>
              <a:latin typeface="+mn-lt"/>
              <a:ea typeface="+mn-ea"/>
              <a:cs typeface="+mn-cs"/>
            </a:rPr>
            <a:t> hours</a:t>
          </a:r>
          <a:r>
            <a:rPr lang="en-US" sz="900">
              <a:solidFill>
                <a:schemeClr val="dk1"/>
              </a:solidFill>
              <a:effectLst/>
              <a:latin typeface="+mn-lt"/>
              <a:ea typeface="+mn-ea"/>
              <a:cs typeface="+mn-cs"/>
            </a:rPr>
            <a:t>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a:t>
          </a:r>
          <a:r>
            <a:rPr lang="en-US" sz="900" b="1">
              <a:solidFill>
                <a:schemeClr val="dk1"/>
              </a:solidFill>
              <a:effectLst/>
              <a:latin typeface="+mn-lt"/>
              <a:ea typeface="+mn-ea"/>
              <a:cs typeface="+mn-cs"/>
            </a:rPr>
            <a:t>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CMS via email at </a:t>
          </a:r>
          <a:r>
            <a:rPr lang="en-US" sz="900" u="sng">
              <a:solidFill>
                <a:schemeClr val="dk1"/>
              </a:solidFill>
              <a:effectLst/>
              <a:latin typeface="+mn-lt"/>
              <a:ea typeface="+mn-ea"/>
              <a:cs typeface="+mn-cs"/>
            </a:rPr>
            <a:t>marketplacepayments@cms.hhs.gov</a:t>
          </a:r>
          <a:r>
            <a:rPr lang="en-US" sz="900">
              <a:solidFill>
                <a:schemeClr val="dk1"/>
              </a:solidFill>
              <a:effectLst/>
              <a:latin typeface="+mn-lt"/>
              <a:ea typeface="+mn-ea"/>
              <a:cs typeface="+mn-cs"/>
            </a:rPr>
            <a:t>.</a:t>
          </a:r>
          <a:endParaRPr lang="en-US" sz="900">
            <a:effectLst/>
          </a:endParaRPr>
        </a:p>
      </xdr:txBody>
    </xdr:sp>
    <xdr:clientData/>
  </xdr:twoCellAnchor>
  <xdr:twoCellAnchor>
    <xdr:from>
      <xdr:col>6</xdr:col>
      <xdr:colOff>1666875</xdr:colOff>
      <xdr:row>126</xdr:row>
      <xdr:rowOff>161925</xdr:rowOff>
    </xdr:from>
    <xdr:to>
      <xdr:col>13</xdr:col>
      <xdr:colOff>1600200</xdr:colOff>
      <xdr:row>131</xdr:row>
      <xdr:rowOff>161924</xdr:rowOff>
    </xdr:to>
    <xdr:sp macro="" textlink="">
      <xdr:nvSpPr>
        <xdr:cNvPr id="7" name="TextBox 6"/>
        <xdr:cNvSpPr txBox="1"/>
      </xdr:nvSpPr>
      <xdr:spPr>
        <a:xfrm>
          <a:off x="11572875" y="24793575"/>
          <a:ext cx="12306300"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en-US" sz="900">
              <a:solidFill>
                <a:schemeClr val="dk1"/>
              </a:solidFill>
              <a:effectLst/>
              <a:latin typeface="+mn-lt"/>
              <a:ea typeface="+mn-ea"/>
              <a:cs typeface="+mn-cs"/>
            </a:rPr>
            <a:t>According to the Paperwork Reduction Act of 1995, no persons are required to respond to a collection of information unless it displays a valid OMB control number.  The valid OMB control number for this information collection is </a:t>
          </a:r>
          <a:r>
            <a:rPr lang="en-US" sz="900" b="1">
              <a:solidFill>
                <a:schemeClr val="dk1"/>
              </a:solidFill>
              <a:effectLst/>
              <a:latin typeface="+mn-lt"/>
              <a:ea typeface="+mn-ea"/>
              <a:cs typeface="+mn-cs"/>
            </a:rPr>
            <a:t>0938-XXXX</a:t>
          </a:r>
          <a:r>
            <a:rPr lang="en-US" sz="900">
              <a:solidFill>
                <a:schemeClr val="dk1"/>
              </a:solidFill>
              <a:effectLst/>
              <a:latin typeface="+mn-lt"/>
              <a:ea typeface="+mn-ea"/>
              <a:cs typeface="+mn-cs"/>
            </a:rPr>
            <a:t>.  The time required to complete this information collection is estimated to average </a:t>
          </a:r>
          <a:r>
            <a:rPr lang="en-US" sz="900" b="1">
              <a:solidFill>
                <a:schemeClr val="dk1"/>
              </a:solidFill>
              <a:effectLst/>
              <a:latin typeface="+mn-lt"/>
              <a:ea typeface="+mn-ea"/>
              <a:cs typeface="+mn-cs"/>
            </a:rPr>
            <a:t>30</a:t>
          </a:r>
          <a:r>
            <a:rPr lang="en-US" sz="900" b="1" baseline="0">
              <a:solidFill>
                <a:schemeClr val="dk1"/>
              </a:solidFill>
              <a:effectLst/>
              <a:latin typeface="+mn-lt"/>
              <a:ea typeface="+mn-ea"/>
              <a:cs typeface="+mn-cs"/>
            </a:rPr>
            <a:t> hours</a:t>
          </a:r>
          <a:r>
            <a:rPr lang="en-US" sz="900">
              <a:solidFill>
                <a:schemeClr val="dk1"/>
              </a:solidFill>
              <a:effectLst/>
              <a:latin typeface="+mn-lt"/>
              <a:ea typeface="+mn-ea"/>
              <a:cs typeface="+mn-cs"/>
            </a:rPr>
            <a:t>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a:t>
          </a:r>
          <a:r>
            <a:rPr lang="en-US" sz="900" b="1">
              <a:solidFill>
                <a:schemeClr val="dk1"/>
              </a:solidFill>
              <a:effectLst/>
              <a:latin typeface="+mn-lt"/>
              <a:ea typeface="+mn-ea"/>
              <a:cs typeface="+mn-cs"/>
            </a:rPr>
            <a:t>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CMS via email at </a:t>
          </a:r>
          <a:r>
            <a:rPr lang="en-US" sz="900" u="sng">
              <a:solidFill>
                <a:schemeClr val="dk1"/>
              </a:solidFill>
              <a:effectLst/>
              <a:latin typeface="+mn-lt"/>
              <a:ea typeface="+mn-ea"/>
              <a:cs typeface="+mn-cs"/>
            </a:rPr>
            <a:t>marketplacepayments@cms.hhs.gov</a:t>
          </a:r>
          <a:r>
            <a:rPr lang="en-US" sz="900">
              <a:solidFill>
                <a:schemeClr val="dk1"/>
              </a:solidFill>
              <a:effectLst/>
              <a:latin typeface="+mn-lt"/>
              <a:ea typeface="+mn-ea"/>
              <a:cs typeface="+mn-cs"/>
            </a:rPr>
            <a:t>.</a:t>
          </a:r>
          <a:endParaRPr lang="en-US" sz="9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raiman/AppData/Local/Microsoft/Windows/Temporary%20Internet%20Files/Content.Outlook/Q0VLQ1M8/CCIIO%20SHOP_Metrics%20and%20Measurements_05-14-2013_GR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raiman/AppData/Local/Microsoft/Windows/Temporary%20Internet%20Files/Content.Outlook/Q0VLQ1M8/CCIIO%20SHOP_Metrics%20and%20Measurements_05-07-2013_GR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adhome4\home4\Users\elaychock\AppData\Local\Microsoft\Windows\Temporary%20Internet%20Files\Content.Outlook\WMSPWQ2V\Draft%20SHOP%20Exchange%20Metrics%20and%20Measurements_01-31-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laychock/Documents/CMS/SHOP%20Contract/Task%203/Inbound%20Issue%20Reporting/Issue%20Tracker/2013-01-24%20CCIIO%20SHOP%20Team%20Issue%20Track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laychock/Documents/CMS/SHOP%20Contract/Task%203/Metrics%20and%20Measurements/Data%20Point%20development/Sent%20to%20CCIIO/CCIIO%20SHOP_Metrics%20and%20Measurements_07-24-2013_v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rperkins/AppData/Local/Microsoft/Windows/Temporary%20Internet%20Files/Content.Outlook/8JF7OZL6/CCIIO%20SHOP_Metrics%20and%20Measurements_05-23-2013_GRP_v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Data Point Analysis (NEW)"/>
      <sheetName val="Deleted Metrics"/>
      <sheetName val="Formula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ow r="6">
          <cell r="P6" t="str">
            <v>Agent / Broker / Issuer Oversight</v>
          </cell>
          <cell r="Q6" t="str">
            <v>AgentBrokerandIssuerOversight</v>
          </cell>
        </row>
        <row r="7">
          <cell r="P7" t="str">
            <v>Appeals</v>
          </cell>
          <cell r="Q7" t="str">
            <v>Appeals</v>
          </cell>
        </row>
        <row r="8">
          <cell r="P8" t="str">
            <v>General</v>
          </cell>
          <cell r="Q8" t="str">
            <v>General</v>
          </cell>
        </row>
        <row r="9">
          <cell r="P9" t="str">
            <v>Enrollment</v>
          </cell>
          <cell r="Q9" t="str">
            <v>Enrollment</v>
          </cell>
        </row>
        <row r="10">
          <cell r="P10" t="str">
            <v>Finance</v>
          </cell>
          <cell r="Q10" t="str">
            <v>Finance</v>
          </cell>
        </row>
        <row r="11">
          <cell r="P11" t="str">
            <v>Communications</v>
          </cell>
          <cell r="Q11" t="str">
            <v>Communications</v>
          </cell>
        </row>
        <row r="12">
          <cell r="P12" t="str">
            <v>QHP Management / Certification</v>
          </cell>
          <cell r="Q12" t="str">
            <v>QHPManagementandCertification</v>
          </cell>
        </row>
        <row r="13">
          <cell r="P13" t="str">
            <v>Premium Aggregation</v>
          </cell>
          <cell r="Q13" t="str">
            <v>PremiumAggregation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Deleted Metrics"/>
      <sheetName val="Formulas"/>
    </sheetNames>
    <sheetDataSet>
      <sheetData sheetId="0"/>
      <sheetData sheetId="1"/>
      <sheetData sheetId="2"/>
      <sheetData sheetId="3"/>
      <sheetData sheetId="4"/>
      <sheetData sheetId="5"/>
      <sheetData sheetId="6"/>
      <sheetData sheetId="7"/>
      <sheetData sheetId="8"/>
      <sheetData sheetId="9">
        <row r="6">
          <cell r="P6" t="str">
            <v>Agent / Broker / Issuer Oversight</v>
          </cell>
        </row>
        <row r="7">
          <cell r="P7" t="str">
            <v>Appeals</v>
          </cell>
        </row>
        <row r="8">
          <cell r="P8" t="str">
            <v>General</v>
          </cell>
        </row>
        <row r="9">
          <cell r="P9" t="str">
            <v>Enrollment</v>
          </cell>
        </row>
        <row r="10">
          <cell r="P10" t="str">
            <v>Finance</v>
          </cell>
        </row>
        <row r="11">
          <cell r="P11" t="str">
            <v>Communications</v>
          </cell>
        </row>
        <row r="12">
          <cell r="P12" t="str">
            <v>QHP Management / Certification</v>
          </cell>
        </row>
        <row r="13">
          <cell r="P13" t="str">
            <v>Premium Aggregation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etrics User Guide"/>
      <sheetName val="2. E&amp;E Metrics and Filters"/>
      <sheetName val="3. PM Metrics and Filters"/>
      <sheetName val="4. E&amp;E Justification"/>
      <sheetName val="SHOP Operational Metrics"/>
      <sheetName val="SHOP Non-Operational Metrics"/>
      <sheetName val="Sheet3"/>
    </sheetNames>
    <sheetDataSet>
      <sheetData sheetId="0"/>
      <sheetData sheetId="1"/>
      <sheetData sheetId="2"/>
      <sheetData sheetId="3"/>
      <sheetData sheetId="4"/>
      <sheetData sheetId="5"/>
      <sheetData sheetId="6"/>
      <sheetData sheetId="7">
        <row r="2">
          <cell r="E2" t="str">
            <v>Pick One</v>
          </cell>
        </row>
        <row r="3">
          <cell r="E3" t="str">
            <v>Input</v>
          </cell>
        </row>
        <row r="4">
          <cell r="E4" t="str">
            <v>Output</v>
          </cell>
        </row>
        <row r="5">
          <cell r="E5" t="str">
            <v>Process</v>
          </cell>
        </row>
        <row r="6">
          <cell r="E6" t="str">
            <v>Evaluation</v>
          </cell>
        </row>
        <row r="7">
          <cell r="E7" t="str">
            <v>Outcome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 GUIDE"/>
      <sheetName val="CCIIO SHOP TEAM METRICS"/>
      <sheetName val="CCIIO SHOP TEAM ISSUE TRACKER"/>
      <sheetName val="FORMULAS"/>
      <sheetName val="EMAIL LOG"/>
      <sheetName val="Potential FAQs"/>
    </sheetNames>
    <sheetDataSet>
      <sheetData sheetId="0" refreshError="1"/>
      <sheetData sheetId="1" refreshError="1"/>
      <sheetData sheetId="2" refreshError="1"/>
      <sheetData sheetId="3" refreshError="1"/>
      <sheetData sheetId="4">
        <row r="3">
          <cell r="C3">
            <v>0</v>
          </cell>
          <cell r="AG3" t="str">
            <v>Exchange</v>
          </cell>
        </row>
        <row r="4">
          <cell r="AG4" t="str">
            <v>Eligibility</v>
          </cell>
        </row>
        <row r="5">
          <cell r="AG5" t="str">
            <v>Finance</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Formulas"/>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ow r="6">
          <cell r="P6" t="str">
            <v>Agent / Broker / Issuer Oversight</v>
          </cell>
          <cell r="Q6" t="str">
            <v>AgentBrokerandIssuerOversight</v>
          </cell>
        </row>
        <row r="7">
          <cell r="P7" t="str">
            <v>Appeals</v>
          </cell>
          <cell r="Q7" t="str">
            <v>Appeals</v>
          </cell>
        </row>
        <row r="8">
          <cell r="P8" t="str">
            <v>Communications</v>
          </cell>
          <cell r="Q8" t="str">
            <v>Communications</v>
          </cell>
        </row>
        <row r="9">
          <cell r="P9" t="str">
            <v>Enrollment</v>
          </cell>
          <cell r="Q9" t="str">
            <v>Enrollment</v>
          </cell>
        </row>
        <row r="10">
          <cell r="P10" t="str">
            <v>Finance</v>
          </cell>
          <cell r="Q10" t="str">
            <v>Finance</v>
          </cell>
        </row>
        <row r="11">
          <cell r="P11" t="str">
            <v>General</v>
          </cell>
          <cell r="Q11" t="str">
            <v>General</v>
          </cell>
        </row>
        <row r="12">
          <cell r="P12" t="str">
            <v>Premium Aggregation</v>
          </cell>
          <cell r="Q12" t="str">
            <v>PremiumAggregation</v>
          </cell>
        </row>
        <row r="13">
          <cell r="P13" t="str">
            <v>QHP Management / Certification</v>
          </cell>
          <cell r="Q13" t="str">
            <v>QHPManagementandCertification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Deleted Metrics"/>
      <sheetName val="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ow r="6">
          <cell r="P6" t="str">
            <v>Agent / Broker / Issuer Oversight</v>
          </cell>
          <cell r="Q6" t="str">
            <v>AgentBrokerandIssuerOversight</v>
          </cell>
        </row>
        <row r="7">
          <cell r="P7" t="str">
            <v>Appeals</v>
          </cell>
          <cell r="Q7" t="str">
            <v>Appeals</v>
          </cell>
        </row>
        <row r="8">
          <cell r="P8" t="str">
            <v>General</v>
          </cell>
          <cell r="Q8" t="str">
            <v>General</v>
          </cell>
        </row>
        <row r="9">
          <cell r="P9" t="str">
            <v>Enrollment</v>
          </cell>
          <cell r="Q9" t="str">
            <v>Enrollment</v>
          </cell>
        </row>
        <row r="10">
          <cell r="P10" t="str">
            <v>Finance</v>
          </cell>
          <cell r="Q10" t="str">
            <v>Finance</v>
          </cell>
        </row>
        <row r="11">
          <cell r="P11" t="str">
            <v>Communications</v>
          </cell>
          <cell r="Q11" t="str">
            <v>Communications</v>
          </cell>
        </row>
        <row r="12">
          <cell r="P12" t="str">
            <v>QHP Management / Certification</v>
          </cell>
          <cell r="Q12" t="str">
            <v>QHPManagementandCertification</v>
          </cell>
        </row>
        <row r="13">
          <cell r="P13" t="str">
            <v>Premium Aggregation</v>
          </cell>
          <cell r="Q13" t="str">
            <v>PremiumAggregation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50"/>
  <sheetViews>
    <sheetView showGridLines="0" tabSelected="1" view="pageLayout" topLeftCell="B1" zoomScaleNormal="90" workbookViewId="0">
      <selection activeCell="H124" sqref="H124:H131"/>
    </sheetView>
  </sheetViews>
  <sheetFormatPr defaultColWidth="9.140625" defaultRowHeight="15" x14ac:dyDescent="0.25"/>
  <cols>
    <col min="1" max="2" width="20" style="5" customWidth="1"/>
    <col min="3" max="3" width="18.140625" style="5" customWidth="1"/>
    <col min="4" max="4" width="26" style="5" customWidth="1"/>
    <col min="5" max="5" width="29.42578125" style="4" customWidth="1"/>
    <col min="6" max="6" width="24.85546875" style="4" customWidth="1"/>
    <col min="7" max="7" width="24.42578125" style="4" customWidth="1"/>
    <col min="8" max="8" width="27.140625" style="3" bestFit="1" customWidth="1"/>
    <col min="9" max="9" width="23.42578125" style="47" customWidth="1"/>
    <col min="10" max="12" width="24.5703125" style="3" customWidth="1"/>
    <col min="13" max="13" width="24" style="2" customWidth="1"/>
    <col min="14" max="14" width="23.85546875" style="2" customWidth="1"/>
    <col min="15" max="15" width="22.7109375" style="2" customWidth="1"/>
    <col min="16" max="16384" width="9.140625" style="2"/>
  </cols>
  <sheetData>
    <row r="1" spans="1:14" s="1" customFormat="1" ht="29.45" customHeight="1" x14ac:dyDescent="0.25">
      <c r="A1" s="57" t="s">
        <v>95</v>
      </c>
      <c r="B1" s="57"/>
      <c r="C1" s="57"/>
      <c r="D1" s="57"/>
      <c r="E1" s="57"/>
      <c r="F1" s="57"/>
      <c r="G1" s="57"/>
      <c r="H1" s="57"/>
      <c r="I1" s="57"/>
      <c r="J1" s="57"/>
      <c r="K1" s="57"/>
      <c r="L1" s="57"/>
    </row>
    <row r="2" spans="1:14" ht="15.75" x14ac:dyDescent="0.25">
      <c r="A2" s="18" t="s">
        <v>1</v>
      </c>
      <c r="B2" s="53"/>
      <c r="C2" s="19"/>
      <c r="D2" s="28" t="s">
        <v>0</v>
      </c>
      <c r="E2" s="29">
        <v>41640</v>
      </c>
      <c r="F2" s="19"/>
      <c r="G2" s="6" t="s">
        <v>5</v>
      </c>
      <c r="H2" s="52" t="s">
        <v>110</v>
      </c>
      <c r="I2" s="44"/>
      <c r="J2" s="54"/>
      <c r="K2" s="54"/>
      <c r="L2" s="54"/>
      <c r="M2" s="54"/>
      <c r="N2" s="55"/>
    </row>
    <row r="3" spans="1:14" ht="49.5" customHeight="1" x14ac:dyDescent="0.25">
      <c r="A3" s="23" t="s">
        <v>41</v>
      </c>
      <c r="B3" s="23" t="s">
        <v>54</v>
      </c>
      <c r="C3" s="23" t="s">
        <v>55</v>
      </c>
      <c r="D3" s="24" t="s">
        <v>2</v>
      </c>
      <c r="E3" s="24" t="s">
        <v>6</v>
      </c>
      <c r="F3" s="25" t="s">
        <v>7</v>
      </c>
      <c r="G3" s="25" t="s">
        <v>8</v>
      </c>
      <c r="H3" s="25" t="s">
        <v>4</v>
      </c>
      <c r="I3" s="45" t="s">
        <v>35</v>
      </c>
      <c r="J3" s="23" t="s">
        <v>36</v>
      </c>
      <c r="K3" s="26" t="s">
        <v>37</v>
      </c>
      <c r="L3" s="27" t="s">
        <v>38</v>
      </c>
      <c r="M3" s="27" t="s">
        <v>39</v>
      </c>
      <c r="N3" s="27" t="s">
        <v>40</v>
      </c>
    </row>
    <row r="4" spans="1:14" x14ac:dyDescent="0.25">
      <c r="A4" s="21"/>
      <c r="B4" s="46"/>
      <c r="C4" s="46"/>
      <c r="D4" s="21"/>
      <c r="E4" s="22"/>
      <c r="F4" s="22"/>
      <c r="G4" s="22"/>
      <c r="H4" s="51">
        <f>ROUND(IF(COUNTIF(Sheet1!$G$1:$G$15,A4),0,E4*0.035),2)</f>
        <v>0</v>
      </c>
      <c r="I4" s="46"/>
      <c r="J4" s="46"/>
      <c r="K4" s="46"/>
      <c r="L4" s="46"/>
      <c r="M4" s="46"/>
      <c r="N4" s="46"/>
    </row>
    <row r="5" spans="1:14" x14ac:dyDescent="0.25">
      <c r="A5" s="21"/>
      <c r="B5" s="46"/>
      <c r="C5" s="46"/>
      <c r="D5" s="21"/>
      <c r="E5" s="22"/>
      <c r="F5" s="22"/>
      <c r="G5" s="22"/>
      <c r="H5" s="51">
        <f>ROUND(IF(COUNTIF(Sheet1!$G$1:$G$15,A5),0,E5*0.035),2)</f>
        <v>0</v>
      </c>
      <c r="I5" s="46"/>
      <c r="J5" s="46"/>
      <c r="K5" s="46"/>
      <c r="L5" s="46"/>
      <c r="M5" s="46"/>
      <c r="N5" s="46"/>
    </row>
    <row r="6" spans="1:14" x14ac:dyDescent="0.25">
      <c r="A6" s="21"/>
      <c r="B6" s="46"/>
      <c r="C6" s="46"/>
      <c r="D6" s="21"/>
      <c r="E6" s="22"/>
      <c r="F6" s="22"/>
      <c r="G6" s="22"/>
      <c r="H6" s="51">
        <f>ROUND(IF(COUNTIF(Sheet1!$G$1:$G$15,A6),0,E6*0.035),2)</f>
        <v>0</v>
      </c>
      <c r="I6" s="46"/>
      <c r="J6" s="46"/>
      <c r="K6" s="46"/>
      <c r="L6" s="46"/>
      <c r="M6" s="46"/>
      <c r="N6" s="46"/>
    </row>
    <row r="7" spans="1:14" x14ac:dyDescent="0.25">
      <c r="A7" s="21"/>
      <c r="B7" s="46"/>
      <c r="C7" s="46"/>
      <c r="D7" s="21"/>
      <c r="E7" s="22"/>
      <c r="F7" s="22"/>
      <c r="G7" s="22"/>
      <c r="H7" s="51">
        <f>ROUND(IF(COUNTIF(Sheet1!$G$1:$G$15,A7),0,E7*0.035),2)</f>
        <v>0</v>
      </c>
      <c r="I7" s="46"/>
      <c r="J7" s="46"/>
      <c r="K7" s="46"/>
      <c r="L7" s="46"/>
      <c r="M7" s="46"/>
      <c r="N7" s="46"/>
    </row>
    <row r="8" spans="1:14" x14ac:dyDescent="0.25">
      <c r="A8" s="21"/>
      <c r="B8" s="46"/>
      <c r="C8" s="46"/>
      <c r="D8" s="21"/>
      <c r="E8" s="22"/>
      <c r="F8" s="22"/>
      <c r="G8" s="22"/>
      <c r="H8" s="51">
        <f>ROUND(IF(COUNTIF(Sheet1!$G$1:$G$15,A8),0,E8*0.035),2)</f>
        <v>0</v>
      </c>
      <c r="I8" s="46"/>
      <c r="J8" s="46"/>
      <c r="K8" s="46"/>
      <c r="L8" s="46"/>
      <c r="M8" s="46"/>
      <c r="N8" s="46"/>
    </row>
    <row r="9" spans="1:14" x14ac:dyDescent="0.25">
      <c r="A9" s="21"/>
      <c r="B9" s="46"/>
      <c r="C9" s="46"/>
      <c r="D9" s="21"/>
      <c r="E9" s="22"/>
      <c r="F9" s="22"/>
      <c r="G9" s="22"/>
      <c r="H9" s="51">
        <f>ROUND(IF(COUNTIF(Sheet1!$G$1:$G$15,A9),0,E9*0.035),2)</f>
        <v>0</v>
      </c>
      <c r="I9" s="46"/>
      <c r="J9" s="46"/>
      <c r="K9" s="46"/>
      <c r="L9" s="46"/>
      <c r="M9" s="46"/>
      <c r="N9" s="46"/>
    </row>
    <row r="10" spans="1:14" x14ac:dyDescent="0.25">
      <c r="A10" s="21"/>
      <c r="B10" s="46"/>
      <c r="C10" s="46"/>
      <c r="D10" s="21"/>
      <c r="E10" s="22"/>
      <c r="F10" s="22"/>
      <c r="G10" s="22"/>
      <c r="H10" s="51">
        <f>ROUND(IF(COUNTIF(Sheet1!$G$1:$G$15,A10),0,E10*0.035),2)</f>
        <v>0</v>
      </c>
      <c r="I10" s="46"/>
      <c r="J10" s="46"/>
      <c r="K10" s="46"/>
      <c r="L10" s="46"/>
      <c r="M10" s="46"/>
      <c r="N10" s="46"/>
    </row>
    <row r="11" spans="1:14" x14ac:dyDescent="0.25">
      <c r="A11" s="21"/>
      <c r="B11" s="46"/>
      <c r="C11" s="46"/>
      <c r="D11" s="21"/>
      <c r="E11" s="22"/>
      <c r="F11" s="22"/>
      <c r="G11" s="22"/>
      <c r="H11" s="51">
        <f>ROUND(IF(COUNTIF(Sheet1!$G$1:$G$15,A11),0,E11*0.035),2)</f>
        <v>0</v>
      </c>
      <c r="I11" s="46"/>
      <c r="J11" s="46"/>
      <c r="K11" s="46"/>
      <c r="L11" s="46"/>
      <c r="M11" s="46"/>
      <c r="N11" s="46"/>
    </row>
    <row r="12" spans="1:14" x14ac:dyDescent="0.25">
      <c r="A12" s="21"/>
      <c r="B12" s="46"/>
      <c r="C12" s="46"/>
      <c r="D12" s="21"/>
      <c r="E12" s="22"/>
      <c r="F12" s="22"/>
      <c r="G12" s="22"/>
      <c r="H12" s="51">
        <f>ROUND(IF(COUNTIF(Sheet1!$G$1:$G$15,A12),0,E12*0.035),2)</f>
        <v>0</v>
      </c>
      <c r="I12" s="46"/>
      <c r="J12" s="46"/>
      <c r="K12" s="46"/>
      <c r="L12" s="46"/>
      <c r="M12" s="46"/>
      <c r="N12" s="46"/>
    </row>
    <row r="13" spans="1:14" x14ac:dyDescent="0.25">
      <c r="A13" s="21"/>
      <c r="B13" s="46"/>
      <c r="C13" s="46"/>
      <c r="D13" s="21"/>
      <c r="E13" s="22"/>
      <c r="F13" s="22"/>
      <c r="G13" s="22"/>
      <c r="H13" s="51">
        <f>ROUND(IF(COUNTIF(Sheet1!$G$1:$G$15,A13),0,E13*0.035),2)</f>
        <v>0</v>
      </c>
      <c r="I13" s="46"/>
      <c r="J13" s="46"/>
      <c r="K13" s="46"/>
      <c r="L13" s="46"/>
      <c r="M13" s="46"/>
      <c r="N13" s="46"/>
    </row>
    <row r="14" spans="1:14" x14ac:dyDescent="0.25">
      <c r="A14" s="21"/>
      <c r="B14" s="46"/>
      <c r="C14" s="46"/>
      <c r="D14" s="21"/>
      <c r="E14" s="22"/>
      <c r="F14" s="22"/>
      <c r="G14" s="22"/>
      <c r="H14" s="51">
        <f>ROUND(IF(COUNTIF(Sheet1!$G$1:$G$15,A14),0,E14*0.035),2)</f>
        <v>0</v>
      </c>
      <c r="I14" s="46"/>
      <c r="J14" s="46"/>
      <c r="K14" s="46"/>
      <c r="L14" s="46"/>
      <c r="M14" s="46"/>
      <c r="N14" s="46"/>
    </row>
    <row r="15" spans="1:14" x14ac:dyDescent="0.25">
      <c r="A15" s="21"/>
      <c r="B15" s="46"/>
      <c r="C15" s="46"/>
      <c r="D15" s="21"/>
      <c r="E15" s="22"/>
      <c r="F15" s="22"/>
      <c r="G15" s="22"/>
      <c r="H15" s="51">
        <f>ROUND(IF(COUNTIF(Sheet1!$G$1:$G$15,A15),0,E15*0.035),2)</f>
        <v>0</v>
      </c>
      <c r="I15" s="46"/>
      <c r="J15" s="46"/>
      <c r="K15" s="46"/>
      <c r="L15" s="46"/>
      <c r="M15" s="46"/>
      <c r="N15" s="46"/>
    </row>
    <row r="16" spans="1:14" x14ac:dyDescent="0.25">
      <c r="A16" s="21"/>
      <c r="B16" s="46"/>
      <c r="C16" s="46"/>
      <c r="D16" s="21"/>
      <c r="E16" s="22"/>
      <c r="F16" s="22"/>
      <c r="G16" s="22"/>
      <c r="H16" s="51">
        <f>ROUND(IF(COUNTIF(Sheet1!$G$1:$G$15,A16),0,E16*0.035),2)</f>
        <v>0</v>
      </c>
      <c r="I16" s="46"/>
      <c r="J16" s="46"/>
      <c r="K16" s="46"/>
      <c r="L16" s="46"/>
      <c r="M16" s="46"/>
      <c r="N16" s="46"/>
    </row>
    <row r="17" spans="1:14" x14ac:dyDescent="0.25">
      <c r="A17" s="21"/>
      <c r="B17" s="46"/>
      <c r="C17" s="46"/>
      <c r="D17" s="21"/>
      <c r="E17" s="22"/>
      <c r="F17" s="22"/>
      <c r="G17" s="22"/>
      <c r="H17" s="51">
        <f>ROUND(IF(COUNTIF(Sheet1!$G$1:$G$15,A17),0,E17*0.035),2)</f>
        <v>0</v>
      </c>
      <c r="I17" s="46"/>
      <c r="J17" s="46"/>
      <c r="K17" s="46"/>
      <c r="L17" s="46"/>
      <c r="M17" s="46"/>
      <c r="N17" s="46"/>
    </row>
    <row r="18" spans="1:14" x14ac:dyDescent="0.25">
      <c r="A18" s="21"/>
      <c r="B18" s="46"/>
      <c r="C18" s="46"/>
      <c r="D18" s="21"/>
      <c r="E18" s="22"/>
      <c r="F18" s="22"/>
      <c r="G18" s="22"/>
      <c r="H18" s="51">
        <f>ROUND(IF(COUNTIF(Sheet1!$G$1:$G$15,A18),0,E18*0.035),2)</f>
        <v>0</v>
      </c>
      <c r="I18" s="46"/>
      <c r="J18" s="46"/>
      <c r="K18" s="46"/>
      <c r="L18" s="46"/>
      <c r="M18" s="46"/>
      <c r="N18" s="46"/>
    </row>
    <row r="19" spans="1:14" x14ac:dyDescent="0.25">
      <c r="A19" s="21"/>
      <c r="B19" s="46"/>
      <c r="C19" s="46"/>
      <c r="D19" s="21"/>
      <c r="E19" s="22"/>
      <c r="F19" s="22"/>
      <c r="G19" s="22"/>
      <c r="H19" s="51">
        <f>ROUND(IF(COUNTIF(Sheet1!$G$1:$G$15,A19),0,E19*0.035),2)</f>
        <v>0</v>
      </c>
      <c r="I19" s="46"/>
      <c r="J19" s="46"/>
      <c r="K19" s="46"/>
      <c r="L19" s="46"/>
      <c r="M19" s="46"/>
      <c r="N19" s="46"/>
    </row>
    <row r="20" spans="1:14" x14ac:dyDescent="0.25">
      <c r="A20" s="21"/>
      <c r="B20" s="46"/>
      <c r="C20" s="46"/>
      <c r="D20" s="21"/>
      <c r="E20" s="22"/>
      <c r="F20" s="22"/>
      <c r="G20" s="22"/>
      <c r="H20" s="51">
        <f>ROUND(IF(COUNTIF(Sheet1!$G$1:$G$15,A20),0,E20*0.035),2)</f>
        <v>0</v>
      </c>
      <c r="I20" s="46"/>
      <c r="J20" s="46"/>
      <c r="K20" s="46"/>
      <c r="L20" s="46"/>
      <c r="M20" s="46"/>
      <c r="N20" s="46"/>
    </row>
    <row r="21" spans="1:14" x14ac:dyDescent="0.25">
      <c r="A21" s="21"/>
      <c r="B21" s="46"/>
      <c r="C21" s="46"/>
      <c r="D21" s="21"/>
      <c r="E21" s="22"/>
      <c r="F21" s="22"/>
      <c r="G21" s="22"/>
      <c r="H21" s="51">
        <f>ROUND(IF(COUNTIF(Sheet1!$G$1:$G$15,A21),0,E21*0.035),2)</f>
        <v>0</v>
      </c>
      <c r="I21" s="46"/>
      <c r="J21" s="46"/>
      <c r="K21" s="46"/>
      <c r="L21" s="46"/>
      <c r="M21" s="46"/>
      <c r="N21" s="46"/>
    </row>
    <row r="22" spans="1:14" x14ac:dyDescent="0.25">
      <c r="A22" s="21"/>
      <c r="B22" s="46"/>
      <c r="C22" s="46"/>
      <c r="D22" s="21"/>
      <c r="E22" s="22"/>
      <c r="F22" s="22"/>
      <c r="G22" s="22"/>
      <c r="H22" s="51">
        <f>ROUND(IF(COUNTIF(Sheet1!$G$1:$G$15,A22),0,E22*0.035),2)</f>
        <v>0</v>
      </c>
      <c r="I22" s="46"/>
      <c r="J22" s="46"/>
      <c r="K22" s="46"/>
      <c r="L22" s="46"/>
      <c r="M22" s="46"/>
      <c r="N22" s="46"/>
    </row>
    <row r="23" spans="1:14" x14ac:dyDescent="0.25">
      <c r="A23" s="21"/>
      <c r="B23" s="46"/>
      <c r="C23" s="46"/>
      <c r="D23" s="21"/>
      <c r="E23" s="22"/>
      <c r="F23" s="22"/>
      <c r="G23" s="22"/>
      <c r="H23" s="51">
        <f>ROUND(IF(COUNTIF(Sheet1!$G$1:$G$15,A23),0,E23*0.035),2)</f>
        <v>0</v>
      </c>
      <c r="I23" s="46"/>
      <c r="J23" s="46"/>
      <c r="K23" s="46"/>
      <c r="L23" s="46"/>
      <c r="M23" s="46"/>
      <c r="N23" s="46"/>
    </row>
    <row r="24" spans="1:14" x14ac:dyDescent="0.25">
      <c r="A24" s="21"/>
      <c r="B24" s="46"/>
      <c r="C24" s="46"/>
      <c r="D24" s="21"/>
      <c r="E24" s="22"/>
      <c r="F24" s="22"/>
      <c r="G24" s="22"/>
      <c r="H24" s="51">
        <f>ROUND(IF(COUNTIF(Sheet1!$G$1:$G$15,A24),0,E24*0.035),2)</f>
        <v>0</v>
      </c>
      <c r="I24" s="46"/>
      <c r="J24" s="46"/>
      <c r="K24" s="46"/>
      <c r="L24" s="46"/>
      <c r="M24" s="46"/>
      <c r="N24" s="46"/>
    </row>
    <row r="25" spans="1:14" x14ac:dyDescent="0.25">
      <c r="A25" s="21"/>
      <c r="B25" s="46"/>
      <c r="C25" s="46"/>
      <c r="D25" s="21"/>
      <c r="E25" s="22"/>
      <c r="F25" s="22"/>
      <c r="G25" s="22"/>
      <c r="H25" s="51">
        <f>ROUND(IF(COUNTIF(Sheet1!$G$1:$G$15,A25),0,E25*0.035),2)</f>
        <v>0</v>
      </c>
      <c r="I25" s="46"/>
      <c r="J25" s="46"/>
      <c r="K25" s="46"/>
      <c r="L25" s="46"/>
      <c r="M25" s="46"/>
      <c r="N25" s="46"/>
    </row>
    <row r="26" spans="1:14" x14ac:dyDescent="0.25">
      <c r="A26" s="21"/>
      <c r="B26" s="46"/>
      <c r="C26" s="46"/>
      <c r="D26" s="21"/>
      <c r="E26" s="22"/>
      <c r="F26" s="22"/>
      <c r="G26" s="22"/>
      <c r="H26" s="51">
        <f>ROUND(IF(COUNTIF(Sheet1!$G$1:$G$15,A26),0,E26*0.035),2)</f>
        <v>0</v>
      </c>
      <c r="I26" s="46"/>
      <c r="J26" s="46"/>
      <c r="K26" s="46"/>
      <c r="L26" s="46"/>
      <c r="M26" s="46"/>
      <c r="N26" s="46"/>
    </row>
    <row r="27" spans="1:14" x14ac:dyDescent="0.25">
      <c r="A27" s="21"/>
      <c r="B27" s="46"/>
      <c r="C27" s="46"/>
      <c r="D27" s="21"/>
      <c r="E27" s="22"/>
      <c r="F27" s="22"/>
      <c r="G27" s="22"/>
      <c r="H27" s="51">
        <f>ROUND(IF(COUNTIF(Sheet1!$G$1:$G$15,A27),0,E27*0.035),2)</f>
        <v>0</v>
      </c>
      <c r="I27" s="46"/>
      <c r="J27" s="46"/>
      <c r="K27" s="46"/>
      <c r="L27" s="46"/>
      <c r="M27" s="46"/>
      <c r="N27" s="46"/>
    </row>
    <row r="28" spans="1:14" x14ac:dyDescent="0.25">
      <c r="A28" s="21"/>
      <c r="B28" s="46"/>
      <c r="C28" s="46"/>
      <c r="D28" s="21"/>
      <c r="E28" s="22"/>
      <c r="F28" s="22"/>
      <c r="G28" s="22"/>
      <c r="H28" s="51">
        <f>ROUND(IF(COUNTIF(Sheet1!$G$1:$G$15,A28),0,E28*0.035),2)</f>
        <v>0</v>
      </c>
      <c r="I28" s="46"/>
      <c r="J28" s="46"/>
      <c r="K28" s="46"/>
      <c r="L28" s="46"/>
      <c r="M28" s="46"/>
      <c r="N28" s="46"/>
    </row>
    <row r="29" spans="1:14" x14ac:dyDescent="0.25">
      <c r="A29" s="21"/>
      <c r="B29" s="46"/>
      <c r="C29" s="46"/>
      <c r="D29" s="21"/>
      <c r="E29" s="22"/>
      <c r="F29" s="22"/>
      <c r="G29" s="22"/>
      <c r="H29" s="51">
        <f>ROUND(IF(COUNTIF(Sheet1!$G$1:$G$15,A29),0,E29*0.035),2)</f>
        <v>0</v>
      </c>
      <c r="I29" s="46"/>
      <c r="J29" s="46"/>
      <c r="K29" s="46"/>
      <c r="L29" s="46"/>
      <c r="M29" s="46"/>
      <c r="N29" s="46"/>
    </row>
    <row r="30" spans="1:14" x14ac:dyDescent="0.25">
      <c r="A30" s="21"/>
      <c r="B30" s="46"/>
      <c r="C30" s="46"/>
      <c r="D30" s="21"/>
      <c r="E30" s="22"/>
      <c r="F30" s="22"/>
      <c r="G30" s="22"/>
      <c r="H30" s="51">
        <f>ROUND(IF(COUNTIF(Sheet1!$G$1:$G$15,A30),0,E30*0.035),2)</f>
        <v>0</v>
      </c>
      <c r="I30" s="46"/>
      <c r="J30" s="46"/>
      <c r="K30" s="46"/>
      <c r="L30" s="46"/>
      <c r="M30" s="46"/>
      <c r="N30" s="46"/>
    </row>
    <row r="31" spans="1:14" x14ac:dyDescent="0.25">
      <c r="A31" s="21"/>
      <c r="B31" s="46"/>
      <c r="C31" s="46"/>
      <c r="D31" s="21"/>
      <c r="E31" s="22"/>
      <c r="F31" s="22"/>
      <c r="G31" s="22"/>
      <c r="H31" s="51">
        <f>ROUND(IF(COUNTIF(Sheet1!$G$1:$G$15,A31),0,E31*0.035),2)</f>
        <v>0</v>
      </c>
      <c r="I31" s="46"/>
      <c r="J31" s="46"/>
      <c r="K31" s="46"/>
      <c r="L31" s="46"/>
      <c r="M31" s="46"/>
      <c r="N31" s="46"/>
    </row>
    <row r="32" spans="1:14" x14ac:dyDescent="0.25">
      <c r="A32" s="21"/>
      <c r="B32" s="46"/>
      <c r="C32" s="46"/>
      <c r="D32" s="21"/>
      <c r="E32" s="22"/>
      <c r="F32" s="22"/>
      <c r="G32" s="22"/>
      <c r="H32" s="51">
        <f>ROUND(IF(COUNTIF(Sheet1!$G$1:$G$15,A32),0,E32*0.035),2)</f>
        <v>0</v>
      </c>
      <c r="I32" s="46"/>
      <c r="J32" s="46"/>
      <c r="K32" s="46"/>
      <c r="L32" s="46"/>
      <c r="M32" s="46"/>
      <c r="N32" s="46"/>
    </row>
    <row r="33" spans="1:14" x14ac:dyDescent="0.25">
      <c r="A33" s="21"/>
      <c r="B33" s="46"/>
      <c r="C33" s="46"/>
      <c r="D33" s="21"/>
      <c r="E33" s="22"/>
      <c r="F33" s="22"/>
      <c r="G33" s="22"/>
      <c r="H33" s="51">
        <f>ROUND(IF(COUNTIF(Sheet1!$G$1:$G$15,A33),0,E33*0.035),2)</f>
        <v>0</v>
      </c>
      <c r="I33" s="46"/>
      <c r="J33" s="46"/>
      <c r="K33" s="46"/>
      <c r="L33" s="46"/>
      <c r="M33" s="46"/>
      <c r="N33" s="46"/>
    </row>
    <row r="34" spans="1:14" x14ac:dyDescent="0.25">
      <c r="A34" s="21"/>
      <c r="B34" s="46"/>
      <c r="C34" s="46"/>
      <c r="D34" s="21"/>
      <c r="E34" s="22"/>
      <c r="F34" s="22"/>
      <c r="G34" s="22"/>
      <c r="H34" s="51">
        <f>ROUND(IF(COUNTIF(Sheet1!$G$1:$G$15,A34),0,E34*0.035),2)</f>
        <v>0</v>
      </c>
      <c r="I34" s="46"/>
      <c r="J34" s="46"/>
      <c r="K34" s="46"/>
      <c r="L34" s="46"/>
      <c r="M34" s="46"/>
      <c r="N34" s="46"/>
    </row>
    <row r="35" spans="1:14" x14ac:dyDescent="0.25">
      <c r="A35" s="21"/>
      <c r="B35" s="46"/>
      <c r="C35" s="46"/>
      <c r="D35" s="21"/>
      <c r="E35" s="22"/>
      <c r="F35" s="22"/>
      <c r="G35" s="22"/>
      <c r="H35" s="51">
        <f>ROUND(IF(COUNTIF(Sheet1!$G$1:$G$15,A35),0,E35*0.035),2)</f>
        <v>0</v>
      </c>
      <c r="I35" s="46"/>
      <c r="J35" s="46"/>
      <c r="K35" s="46"/>
      <c r="L35" s="46"/>
      <c r="M35" s="46"/>
      <c r="N35" s="46"/>
    </row>
    <row r="36" spans="1:14" x14ac:dyDescent="0.25">
      <c r="A36" s="21"/>
      <c r="B36" s="46"/>
      <c r="C36" s="46"/>
      <c r="D36" s="21"/>
      <c r="E36" s="22"/>
      <c r="F36" s="22"/>
      <c r="G36" s="22"/>
      <c r="H36" s="51">
        <f>ROUND(IF(COUNTIF(Sheet1!$G$1:$G$15,A36),0,E36*0.035),2)</f>
        <v>0</v>
      </c>
      <c r="I36" s="46"/>
      <c r="J36" s="46"/>
      <c r="K36" s="46"/>
      <c r="L36" s="46"/>
      <c r="M36" s="46"/>
      <c r="N36" s="46"/>
    </row>
    <row r="37" spans="1:14" x14ac:dyDescent="0.25">
      <c r="A37" s="21"/>
      <c r="B37" s="46"/>
      <c r="C37" s="46"/>
      <c r="D37" s="21"/>
      <c r="E37" s="22"/>
      <c r="F37" s="22"/>
      <c r="G37" s="22"/>
      <c r="H37" s="51">
        <f>ROUND(IF(COUNTIF(Sheet1!$G$1:$G$15,A37),0,E37*0.035),2)</f>
        <v>0</v>
      </c>
      <c r="I37" s="46"/>
      <c r="J37" s="46"/>
      <c r="K37" s="46"/>
      <c r="L37" s="46"/>
      <c r="M37" s="46"/>
      <c r="N37" s="46"/>
    </row>
    <row r="38" spans="1:14" x14ac:dyDescent="0.25">
      <c r="A38" s="21"/>
      <c r="B38" s="46"/>
      <c r="C38" s="46"/>
      <c r="D38" s="21"/>
      <c r="E38" s="22"/>
      <c r="F38" s="22"/>
      <c r="G38" s="22"/>
      <c r="H38" s="51">
        <f>ROUND(IF(COUNTIF(Sheet1!$G$1:$G$15,A38),0,E38*0.035),2)</f>
        <v>0</v>
      </c>
      <c r="I38" s="46"/>
      <c r="J38" s="46"/>
      <c r="K38" s="46"/>
      <c r="L38" s="46"/>
      <c r="M38" s="46"/>
      <c r="N38" s="46"/>
    </row>
    <row r="39" spans="1:14" x14ac:dyDescent="0.25">
      <c r="A39" s="21"/>
      <c r="B39" s="46"/>
      <c r="C39" s="46"/>
      <c r="D39" s="21"/>
      <c r="E39" s="22"/>
      <c r="F39" s="22"/>
      <c r="G39" s="22"/>
      <c r="H39" s="51">
        <f>ROUND(IF(COUNTIF(Sheet1!$G$1:$G$15,A39),0,E39*0.035),2)</f>
        <v>0</v>
      </c>
      <c r="I39" s="46"/>
      <c r="J39" s="46"/>
      <c r="K39" s="46"/>
      <c r="L39" s="46"/>
      <c r="M39" s="46"/>
      <c r="N39" s="46"/>
    </row>
    <row r="40" spans="1:14" x14ac:dyDescent="0.25">
      <c r="A40" s="21"/>
      <c r="B40" s="46"/>
      <c r="C40" s="46"/>
      <c r="D40" s="21"/>
      <c r="E40" s="22"/>
      <c r="F40" s="22"/>
      <c r="G40" s="22"/>
      <c r="H40" s="51">
        <f>ROUND(IF(COUNTIF(Sheet1!$G$1:$G$15,A40),0,E40*0.035),2)</f>
        <v>0</v>
      </c>
      <c r="I40" s="46"/>
      <c r="J40" s="46"/>
      <c r="K40" s="46"/>
      <c r="L40" s="46"/>
      <c r="M40" s="46"/>
      <c r="N40" s="46"/>
    </row>
    <row r="41" spans="1:14" x14ac:dyDescent="0.25">
      <c r="A41" s="21"/>
      <c r="B41" s="46"/>
      <c r="C41" s="46"/>
      <c r="D41" s="21"/>
      <c r="E41" s="22"/>
      <c r="F41" s="22"/>
      <c r="G41" s="22"/>
      <c r="H41" s="51">
        <f>ROUND(IF(COUNTIF(Sheet1!$G$1:$G$15,A41),0,E41*0.035),2)</f>
        <v>0</v>
      </c>
      <c r="I41" s="46"/>
      <c r="J41" s="46"/>
      <c r="K41" s="46"/>
      <c r="L41" s="46"/>
      <c r="M41" s="46"/>
      <c r="N41" s="46"/>
    </row>
    <row r="42" spans="1:14" x14ac:dyDescent="0.25">
      <c r="A42" s="21"/>
      <c r="B42" s="46"/>
      <c r="C42" s="46"/>
      <c r="D42" s="21"/>
      <c r="E42" s="22"/>
      <c r="F42" s="22"/>
      <c r="G42" s="22"/>
      <c r="H42" s="51">
        <f>ROUND(IF(COUNTIF(Sheet1!$G$1:$G$15,A42),0,E42*0.035),2)</f>
        <v>0</v>
      </c>
      <c r="I42" s="46"/>
      <c r="J42" s="46"/>
      <c r="K42" s="46"/>
      <c r="L42" s="46"/>
      <c r="M42" s="46"/>
      <c r="N42" s="46"/>
    </row>
    <row r="43" spans="1:14" x14ac:dyDescent="0.25">
      <c r="A43" s="21"/>
      <c r="B43" s="46"/>
      <c r="C43" s="46"/>
      <c r="D43" s="21"/>
      <c r="E43" s="22"/>
      <c r="F43" s="22"/>
      <c r="G43" s="22"/>
      <c r="H43" s="51">
        <f>ROUND(IF(COUNTIF(Sheet1!$G$1:$G$15,A43),0,E43*0.035),2)</f>
        <v>0</v>
      </c>
      <c r="I43" s="46"/>
      <c r="J43" s="46"/>
      <c r="K43" s="46"/>
      <c r="L43" s="46"/>
      <c r="M43" s="46"/>
      <c r="N43" s="46"/>
    </row>
    <row r="44" spans="1:14" x14ac:dyDescent="0.25">
      <c r="A44" s="21"/>
      <c r="B44" s="46"/>
      <c r="C44" s="46"/>
      <c r="D44" s="21"/>
      <c r="E44" s="22"/>
      <c r="F44" s="22"/>
      <c r="G44" s="22"/>
      <c r="H44" s="51">
        <f>ROUND(IF(COUNTIF(Sheet1!$G$1:$G$15,A44),0,E44*0.035),2)</f>
        <v>0</v>
      </c>
      <c r="I44" s="46"/>
      <c r="J44" s="46"/>
      <c r="K44" s="46"/>
      <c r="L44" s="46"/>
      <c r="M44" s="46"/>
      <c r="N44" s="46"/>
    </row>
    <row r="45" spans="1:14" x14ac:dyDescent="0.25">
      <c r="A45" s="21"/>
      <c r="B45" s="46"/>
      <c r="C45" s="46"/>
      <c r="D45" s="21"/>
      <c r="E45" s="22"/>
      <c r="F45" s="22"/>
      <c r="G45" s="22"/>
      <c r="H45" s="51">
        <f>ROUND(IF(COUNTIF(Sheet1!$G$1:$G$15,A45),0,E45*0.035),2)</f>
        <v>0</v>
      </c>
      <c r="I45" s="46"/>
      <c r="J45" s="46"/>
      <c r="K45" s="46"/>
      <c r="L45" s="46"/>
      <c r="M45" s="46"/>
      <c r="N45" s="46"/>
    </row>
    <row r="46" spans="1:14" x14ac:dyDescent="0.25">
      <c r="A46" s="21"/>
      <c r="B46" s="46"/>
      <c r="C46" s="46"/>
      <c r="D46" s="21"/>
      <c r="E46" s="22"/>
      <c r="F46" s="22"/>
      <c r="G46" s="22"/>
      <c r="H46" s="51">
        <f>ROUND(IF(COUNTIF(Sheet1!$G$1:$G$15,A46),0,E46*0.035),2)</f>
        <v>0</v>
      </c>
      <c r="I46" s="46"/>
      <c r="J46" s="46"/>
      <c r="K46" s="46"/>
      <c r="L46" s="46"/>
      <c r="M46" s="46"/>
      <c r="N46" s="46"/>
    </row>
    <row r="47" spans="1:14" x14ac:dyDescent="0.25">
      <c r="A47" s="21"/>
      <c r="B47" s="46"/>
      <c r="C47" s="46"/>
      <c r="D47" s="21"/>
      <c r="E47" s="22"/>
      <c r="F47" s="22"/>
      <c r="G47" s="22"/>
      <c r="H47" s="51">
        <f>ROUND(IF(COUNTIF(Sheet1!$G$1:$G$15,A47),0,E47*0.035),2)</f>
        <v>0</v>
      </c>
      <c r="I47" s="46"/>
      <c r="J47" s="46"/>
      <c r="K47" s="46"/>
      <c r="L47" s="46"/>
      <c r="M47" s="46"/>
      <c r="N47" s="46"/>
    </row>
    <row r="48" spans="1:14" x14ac:dyDescent="0.25">
      <c r="A48" s="21"/>
      <c r="B48" s="46"/>
      <c r="C48" s="46"/>
      <c r="D48" s="21"/>
      <c r="E48" s="22"/>
      <c r="F48" s="22"/>
      <c r="G48" s="22"/>
      <c r="H48" s="51">
        <f>ROUND(IF(COUNTIF(Sheet1!$G$1:$G$15,A48),0,E48*0.035),2)</f>
        <v>0</v>
      </c>
      <c r="I48" s="46"/>
      <c r="J48" s="46"/>
      <c r="K48" s="46"/>
      <c r="L48" s="46"/>
      <c r="M48" s="46"/>
      <c r="N48" s="46"/>
    </row>
    <row r="49" spans="1:14" x14ac:dyDescent="0.25">
      <c r="A49" s="21"/>
      <c r="B49" s="46"/>
      <c r="C49" s="46"/>
      <c r="D49" s="21"/>
      <c r="E49" s="22"/>
      <c r="F49" s="22"/>
      <c r="G49" s="22"/>
      <c r="H49" s="51">
        <f>ROUND(IF(COUNTIF(Sheet1!$G$1:$G$15,A49),0,E49*0.035),2)</f>
        <v>0</v>
      </c>
      <c r="I49" s="46"/>
      <c r="J49" s="46"/>
      <c r="K49" s="46"/>
      <c r="L49" s="46"/>
      <c r="M49" s="46"/>
      <c r="N49" s="46"/>
    </row>
    <row r="50" spans="1:14" x14ac:dyDescent="0.25">
      <c r="A50" s="21"/>
      <c r="B50" s="46"/>
      <c r="C50" s="46"/>
      <c r="D50" s="21"/>
      <c r="E50" s="22"/>
      <c r="F50" s="22"/>
      <c r="G50" s="22"/>
      <c r="H50" s="51">
        <f>ROUND(IF(COUNTIF(Sheet1!$G$1:$G$15,A50),0,E50*0.035),2)</f>
        <v>0</v>
      </c>
      <c r="I50" s="46"/>
      <c r="J50" s="46"/>
      <c r="K50" s="46"/>
      <c r="L50" s="46"/>
      <c r="M50" s="46"/>
      <c r="N50" s="46"/>
    </row>
    <row r="51" spans="1:14" x14ac:dyDescent="0.25">
      <c r="A51" s="21"/>
      <c r="B51" s="46"/>
      <c r="C51" s="46"/>
      <c r="D51" s="21"/>
      <c r="E51" s="22"/>
      <c r="F51" s="22"/>
      <c r="G51" s="22"/>
      <c r="H51" s="51">
        <f>ROUND(IF(COUNTIF(Sheet1!$G$1:$G$15,A51),0,E51*0.035),2)</f>
        <v>0</v>
      </c>
      <c r="I51" s="46"/>
      <c r="J51" s="46"/>
      <c r="K51" s="46"/>
      <c r="L51" s="46"/>
      <c r="M51" s="46"/>
      <c r="N51" s="46"/>
    </row>
    <row r="52" spans="1:14" x14ac:dyDescent="0.25">
      <c r="A52" s="21"/>
      <c r="B52" s="46"/>
      <c r="C52" s="46"/>
      <c r="D52" s="21"/>
      <c r="E52" s="22"/>
      <c r="F52" s="22"/>
      <c r="G52" s="22"/>
      <c r="H52" s="51">
        <f>ROUND(IF(COUNTIF(Sheet1!$G$1:$G$15,A52),0,E52*0.035),2)</f>
        <v>0</v>
      </c>
      <c r="I52" s="46"/>
      <c r="J52" s="46"/>
      <c r="K52" s="46"/>
      <c r="L52" s="46"/>
      <c r="M52" s="46"/>
      <c r="N52" s="46"/>
    </row>
    <row r="53" spans="1:14" x14ac:dyDescent="0.25">
      <c r="A53" s="21"/>
      <c r="B53" s="46"/>
      <c r="C53" s="46"/>
      <c r="D53" s="21"/>
      <c r="E53" s="22"/>
      <c r="F53" s="22"/>
      <c r="G53" s="22"/>
      <c r="H53" s="51">
        <f>ROUND(IF(COUNTIF(Sheet1!$G$1:$G$15,A53),0,E53*0.035),2)</f>
        <v>0</v>
      </c>
      <c r="I53" s="46"/>
      <c r="J53" s="46"/>
      <c r="K53" s="46"/>
      <c r="L53" s="46"/>
      <c r="M53" s="46"/>
      <c r="N53" s="46"/>
    </row>
    <row r="54" spans="1:14" x14ac:dyDescent="0.25">
      <c r="A54" s="21"/>
      <c r="B54" s="46"/>
      <c r="C54" s="46"/>
      <c r="D54" s="21"/>
      <c r="E54" s="22"/>
      <c r="F54" s="22"/>
      <c r="G54" s="22"/>
      <c r="H54" s="51">
        <f>ROUND(IF(COUNTIF(Sheet1!$G$1:$G$15,A54),0,E54*0.035),2)</f>
        <v>0</v>
      </c>
      <c r="I54" s="46"/>
      <c r="J54" s="46"/>
      <c r="K54" s="46"/>
      <c r="L54" s="46"/>
      <c r="M54" s="46"/>
      <c r="N54" s="46"/>
    </row>
    <row r="55" spans="1:14" x14ac:dyDescent="0.25">
      <c r="A55" s="21"/>
      <c r="B55" s="46"/>
      <c r="C55" s="46"/>
      <c r="D55" s="21"/>
      <c r="E55" s="22"/>
      <c r="F55" s="22"/>
      <c r="G55" s="22"/>
      <c r="H55" s="51">
        <f>ROUND(IF(COUNTIF(Sheet1!$G$1:$G$15,A55),0,E55*0.035),2)</f>
        <v>0</v>
      </c>
      <c r="I55" s="46"/>
      <c r="J55" s="46"/>
      <c r="K55" s="46"/>
      <c r="L55" s="46"/>
      <c r="M55" s="46"/>
      <c r="N55" s="46"/>
    </row>
    <row r="56" spans="1:14" x14ac:dyDescent="0.25">
      <c r="A56" s="21"/>
      <c r="B56" s="46"/>
      <c r="C56" s="46"/>
      <c r="D56" s="21"/>
      <c r="E56" s="22"/>
      <c r="F56" s="22"/>
      <c r="G56" s="22"/>
      <c r="H56" s="51">
        <f>ROUND(IF(COUNTIF(Sheet1!$G$1:$G$15,A56),0,E56*0.035),2)</f>
        <v>0</v>
      </c>
      <c r="I56" s="46"/>
      <c r="J56" s="46"/>
      <c r="K56" s="46"/>
      <c r="L56" s="46"/>
      <c r="M56" s="46"/>
      <c r="N56" s="46"/>
    </row>
    <row r="57" spans="1:14" x14ac:dyDescent="0.25">
      <c r="A57" s="21"/>
      <c r="B57" s="46"/>
      <c r="C57" s="46"/>
      <c r="D57" s="21"/>
      <c r="E57" s="22"/>
      <c r="F57" s="22"/>
      <c r="G57" s="22"/>
      <c r="H57" s="51">
        <f>ROUND(IF(COUNTIF(Sheet1!$G$1:$G$15,A57),0,E57*0.035),2)</f>
        <v>0</v>
      </c>
      <c r="I57" s="46"/>
      <c r="J57" s="46"/>
      <c r="K57" s="46"/>
      <c r="L57" s="46"/>
      <c r="M57" s="46"/>
      <c r="N57" s="46"/>
    </row>
    <row r="58" spans="1:14" x14ac:dyDescent="0.25">
      <c r="A58" s="21"/>
      <c r="B58" s="46"/>
      <c r="C58" s="46"/>
      <c r="D58" s="21"/>
      <c r="E58" s="22"/>
      <c r="F58" s="22"/>
      <c r="G58" s="22"/>
      <c r="H58" s="51">
        <f>ROUND(IF(COUNTIF(Sheet1!$G$1:$G$15,A58),0,E58*0.035),2)</f>
        <v>0</v>
      </c>
      <c r="I58" s="46"/>
      <c r="J58" s="46"/>
      <c r="K58" s="46"/>
      <c r="L58" s="46"/>
      <c r="M58" s="46"/>
      <c r="N58" s="46"/>
    </row>
    <row r="59" spans="1:14" x14ac:dyDescent="0.25">
      <c r="A59" s="21"/>
      <c r="B59" s="46"/>
      <c r="C59" s="46"/>
      <c r="D59" s="21"/>
      <c r="E59" s="22"/>
      <c r="F59" s="22"/>
      <c r="G59" s="22"/>
      <c r="H59" s="51">
        <f>ROUND(IF(COUNTIF(Sheet1!$G$1:$G$15,A59),0,E59*0.035),2)</f>
        <v>0</v>
      </c>
      <c r="I59" s="46"/>
      <c r="J59" s="46"/>
      <c r="K59" s="46"/>
      <c r="L59" s="46"/>
      <c r="M59" s="46"/>
      <c r="N59" s="46"/>
    </row>
    <row r="60" spans="1:14" x14ac:dyDescent="0.25">
      <c r="A60" s="21"/>
      <c r="B60" s="46"/>
      <c r="C60" s="46"/>
      <c r="D60" s="21"/>
      <c r="E60" s="22"/>
      <c r="F60" s="22"/>
      <c r="G60" s="22"/>
      <c r="H60" s="51">
        <f>ROUND(IF(COUNTIF(Sheet1!$G$1:$G$15,A60),0,E60*0.035),2)</f>
        <v>0</v>
      </c>
      <c r="I60" s="46"/>
      <c r="J60" s="46"/>
      <c r="K60" s="46"/>
      <c r="L60" s="46"/>
      <c r="M60" s="46"/>
      <c r="N60" s="46"/>
    </row>
    <row r="61" spans="1:14" x14ac:dyDescent="0.25">
      <c r="A61" s="21"/>
      <c r="B61" s="46"/>
      <c r="C61" s="46"/>
      <c r="D61" s="21"/>
      <c r="E61" s="22"/>
      <c r="F61" s="22"/>
      <c r="G61" s="22"/>
      <c r="H61" s="51">
        <f>ROUND(IF(COUNTIF(Sheet1!$G$1:$G$15,A61),0,E61*0.035),2)</f>
        <v>0</v>
      </c>
      <c r="I61" s="46"/>
      <c r="J61" s="46"/>
      <c r="K61" s="46"/>
      <c r="L61" s="46"/>
      <c r="M61" s="46"/>
      <c r="N61" s="46"/>
    </row>
    <row r="62" spans="1:14" x14ac:dyDescent="0.25">
      <c r="A62" s="21"/>
      <c r="B62" s="46"/>
      <c r="C62" s="46"/>
      <c r="D62" s="21"/>
      <c r="E62" s="22"/>
      <c r="F62" s="22"/>
      <c r="G62" s="22"/>
      <c r="H62" s="51">
        <f>ROUND(IF(COUNTIF(Sheet1!$G$1:$G$15,A62),0,E62*0.035),2)</f>
        <v>0</v>
      </c>
      <c r="I62" s="46"/>
      <c r="J62" s="46"/>
      <c r="K62" s="46"/>
      <c r="L62" s="46"/>
      <c r="M62" s="46"/>
      <c r="N62" s="46"/>
    </row>
    <row r="63" spans="1:14" x14ac:dyDescent="0.25">
      <c r="A63" s="21"/>
      <c r="B63" s="46"/>
      <c r="C63" s="46"/>
      <c r="D63" s="21"/>
      <c r="E63" s="22"/>
      <c r="F63" s="22"/>
      <c r="G63" s="22"/>
      <c r="H63" s="51">
        <f>ROUND(IF(COUNTIF(Sheet1!$G$1:$G$15,A63),0,E63*0.035),2)</f>
        <v>0</v>
      </c>
      <c r="I63" s="46"/>
      <c r="J63" s="46"/>
      <c r="K63" s="46"/>
      <c r="L63" s="46"/>
      <c r="M63" s="46"/>
      <c r="N63" s="46"/>
    </row>
    <row r="64" spans="1:14" x14ac:dyDescent="0.25">
      <c r="A64" s="21"/>
      <c r="B64" s="46"/>
      <c r="C64" s="46"/>
      <c r="D64" s="21"/>
      <c r="E64" s="22"/>
      <c r="F64" s="22"/>
      <c r="G64" s="22"/>
      <c r="H64" s="51">
        <f>ROUND(IF(COUNTIF(Sheet1!$G$1:$G$15,A64),0,E64*0.035),2)</f>
        <v>0</v>
      </c>
      <c r="I64" s="46"/>
      <c r="J64" s="46"/>
      <c r="K64" s="46"/>
      <c r="L64" s="46"/>
      <c r="M64" s="46"/>
      <c r="N64" s="46"/>
    </row>
    <row r="65" spans="1:14" x14ac:dyDescent="0.25">
      <c r="A65" s="21"/>
      <c r="B65" s="46"/>
      <c r="C65" s="46"/>
      <c r="D65" s="21"/>
      <c r="E65" s="22"/>
      <c r="F65" s="22"/>
      <c r="G65" s="22"/>
      <c r="H65" s="51">
        <f>ROUND(IF(COUNTIF(Sheet1!$G$1:$G$15,A65),0,E65*0.035),2)</f>
        <v>0</v>
      </c>
      <c r="I65" s="46"/>
      <c r="J65" s="46"/>
      <c r="K65" s="46"/>
      <c r="L65" s="46"/>
      <c r="M65" s="46"/>
      <c r="N65" s="46"/>
    </row>
    <row r="66" spans="1:14" x14ac:dyDescent="0.25">
      <c r="A66" s="21"/>
      <c r="B66" s="46"/>
      <c r="C66" s="46"/>
      <c r="D66" s="21"/>
      <c r="E66" s="22"/>
      <c r="F66" s="22"/>
      <c r="G66" s="22"/>
      <c r="H66" s="51">
        <f>ROUND(IF(COUNTIF(Sheet1!$G$1:$G$15,A66),0,E66*0.035),2)</f>
        <v>0</v>
      </c>
      <c r="I66" s="46"/>
      <c r="J66" s="46"/>
      <c r="K66" s="46"/>
      <c r="L66" s="46"/>
      <c r="M66" s="46"/>
      <c r="N66" s="46"/>
    </row>
    <row r="67" spans="1:14" x14ac:dyDescent="0.25">
      <c r="A67" s="21"/>
      <c r="B67" s="46"/>
      <c r="C67" s="46"/>
      <c r="D67" s="21"/>
      <c r="E67" s="22"/>
      <c r="F67" s="22"/>
      <c r="G67" s="22"/>
      <c r="H67" s="51">
        <f>ROUND(IF(COUNTIF(Sheet1!$G$1:$G$15,A67),0,E67*0.035),2)</f>
        <v>0</v>
      </c>
      <c r="I67" s="46"/>
      <c r="J67" s="46"/>
      <c r="K67" s="46"/>
      <c r="L67" s="46"/>
      <c r="M67" s="46"/>
      <c r="N67" s="46"/>
    </row>
    <row r="68" spans="1:14" x14ac:dyDescent="0.25">
      <c r="A68" s="21"/>
      <c r="B68" s="46"/>
      <c r="C68" s="46"/>
      <c r="D68" s="21"/>
      <c r="E68" s="22"/>
      <c r="F68" s="22"/>
      <c r="G68" s="22"/>
      <c r="H68" s="51">
        <f>ROUND(IF(COUNTIF(Sheet1!$G$1:$G$15,A68),0,E68*0.035),2)</f>
        <v>0</v>
      </c>
      <c r="I68" s="46"/>
      <c r="J68" s="46"/>
      <c r="K68" s="46"/>
      <c r="L68" s="46"/>
      <c r="M68" s="46"/>
      <c r="N68" s="46"/>
    </row>
    <row r="69" spans="1:14" x14ac:dyDescent="0.25">
      <c r="A69" s="21"/>
      <c r="B69" s="46"/>
      <c r="C69" s="46"/>
      <c r="D69" s="21"/>
      <c r="E69" s="22"/>
      <c r="F69" s="22"/>
      <c r="G69" s="22"/>
      <c r="H69" s="51">
        <f>ROUND(IF(COUNTIF(Sheet1!$G$1:$G$15,A69),0,E69*0.035),2)</f>
        <v>0</v>
      </c>
      <c r="I69" s="46"/>
      <c r="J69" s="46"/>
      <c r="K69" s="46"/>
      <c r="L69" s="46"/>
      <c r="M69" s="46"/>
      <c r="N69" s="46"/>
    </row>
    <row r="70" spans="1:14" x14ac:dyDescent="0.25">
      <c r="A70" s="21"/>
      <c r="B70" s="46"/>
      <c r="C70" s="46"/>
      <c r="D70" s="21"/>
      <c r="E70" s="22"/>
      <c r="F70" s="22"/>
      <c r="G70" s="22"/>
      <c r="H70" s="51">
        <f>ROUND(IF(COUNTIF(Sheet1!$G$1:$G$15,A70),0,E70*0.035),2)</f>
        <v>0</v>
      </c>
      <c r="I70" s="46"/>
      <c r="J70" s="46"/>
      <c r="K70" s="46"/>
      <c r="L70" s="46"/>
      <c r="M70" s="46"/>
      <c r="N70" s="46"/>
    </row>
    <row r="71" spans="1:14" x14ac:dyDescent="0.25">
      <c r="A71" s="21"/>
      <c r="B71" s="46"/>
      <c r="C71" s="46"/>
      <c r="D71" s="21"/>
      <c r="E71" s="22"/>
      <c r="F71" s="22"/>
      <c r="G71" s="22"/>
      <c r="H71" s="51">
        <f>ROUND(IF(COUNTIF(Sheet1!$G$1:$G$15,A71),0,E71*0.035),2)</f>
        <v>0</v>
      </c>
      <c r="I71" s="46"/>
      <c r="J71" s="46"/>
      <c r="K71" s="46"/>
      <c r="L71" s="46"/>
      <c r="M71" s="46"/>
      <c r="N71" s="46"/>
    </row>
    <row r="72" spans="1:14" x14ac:dyDescent="0.25">
      <c r="A72" s="21"/>
      <c r="B72" s="46"/>
      <c r="C72" s="46"/>
      <c r="D72" s="21"/>
      <c r="E72" s="22"/>
      <c r="F72" s="22"/>
      <c r="G72" s="22"/>
      <c r="H72" s="51">
        <f>ROUND(IF(COUNTIF(Sheet1!$G$1:$G$15,A72),0,E72*0.035),2)</f>
        <v>0</v>
      </c>
      <c r="I72" s="46"/>
      <c r="J72" s="46"/>
      <c r="K72" s="46"/>
      <c r="L72" s="46"/>
      <c r="M72" s="46"/>
      <c r="N72" s="46"/>
    </row>
    <row r="73" spans="1:14" x14ac:dyDescent="0.25">
      <c r="A73" s="21"/>
      <c r="B73" s="46"/>
      <c r="C73" s="46"/>
      <c r="D73" s="21"/>
      <c r="E73" s="22"/>
      <c r="F73" s="22"/>
      <c r="G73" s="22"/>
      <c r="H73" s="51">
        <f>ROUND(IF(COUNTIF(Sheet1!$G$1:$G$15,A73),0,E73*0.035),2)</f>
        <v>0</v>
      </c>
      <c r="I73" s="46"/>
      <c r="J73" s="46"/>
      <c r="K73" s="46"/>
      <c r="L73" s="46"/>
      <c r="M73" s="46"/>
      <c r="N73" s="46"/>
    </row>
    <row r="74" spans="1:14" x14ac:dyDescent="0.25">
      <c r="A74" s="21"/>
      <c r="B74" s="46"/>
      <c r="C74" s="46"/>
      <c r="D74" s="21"/>
      <c r="E74" s="22"/>
      <c r="F74" s="22"/>
      <c r="G74" s="22"/>
      <c r="H74" s="51">
        <f>ROUND(IF(COUNTIF(Sheet1!$G$1:$G$15,A74),0,E74*0.035),2)</f>
        <v>0</v>
      </c>
      <c r="I74" s="46"/>
      <c r="J74" s="46"/>
      <c r="K74" s="46"/>
      <c r="L74" s="46"/>
      <c r="M74" s="46"/>
      <c r="N74" s="46"/>
    </row>
    <row r="75" spans="1:14" x14ac:dyDescent="0.25">
      <c r="A75" s="21"/>
      <c r="B75" s="46"/>
      <c r="C75" s="46"/>
      <c r="D75" s="21"/>
      <c r="E75" s="22"/>
      <c r="F75" s="22"/>
      <c r="G75" s="22"/>
      <c r="H75" s="51">
        <f>ROUND(IF(COUNTIF(Sheet1!$G$1:$G$15,A75),0,E75*0.035),2)</f>
        <v>0</v>
      </c>
      <c r="I75" s="46"/>
      <c r="J75" s="46"/>
      <c r="K75" s="46"/>
      <c r="L75" s="46"/>
      <c r="M75" s="46"/>
      <c r="N75" s="46"/>
    </row>
    <row r="76" spans="1:14" x14ac:dyDescent="0.25">
      <c r="A76" s="21"/>
      <c r="B76" s="46"/>
      <c r="C76" s="46"/>
      <c r="D76" s="21"/>
      <c r="E76" s="22"/>
      <c r="F76" s="22"/>
      <c r="G76" s="22"/>
      <c r="H76" s="51">
        <f>ROUND(IF(COUNTIF(Sheet1!$G$1:$G$15,A76),0,E76*0.035),2)</f>
        <v>0</v>
      </c>
      <c r="I76" s="46"/>
      <c r="J76" s="46"/>
      <c r="K76" s="46"/>
      <c r="L76" s="46"/>
      <c r="M76" s="46"/>
      <c r="N76" s="46"/>
    </row>
    <row r="77" spans="1:14" x14ac:dyDescent="0.25">
      <c r="A77" s="21"/>
      <c r="B77" s="46"/>
      <c r="C77" s="46"/>
      <c r="D77" s="21"/>
      <c r="E77" s="22"/>
      <c r="F77" s="22"/>
      <c r="G77" s="22"/>
      <c r="H77" s="51">
        <f>ROUND(IF(COUNTIF(Sheet1!$G$1:$G$15,A77),0,E77*0.035),2)</f>
        <v>0</v>
      </c>
      <c r="I77" s="46"/>
      <c r="J77" s="46"/>
      <c r="K77" s="46"/>
      <c r="L77" s="46"/>
      <c r="M77" s="46"/>
      <c r="N77" s="46"/>
    </row>
    <row r="78" spans="1:14" x14ac:dyDescent="0.25">
      <c r="A78" s="21"/>
      <c r="B78" s="46"/>
      <c r="C78" s="46"/>
      <c r="D78" s="21"/>
      <c r="E78" s="22"/>
      <c r="F78" s="22"/>
      <c r="G78" s="22"/>
      <c r="H78" s="51">
        <f>ROUND(IF(COUNTIF(Sheet1!$G$1:$G$15,A78),0,E78*0.035),2)</f>
        <v>0</v>
      </c>
      <c r="I78" s="46"/>
      <c r="J78" s="46"/>
      <c r="K78" s="46"/>
      <c r="L78" s="46"/>
      <c r="M78" s="46"/>
      <c r="N78" s="46"/>
    </row>
    <row r="79" spans="1:14" x14ac:dyDescent="0.25">
      <c r="A79" s="21"/>
      <c r="B79" s="46"/>
      <c r="C79" s="46"/>
      <c r="D79" s="21"/>
      <c r="E79" s="22"/>
      <c r="F79" s="22"/>
      <c r="G79" s="22"/>
      <c r="H79" s="51">
        <f>ROUND(IF(COUNTIF(Sheet1!$G$1:$G$15,A79),0,E79*0.035),2)</f>
        <v>0</v>
      </c>
      <c r="I79" s="46"/>
      <c r="J79" s="46"/>
      <c r="K79" s="46"/>
      <c r="L79" s="46"/>
      <c r="M79" s="46"/>
      <c r="N79" s="46"/>
    </row>
    <row r="80" spans="1:14" x14ac:dyDescent="0.25">
      <c r="A80" s="21"/>
      <c r="B80" s="46"/>
      <c r="C80" s="46"/>
      <c r="D80" s="21"/>
      <c r="E80" s="22"/>
      <c r="F80" s="22"/>
      <c r="G80" s="22"/>
      <c r="H80" s="51">
        <f>ROUND(IF(COUNTIF(Sheet1!$G$1:$G$15,A80),0,E80*0.035),2)</f>
        <v>0</v>
      </c>
      <c r="I80" s="46"/>
      <c r="J80" s="46"/>
      <c r="K80" s="46"/>
      <c r="L80" s="46"/>
      <c r="M80" s="46"/>
      <c r="N80" s="46"/>
    </row>
    <row r="81" spans="1:14" x14ac:dyDescent="0.25">
      <c r="A81" s="21"/>
      <c r="B81" s="46"/>
      <c r="C81" s="46"/>
      <c r="D81" s="21"/>
      <c r="E81" s="22"/>
      <c r="F81" s="22"/>
      <c r="G81" s="22"/>
      <c r="H81" s="51">
        <f>ROUND(IF(COUNTIF(Sheet1!$G$1:$G$15,A81),0,E81*0.035),2)</f>
        <v>0</v>
      </c>
      <c r="I81" s="46"/>
      <c r="J81" s="46"/>
      <c r="K81" s="46"/>
      <c r="L81" s="46"/>
      <c r="M81" s="46"/>
      <c r="N81" s="46"/>
    </row>
    <row r="82" spans="1:14" x14ac:dyDescent="0.25">
      <c r="A82" s="21"/>
      <c r="B82" s="46"/>
      <c r="C82" s="46"/>
      <c r="D82" s="21"/>
      <c r="E82" s="22"/>
      <c r="F82" s="22"/>
      <c r="G82" s="22"/>
      <c r="H82" s="51">
        <f>ROUND(IF(COUNTIF(Sheet1!$G$1:$G$15,A82),0,E82*0.035),2)</f>
        <v>0</v>
      </c>
      <c r="I82" s="46"/>
      <c r="J82" s="46"/>
      <c r="K82" s="46"/>
      <c r="L82" s="46"/>
      <c r="M82" s="46"/>
      <c r="N82" s="46"/>
    </row>
    <row r="83" spans="1:14" x14ac:dyDescent="0.25">
      <c r="A83" s="21"/>
      <c r="B83" s="46"/>
      <c r="C83" s="46"/>
      <c r="D83" s="21"/>
      <c r="E83" s="22"/>
      <c r="F83" s="22"/>
      <c r="G83" s="22"/>
      <c r="H83" s="51">
        <f>ROUND(IF(COUNTIF(Sheet1!$G$1:$G$15,A83),0,E83*0.035),2)</f>
        <v>0</v>
      </c>
      <c r="I83" s="46"/>
      <c r="J83" s="46"/>
      <c r="K83" s="46"/>
      <c r="L83" s="46"/>
      <c r="M83" s="46"/>
      <c r="N83" s="46"/>
    </row>
    <row r="84" spans="1:14" x14ac:dyDescent="0.25">
      <c r="A84" s="21"/>
      <c r="B84" s="46"/>
      <c r="C84" s="46"/>
      <c r="D84" s="21"/>
      <c r="E84" s="22"/>
      <c r="F84" s="22"/>
      <c r="G84" s="22"/>
      <c r="H84" s="51">
        <f>ROUND(IF(COUNTIF(Sheet1!$G$1:$G$15,A84),0,E84*0.035),2)</f>
        <v>0</v>
      </c>
      <c r="I84" s="46"/>
      <c r="J84" s="46"/>
      <c r="K84" s="46"/>
      <c r="L84" s="46"/>
      <c r="M84" s="46"/>
      <c r="N84" s="46"/>
    </row>
    <row r="85" spans="1:14" x14ac:dyDescent="0.25">
      <c r="A85" s="21"/>
      <c r="B85" s="46"/>
      <c r="C85" s="46"/>
      <c r="D85" s="21"/>
      <c r="E85" s="22"/>
      <c r="F85" s="22"/>
      <c r="G85" s="22"/>
      <c r="H85" s="51">
        <f>ROUND(IF(COUNTIF(Sheet1!$G$1:$G$15,A85),0,E85*0.035),2)</f>
        <v>0</v>
      </c>
      <c r="I85" s="46"/>
      <c r="J85" s="46"/>
      <c r="K85" s="46"/>
      <c r="L85" s="46"/>
      <c r="M85" s="46"/>
      <c r="N85" s="46"/>
    </row>
    <row r="86" spans="1:14" x14ac:dyDescent="0.25">
      <c r="A86" s="21"/>
      <c r="B86" s="46"/>
      <c r="C86" s="46"/>
      <c r="D86" s="21"/>
      <c r="E86" s="22"/>
      <c r="F86" s="22"/>
      <c r="G86" s="22"/>
      <c r="H86" s="51">
        <f>ROUND(IF(COUNTIF(Sheet1!$G$1:$G$15,A86),0,E86*0.035),2)</f>
        <v>0</v>
      </c>
      <c r="I86" s="46"/>
      <c r="J86" s="46"/>
      <c r="K86" s="46"/>
      <c r="L86" s="46"/>
      <c r="M86" s="46"/>
      <c r="N86" s="46"/>
    </row>
    <row r="87" spans="1:14" x14ac:dyDescent="0.25">
      <c r="A87" s="21"/>
      <c r="B87" s="46"/>
      <c r="C87" s="46"/>
      <c r="D87" s="21"/>
      <c r="E87" s="22"/>
      <c r="F87" s="22"/>
      <c r="G87" s="22"/>
      <c r="H87" s="51">
        <f>ROUND(IF(COUNTIF(Sheet1!$G$1:$G$15,A87),0,E87*0.035),2)</f>
        <v>0</v>
      </c>
      <c r="I87" s="46"/>
      <c r="J87" s="46"/>
      <c r="K87" s="46"/>
      <c r="L87" s="46"/>
      <c r="M87" s="46"/>
      <c r="N87" s="46"/>
    </row>
    <row r="88" spans="1:14" x14ac:dyDescent="0.25">
      <c r="A88" s="21"/>
      <c r="B88" s="46"/>
      <c r="C88" s="46"/>
      <c r="D88" s="21"/>
      <c r="E88" s="22"/>
      <c r="F88" s="22"/>
      <c r="G88" s="22"/>
      <c r="H88" s="51">
        <f>ROUND(IF(COUNTIF(Sheet1!$G$1:$G$15,A88),0,E88*0.035),2)</f>
        <v>0</v>
      </c>
      <c r="I88" s="46"/>
      <c r="J88" s="46"/>
      <c r="K88" s="46"/>
      <c r="L88" s="46"/>
      <c r="M88" s="46"/>
      <c r="N88" s="46"/>
    </row>
    <row r="89" spans="1:14" x14ac:dyDescent="0.25">
      <c r="A89" s="21"/>
      <c r="B89" s="46"/>
      <c r="C89" s="46"/>
      <c r="D89" s="21"/>
      <c r="E89" s="22"/>
      <c r="F89" s="22"/>
      <c r="G89" s="22"/>
      <c r="H89" s="51">
        <f>ROUND(IF(COUNTIF(Sheet1!$G$1:$G$15,A89),0,E89*0.035),2)</f>
        <v>0</v>
      </c>
      <c r="I89" s="46"/>
      <c r="J89" s="46"/>
      <c r="K89" s="46"/>
      <c r="L89" s="46"/>
      <c r="M89" s="46"/>
      <c r="N89" s="46"/>
    </row>
    <row r="90" spans="1:14" x14ac:dyDescent="0.25">
      <c r="A90" s="21"/>
      <c r="B90" s="46"/>
      <c r="C90" s="46"/>
      <c r="D90" s="21"/>
      <c r="E90" s="22"/>
      <c r="F90" s="22"/>
      <c r="G90" s="22"/>
      <c r="H90" s="51">
        <f>ROUND(IF(COUNTIF(Sheet1!$G$1:$G$15,A90),0,E90*0.035),2)</f>
        <v>0</v>
      </c>
      <c r="I90" s="46"/>
      <c r="J90" s="46"/>
      <c r="K90" s="46"/>
      <c r="L90" s="46"/>
      <c r="M90" s="46"/>
      <c r="N90" s="46"/>
    </row>
    <row r="91" spans="1:14" x14ac:dyDescent="0.25">
      <c r="A91" s="21"/>
      <c r="B91" s="46"/>
      <c r="C91" s="46"/>
      <c r="D91" s="21"/>
      <c r="E91" s="22"/>
      <c r="F91" s="22"/>
      <c r="G91" s="22"/>
      <c r="H91" s="51">
        <f>ROUND(IF(COUNTIF(Sheet1!$G$1:$G$15,A91),0,E91*0.035),2)</f>
        <v>0</v>
      </c>
      <c r="I91" s="46"/>
      <c r="J91" s="46"/>
      <c r="K91" s="46"/>
      <c r="L91" s="46"/>
      <c r="M91" s="46"/>
      <c r="N91" s="46"/>
    </row>
    <row r="92" spans="1:14" x14ac:dyDescent="0.25">
      <c r="A92" s="21"/>
      <c r="B92" s="46"/>
      <c r="C92" s="46"/>
      <c r="D92" s="21"/>
      <c r="E92" s="22"/>
      <c r="F92" s="22"/>
      <c r="G92" s="22"/>
      <c r="H92" s="51">
        <f>ROUND(IF(COUNTIF(Sheet1!$G$1:$G$15,A92),0,E92*0.035),2)</f>
        <v>0</v>
      </c>
      <c r="I92" s="46"/>
      <c r="J92" s="46"/>
      <c r="K92" s="46"/>
      <c r="L92" s="46"/>
      <c r="M92" s="46"/>
      <c r="N92" s="46"/>
    </row>
    <row r="93" spans="1:14" x14ac:dyDescent="0.25">
      <c r="A93" s="21"/>
      <c r="B93" s="46"/>
      <c r="C93" s="46"/>
      <c r="D93" s="21"/>
      <c r="E93" s="22"/>
      <c r="F93" s="22"/>
      <c r="G93" s="22"/>
      <c r="H93" s="51">
        <f>ROUND(IF(COUNTIF(Sheet1!$G$1:$G$15,A93),0,E93*0.035),2)</f>
        <v>0</v>
      </c>
      <c r="I93" s="46"/>
      <c r="J93" s="46"/>
      <c r="K93" s="46"/>
      <c r="L93" s="46"/>
      <c r="M93" s="46"/>
      <c r="N93" s="46"/>
    </row>
    <row r="94" spans="1:14" x14ac:dyDescent="0.25">
      <c r="A94" s="21"/>
      <c r="B94" s="46"/>
      <c r="C94" s="46"/>
      <c r="D94" s="21"/>
      <c r="E94" s="22"/>
      <c r="F94" s="22"/>
      <c r="G94" s="22"/>
      <c r="H94" s="51">
        <f>ROUND(IF(COUNTIF(Sheet1!$G$1:$G$15,A94),0,E94*0.035),2)</f>
        <v>0</v>
      </c>
      <c r="I94" s="46"/>
      <c r="J94" s="46"/>
      <c r="K94" s="46"/>
      <c r="L94" s="46"/>
      <c r="M94" s="46"/>
      <c r="N94" s="46"/>
    </row>
    <row r="95" spans="1:14" x14ac:dyDescent="0.25">
      <c r="A95" s="21"/>
      <c r="B95" s="46"/>
      <c r="C95" s="46"/>
      <c r="D95" s="21"/>
      <c r="E95" s="22"/>
      <c r="F95" s="22"/>
      <c r="G95" s="22"/>
      <c r="H95" s="51">
        <f>ROUND(IF(COUNTIF(Sheet1!$G$1:$G$15,A95),0,E95*0.035),2)</f>
        <v>0</v>
      </c>
      <c r="I95" s="46"/>
      <c r="J95" s="46"/>
      <c r="K95" s="46"/>
      <c r="L95" s="46"/>
      <c r="M95" s="46"/>
      <c r="N95" s="46"/>
    </row>
    <row r="96" spans="1:14" x14ac:dyDescent="0.25">
      <c r="A96" s="21"/>
      <c r="B96" s="46"/>
      <c r="C96" s="46"/>
      <c r="D96" s="21"/>
      <c r="E96" s="22"/>
      <c r="F96" s="22"/>
      <c r="G96" s="22"/>
      <c r="H96" s="51">
        <f>ROUND(IF(COUNTIF(Sheet1!$G$1:$G$15,A96),0,E96*0.035),2)</f>
        <v>0</v>
      </c>
      <c r="I96" s="46"/>
      <c r="J96" s="46"/>
      <c r="K96" s="46"/>
      <c r="L96" s="46"/>
      <c r="M96" s="46"/>
      <c r="N96" s="46"/>
    </row>
    <row r="97" spans="1:14" x14ac:dyDescent="0.25">
      <c r="A97" s="21"/>
      <c r="B97" s="46"/>
      <c r="C97" s="46"/>
      <c r="D97" s="21"/>
      <c r="E97" s="22"/>
      <c r="F97" s="22"/>
      <c r="G97" s="22"/>
      <c r="H97" s="51">
        <f>ROUND(IF(COUNTIF(Sheet1!$G$1:$G$15,A97),0,E97*0.035),2)</f>
        <v>0</v>
      </c>
      <c r="I97" s="46"/>
      <c r="J97" s="46"/>
      <c r="K97" s="46"/>
      <c r="L97" s="46"/>
      <c r="M97" s="46"/>
      <c r="N97" s="46"/>
    </row>
    <row r="98" spans="1:14" x14ac:dyDescent="0.25">
      <c r="A98" s="21"/>
      <c r="B98" s="46"/>
      <c r="C98" s="46"/>
      <c r="D98" s="21"/>
      <c r="E98" s="22"/>
      <c r="F98" s="22"/>
      <c r="G98" s="22"/>
      <c r="H98" s="51">
        <f>ROUND(IF(COUNTIF(Sheet1!$G$1:$G$15,A98),0,E98*0.035),2)</f>
        <v>0</v>
      </c>
      <c r="I98" s="46"/>
      <c r="J98" s="46"/>
      <c r="K98" s="46"/>
      <c r="L98" s="46"/>
      <c r="M98" s="46"/>
      <c r="N98" s="46"/>
    </row>
    <row r="99" spans="1:14" x14ac:dyDescent="0.25">
      <c r="A99" s="21"/>
      <c r="B99" s="46"/>
      <c r="C99" s="46"/>
      <c r="D99" s="21"/>
      <c r="E99" s="22"/>
      <c r="F99" s="22"/>
      <c r="G99" s="22"/>
      <c r="H99" s="51">
        <f>ROUND(IF(COUNTIF(Sheet1!$G$1:$G$15,A99),0,E99*0.035),2)</f>
        <v>0</v>
      </c>
      <c r="I99" s="46"/>
      <c r="J99" s="46"/>
      <c r="K99" s="46"/>
      <c r="L99" s="46"/>
      <c r="M99" s="46"/>
      <c r="N99" s="46"/>
    </row>
    <row r="100" spans="1:14" x14ac:dyDescent="0.25">
      <c r="A100" s="21"/>
      <c r="B100" s="46"/>
      <c r="C100" s="46"/>
      <c r="D100" s="21"/>
      <c r="E100" s="22"/>
      <c r="F100" s="22"/>
      <c r="G100" s="22"/>
      <c r="H100" s="51">
        <f>ROUND(IF(COUNTIF(Sheet1!$G$1:$G$15,A100),0,E100*0.035),2)</f>
        <v>0</v>
      </c>
      <c r="I100" s="46"/>
      <c r="J100" s="46"/>
      <c r="K100" s="46"/>
      <c r="L100" s="46"/>
      <c r="M100" s="46"/>
      <c r="N100" s="46"/>
    </row>
    <row r="101" spans="1:14" x14ac:dyDescent="0.25">
      <c r="B101" s="47"/>
      <c r="C101" s="47"/>
      <c r="J101" s="47"/>
      <c r="K101" s="47"/>
      <c r="L101" s="47"/>
      <c r="M101" s="47"/>
      <c r="N101" s="47"/>
    </row>
    <row r="102" spans="1:14" x14ac:dyDescent="0.25">
      <c r="B102" s="47"/>
      <c r="C102" s="47"/>
      <c r="J102" s="47"/>
      <c r="K102" s="47"/>
      <c r="L102" s="47"/>
      <c r="M102" s="47"/>
      <c r="N102" s="47"/>
    </row>
    <row r="103" spans="1:14" x14ac:dyDescent="0.25">
      <c r="B103" s="47"/>
      <c r="C103" s="47"/>
      <c r="J103" s="47"/>
      <c r="K103" s="47"/>
      <c r="L103" s="47"/>
      <c r="M103" s="47"/>
      <c r="N103" s="47"/>
    </row>
    <row r="104" spans="1:14" x14ac:dyDescent="0.25">
      <c r="B104" s="47"/>
      <c r="C104" s="47"/>
      <c r="J104" s="47"/>
      <c r="K104" s="47"/>
      <c r="L104" s="47"/>
      <c r="M104" s="47"/>
      <c r="N104" s="47"/>
    </row>
    <row r="105" spans="1:14" x14ac:dyDescent="0.25">
      <c r="B105" s="47"/>
      <c r="C105" s="47"/>
      <c r="J105" s="47"/>
      <c r="K105" s="47"/>
      <c r="L105" s="47"/>
      <c r="M105" s="47"/>
      <c r="N105" s="47"/>
    </row>
    <row r="106" spans="1:14" x14ac:dyDescent="0.25">
      <c r="B106" s="47"/>
      <c r="C106" s="47"/>
      <c r="J106" s="47"/>
      <c r="K106" s="47"/>
      <c r="L106" s="47"/>
      <c r="M106" s="47"/>
      <c r="N106" s="47"/>
    </row>
    <row r="107" spans="1:14" x14ac:dyDescent="0.25">
      <c r="B107" s="47"/>
      <c r="C107" s="47"/>
      <c r="J107" s="47"/>
      <c r="K107" s="47"/>
      <c r="L107" s="47"/>
      <c r="M107" s="47"/>
      <c r="N107" s="47"/>
    </row>
    <row r="108" spans="1:14" x14ac:dyDescent="0.25">
      <c r="B108" s="47"/>
      <c r="C108" s="47"/>
      <c r="J108" s="47"/>
      <c r="K108" s="47"/>
      <c r="L108" s="47"/>
      <c r="M108" s="47"/>
      <c r="N108" s="47"/>
    </row>
    <row r="109" spans="1:14" x14ac:dyDescent="0.25">
      <c r="B109" s="47"/>
      <c r="C109" s="47"/>
      <c r="J109" s="47"/>
      <c r="K109" s="47"/>
      <c r="L109" s="47"/>
      <c r="M109" s="47"/>
      <c r="N109" s="47"/>
    </row>
    <row r="110" spans="1:14" x14ac:dyDescent="0.25">
      <c r="B110" s="47"/>
      <c r="C110" s="47"/>
      <c r="J110" s="47"/>
      <c r="K110" s="47"/>
      <c r="L110" s="47"/>
      <c r="M110" s="47"/>
      <c r="N110" s="47"/>
    </row>
    <row r="111" spans="1:14" x14ac:dyDescent="0.25">
      <c r="B111" s="47"/>
      <c r="C111" s="47"/>
      <c r="J111" s="47"/>
      <c r="K111" s="47"/>
      <c r="L111" s="47"/>
      <c r="M111" s="47"/>
      <c r="N111" s="47"/>
    </row>
    <row r="112" spans="1:14" x14ac:dyDescent="0.25">
      <c r="B112" s="47"/>
      <c r="C112" s="47"/>
      <c r="J112" s="47"/>
      <c r="K112" s="47"/>
      <c r="L112" s="47"/>
      <c r="M112" s="47"/>
      <c r="N112" s="47"/>
    </row>
    <row r="113" spans="2:14" x14ac:dyDescent="0.25">
      <c r="B113" s="47"/>
      <c r="C113" s="47"/>
      <c r="J113" s="47"/>
      <c r="K113" s="47"/>
      <c r="L113" s="47"/>
      <c r="M113" s="47"/>
      <c r="N113" s="47"/>
    </row>
    <row r="114" spans="2:14" x14ac:dyDescent="0.25">
      <c r="B114" s="47"/>
      <c r="C114" s="47"/>
      <c r="J114" s="47"/>
      <c r="K114" s="47"/>
      <c r="L114" s="47"/>
      <c r="M114" s="47"/>
      <c r="N114" s="47"/>
    </row>
    <row r="115" spans="2:14" x14ac:dyDescent="0.25">
      <c r="B115" s="47"/>
      <c r="C115" s="47"/>
      <c r="J115" s="47"/>
      <c r="K115" s="47"/>
      <c r="L115" s="47"/>
      <c r="M115" s="47"/>
      <c r="N115" s="47"/>
    </row>
    <row r="116" spans="2:14" x14ac:dyDescent="0.25">
      <c r="B116" s="47"/>
      <c r="C116" s="47"/>
      <c r="J116" s="47"/>
      <c r="K116" s="47"/>
      <c r="L116" s="47"/>
      <c r="M116" s="47"/>
      <c r="N116" s="47"/>
    </row>
    <row r="117" spans="2:14" x14ac:dyDescent="0.25">
      <c r="B117" s="47"/>
      <c r="C117" s="47"/>
      <c r="J117" s="47"/>
      <c r="K117" s="47"/>
      <c r="L117" s="47"/>
      <c r="M117" s="47"/>
      <c r="N117" s="47"/>
    </row>
    <row r="118" spans="2:14" x14ac:dyDescent="0.25">
      <c r="B118" s="47"/>
      <c r="C118" s="47"/>
      <c r="J118" s="47"/>
      <c r="K118" s="47"/>
      <c r="L118" s="47"/>
      <c r="M118" s="47"/>
      <c r="N118" s="47"/>
    </row>
    <row r="119" spans="2:14" x14ac:dyDescent="0.25">
      <c r="B119" s="47"/>
      <c r="C119" s="47"/>
      <c r="J119" s="47"/>
      <c r="K119" s="47"/>
      <c r="L119" s="47"/>
      <c r="M119" s="47"/>
      <c r="N119" s="47"/>
    </row>
    <row r="120" spans="2:14" x14ac:dyDescent="0.25">
      <c r="B120" s="47"/>
      <c r="C120" s="47"/>
      <c r="J120" s="47"/>
      <c r="K120" s="47"/>
      <c r="L120" s="47"/>
      <c r="M120" s="47"/>
      <c r="N120" s="47"/>
    </row>
    <row r="121" spans="2:14" x14ac:dyDescent="0.25">
      <c r="B121" s="47"/>
      <c r="C121" s="47"/>
      <c r="J121" s="47"/>
      <c r="K121" s="47"/>
      <c r="L121" s="47"/>
      <c r="M121" s="47"/>
      <c r="N121" s="47"/>
    </row>
    <row r="122" spans="2:14" x14ac:dyDescent="0.25">
      <c r="B122" s="47"/>
      <c r="C122" s="47"/>
      <c r="J122" s="47"/>
      <c r="K122" s="47"/>
      <c r="L122" s="47"/>
      <c r="M122" s="47"/>
      <c r="N122" s="47"/>
    </row>
    <row r="123" spans="2:14" x14ac:dyDescent="0.25">
      <c r="B123" s="47"/>
      <c r="C123" s="47"/>
      <c r="J123" s="47"/>
      <c r="K123" s="47"/>
      <c r="L123" s="47"/>
      <c r="M123" s="47"/>
      <c r="N123" s="47"/>
    </row>
    <row r="124" spans="2:14" x14ac:dyDescent="0.25">
      <c r="B124" s="47"/>
      <c r="C124" s="47"/>
      <c r="J124" s="47"/>
      <c r="K124" s="47"/>
      <c r="L124" s="47"/>
      <c r="M124" s="47"/>
      <c r="N124" s="47"/>
    </row>
    <row r="125" spans="2:14" x14ac:dyDescent="0.25">
      <c r="B125" s="47"/>
      <c r="C125" s="47"/>
      <c r="J125" s="47"/>
      <c r="K125" s="47"/>
      <c r="L125" s="47"/>
      <c r="M125" s="47"/>
      <c r="N125" s="47"/>
    </row>
    <row r="126" spans="2:14" x14ac:dyDescent="0.25">
      <c r="B126" s="47"/>
      <c r="C126" s="47"/>
      <c r="J126" s="47"/>
      <c r="K126" s="47"/>
      <c r="L126" s="47"/>
      <c r="M126" s="47"/>
      <c r="N126" s="47"/>
    </row>
    <row r="127" spans="2:14" x14ac:dyDescent="0.25">
      <c r="B127" s="47"/>
      <c r="C127" s="47"/>
      <c r="J127" s="47"/>
      <c r="K127" s="47"/>
      <c r="L127" s="47"/>
      <c r="M127" s="47"/>
      <c r="N127" s="47"/>
    </row>
    <row r="128" spans="2:14" x14ac:dyDescent="0.25">
      <c r="B128" s="47"/>
      <c r="C128" s="47"/>
      <c r="J128" s="47"/>
      <c r="K128" s="47"/>
      <c r="L128" s="47"/>
      <c r="M128" s="47"/>
      <c r="N128" s="47"/>
    </row>
    <row r="129" spans="2:14" x14ac:dyDescent="0.25">
      <c r="B129" s="47"/>
      <c r="J129" s="47"/>
      <c r="K129" s="47"/>
      <c r="L129" s="47"/>
      <c r="M129" s="47"/>
      <c r="N129" s="47"/>
    </row>
    <row r="130" spans="2:14" x14ac:dyDescent="0.25">
      <c r="B130" s="47"/>
      <c r="J130" s="47"/>
      <c r="K130" s="47"/>
      <c r="L130" s="47"/>
      <c r="M130" s="47"/>
      <c r="N130" s="47"/>
    </row>
    <row r="131" spans="2:14" x14ac:dyDescent="0.25">
      <c r="B131" s="47"/>
      <c r="J131" s="47"/>
      <c r="K131" s="47"/>
      <c r="L131" s="47"/>
      <c r="M131" s="47"/>
      <c r="N131" s="47"/>
    </row>
    <row r="132" spans="2:14" x14ac:dyDescent="0.25">
      <c r="B132" s="47"/>
      <c r="J132" s="47"/>
      <c r="K132" s="47"/>
      <c r="L132" s="47"/>
      <c r="M132" s="47"/>
      <c r="N132" s="47"/>
    </row>
    <row r="133" spans="2:14" x14ac:dyDescent="0.25">
      <c r="B133" s="47"/>
      <c r="J133" s="47"/>
      <c r="K133" s="47"/>
      <c r="L133" s="47"/>
      <c r="M133" s="47"/>
      <c r="N133" s="47"/>
    </row>
    <row r="134" spans="2:14" x14ac:dyDescent="0.25">
      <c r="B134" s="47"/>
      <c r="J134" s="47"/>
      <c r="K134" s="47"/>
      <c r="L134" s="47"/>
      <c r="M134" s="47"/>
      <c r="N134" s="47"/>
    </row>
    <row r="135" spans="2:14" x14ac:dyDescent="0.25">
      <c r="B135" s="47"/>
      <c r="J135" s="47"/>
      <c r="K135" s="47"/>
      <c r="L135" s="47"/>
      <c r="M135" s="47"/>
      <c r="N135" s="47"/>
    </row>
    <row r="136" spans="2:14" x14ac:dyDescent="0.25">
      <c r="B136" s="47"/>
      <c r="J136" s="47"/>
      <c r="K136" s="47"/>
      <c r="L136" s="47"/>
      <c r="M136" s="47"/>
      <c r="N136" s="47"/>
    </row>
    <row r="137" spans="2:14" x14ac:dyDescent="0.25">
      <c r="B137" s="47"/>
      <c r="J137" s="47"/>
      <c r="K137" s="47"/>
      <c r="L137" s="47"/>
      <c r="M137" s="47"/>
      <c r="N137" s="47"/>
    </row>
    <row r="138" spans="2:14" x14ac:dyDescent="0.25">
      <c r="B138" s="47"/>
      <c r="J138" s="47"/>
      <c r="K138" s="47"/>
      <c r="L138" s="47"/>
      <c r="M138" s="47"/>
      <c r="N138" s="47"/>
    </row>
    <row r="139" spans="2:14" x14ac:dyDescent="0.25">
      <c r="B139" s="47"/>
      <c r="J139" s="47"/>
      <c r="K139" s="47"/>
      <c r="L139" s="47"/>
      <c r="M139" s="47"/>
      <c r="N139" s="47"/>
    </row>
    <row r="140" spans="2:14" x14ac:dyDescent="0.25">
      <c r="B140" s="47"/>
      <c r="J140" s="47"/>
      <c r="K140" s="47"/>
      <c r="L140" s="47"/>
      <c r="M140" s="47"/>
      <c r="N140" s="47"/>
    </row>
    <row r="141" spans="2:14" x14ac:dyDescent="0.25">
      <c r="B141" s="47"/>
      <c r="J141" s="47"/>
      <c r="K141" s="47"/>
      <c r="L141" s="47"/>
      <c r="M141" s="47"/>
      <c r="N141" s="47"/>
    </row>
    <row r="142" spans="2:14" x14ac:dyDescent="0.25">
      <c r="B142" s="47"/>
      <c r="J142" s="47"/>
      <c r="K142" s="47"/>
      <c r="L142" s="47"/>
      <c r="M142" s="47"/>
      <c r="N142" s="47"/>
    </row>
    <row r="143" spans="2:14" x14ac:dyDescent="0.25">
      <c r="B143" s="47"/>
      <c r="J143" s="47"/>
      <c r="K143" s="47"/>
      <c r="L143" s="47"/>
      <c r="M143" s="47"/>
      <c r="N143" s="47"/>
    </row>
    <row r="144" spans="2:14" x14ac:dyDescent="0.25">
      <c r="B144" s="47"/>
      <c r="J144" s="47"/>
      <c r="K144" s="47"/>
      <c r="L144" s="47"/>
      <c r="M144" s="48"/>
      <c r="N144" s="48"/>
    </row>
    <row r="145" spans="2:14" x14ac:dyDescent="0.25">
      <c r="B145" s="47"/>
      <c r="J145" s="47"/>
      <c r="K145" s="47"/>
      <c r="L145" s="47"/>
      <c r="M145" s="48"/>
      <c r="N145" s="48"/>
    </row>
    <row r="146" spans="2:14" x14ac:dyDescent="0.25">
      <c r="B146" s="47"/>
      <c r="J146" s="47"/>
      <c r="K146" s="47"/>
      <c r="L146" s="47"/>
      <c r="M146" s="48"/>
      <c r="N146" s="48"/>
    </row>
    <row r="147" spans="2:14" x14ac:dyDescent="0.25">
      <c r="B147" s="47"/>
      <c r="J147" s="47"/>
      <c r="K147" s="47"/>
      <c r="L147" s="47"/>
      <c r="M147" s="48"/>
      <c r="N147" s="48"/>
    </row>
    <row r="148" spans="2:14" x14ac:dyDescent="0.25">
      <c r="B148" s="47"/>
      <c r="J148" s="47"/>
      <c r="K148" s="47"/>
      <c r="L148" s="47"/>
      <c r="M148" s="48"/>
      <c r="N148" s="48"/>
    </row>
    <row r="149" spans="2:14" x14ac:dyDescent="0.25">
      <c r="B149" s="47"/>
      <c r="J149" s="47"/>
      <c r="K149" s="47"/>
      <c r="L149" s="47"/>
      <c r="M149" s="48"/>
      <c r="N149" s="48"/>
    </row>
    <row r="150" spans="2:14" x14ac:dyDescent="0.25">
      <c r="B150" s="47"/>
    </row>
  </sheetData>
  <sheetProtection deleteRows="0" selectLockedCells="1" sort="0" autoFilter="0"/>
  <mergeCells count="1">
    <mergeCell ref="A1:L1"/>
  </mergeCells>
  <dataValidations count="14">
    <dataValidation type="textLength" operator="equal" allowBlank="1" showInputMessage="1" showErrorMessage="1" errorTitle="Incorrect Format" error="Please use only the 2 digit State code." promptTitle="State Code" prompt="Please include 2 digit State code (e.g. TX, AK)" sqref="A4:A50">
      <formula1>2</formula1>
    </dataValidation>
    <dataValidation type="textLength" operator="equal" allowBlank="1" showInputMessage="1" showErrorMessage="1" errorTitle="Incorrect Format" error="Please include only the organizations 9 digit TIN" promptTitle="TIN Number" prompt="Please use your organization's 9 digit TIN" sqref="B4:B50">
      <formula1>9</formula1>
    </dataValidation>
    <dataValidation type="whole" allowBlank="1" showInputMessage="1" showErrorMessage="1" errorTitle="Incorrect Format" error="Please use only the 5 digit HIOS issuer ID associated with the row" promptTitle="5 Digit HIOS ID" prompt="Please insert the issuer's 5 digit HIOS ID" sqref="C4:C50">
      <formula1>10000</formula1>
      <formula2>99999</formula2>
    </dataValidation>
    <dataValidation type="textLength" operator="equal" allowBlank="1" showInputMessage="1" showErrorMessage="1" errorTitle="Incorrect Format" error="Please use only the 16 digit QHP ID" promptTitle="16 Digit QHP ID" prompt="Please insert the 16 digit QHP ID (14 digit standard component ID + 2 digit variant ID)" sqref="D4:D50">
      <formula1>16</formula1>
    </dataValidation>
    <dataValidation type="decimal" allowBlank="1" showInputMessage="1" showErrorMessage="1" errorTitle="Incorrect Format" error="Please insert only dollar amounts_x000a_ greater than $0" promptTitle="Total Premium Amount" prompt="Please include the total premium amount collected for each QHP ID for effectuated enrollments" sqref="E4:E50">
      <formula1>0</formula1>
      <formula2>999999999</formula2>
    </dataValidation>
    <dataValidation type="decimal" allowBlank="1" showInputMessage="1" showErrorMessage="1" errorTitle="Incorrect Format" error="Please include only dollar amounts greater than $0." promptTitle="Total APTC Amount" prompt="Please include the total APTC amount for each QHP ID for effectuated enrollments." sqref="F4:F50">
      <formula1>0</formula1>
      <formula2>999999999</formula2>
    </dataValidation>
    <dataValidation type="decimal" allowBlank="1" showInputMessage="1" showErrorMessage="1" errorTitle="Incorrect Format" error="Please include only dollar amounts greater than $0." promptTitle="Total CSR Amount" prompt="Please include the total CSR amount for each QHP ID for effectuated enrollments" sqref="G4:G50">
      <formula1>0</formula1>
      <formula2>999999999</formula2>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CSR payments for each QHP ID" sqref="N4:N50">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s groups for each QHP ID" sqref="I4:I50">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 groups receiving APTC for each QHP ID" sqref="J4:J50">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number of effectuated enrollment groups receiving CSR for each QHP ID" sqref="K4:K50">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for each QHP ID" sqref="L4:L50">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APTC payments for each QHP ID" sqref="M4:M50">
      <formula1>0</formula1>
    </dataValidation>
    <dataValidation allowBlank="1" showInputMessage="1" promptTitle="Date" prompt="Please use format MM/DD/YY" sqref="B2"/>
  </dataValidations>
  <printOptions horizontalCentered="1"/>
  <pageMargins left="0.7" right="0.7" top="0.75" bottom="0.75" header="0.3" footer="0.3"/>
  <pageSetup scale="70" orientation="landscape" r:id="rId1"/>
  <headerFooter>
    <oddHeader>&amp;C&amp;"-,Bold"Center for Consumer Information and Insurance Oversight (CCIIO)
SBM Isser Payment Report</oddHeader>
    <oddFooter>&amp;L&amp;10&amp;D&amp;R&amp;10Page &amp;P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Sheet1!$A$1:$A$12</xm:f>
          </x14:formula1>
          <xm:sqref>E2</xm:sqref>
        </x14:dataValidation>
        <x14:dataValidation type="list" allowBlank="1" showInputMessage="1" showErrorMessage="1">
          <x14:formula1>
            <xm:f>Sheet1!$C$1:$C$5</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B1:M61"/>
  <sheetViews>
    <sheetView showGridLines="0" topLeftCell="A40" zoomScale="90" zoomScaleNormal="90" workbookViewId="0">
      <selection activeCell="C52" sqref="C52"/>
    </sheetView>
  </sheetViews>
  <sheetFormatPr defaultRowHeight="15" x14ac:dyDescent="0.25"/>
  <cols>
    <col min="1" max="1" width="5" customWidth="1"/>
    <col min="2" max="2" width="23.5703125" style="12" customWidth="1"/>
    <col min="3" max="3" width="4.5703125" style="13" customWidth="1"/>
    <col min="4" max="4" width="2.28515625" customWidth="1"/>
    <col min="5" max="5" width="38.140625" customWidth="1"/>
    <col min="6" max="6" width="23.5703125" customWidth="1"/>
    <col min="7" max="7" width="49.7109375" customWidth="1"/>
    <col min="8" max="10" width="9.5703125" customWidth="1"/>
    <col min="11" max="11" width="45.7109375" customWidth="1"/>
    <col min="12" max="12" width="91.140625" style="38" customWidth="1"/>
  </cols>
  <sheetData>
    <row r="1" spans="2:13" ht="15.75" thickBot="1" x14ac:dyDescent="0.3"/>
    <row r="2" spans="2:13" ht="24.75" customHeight="1" thickTop="1" thickBot="1" x14ac:dyDescent="0.3">
      <c r="B2" s="128" t="s">
        <v>94</v>
      </c>
      <c r="C2" s="129"/>
      <c r="D2" s="129"/>
      <c r="E2" s="129"/>
      <c r="F2" s="129"/>
      <c r="G2" s="129"/>
      <c r="H2" s="129"/>
      <c r="I2" s="129"/>
      <c r="J2" s="129"/>
      <c r="K2" s="130"/>
    </row>
    <row r="3" spans="2:13" ht="41.25" customHeight="1" thickTop="1" thickBot="1" x14ac:dyDescent="0.3">
      <c r="B3" s="7" t="s">
        <v>96</v>
      </c>
      <c r="C3" s="125" t="s">
        <v>130</v>
      </c>
      <c r="D3" s="126"/>
      <c r="E3" s="126"/>
      <c r="F3" s="126"/>
      <c r="G3" s="126"/>
      <c r="H3" s="126"/>
      <c r="I3" s="126"/>
      <c r="J3" s="126"/>
      <c r="K3" s="127"/>
    </row>
    <row r="4" spans="2:13" ht="30" customHeight="1" thickTop="1" x14ac:dyDescent="0.25">
      <c r="B4" s="117" t="s">
        <v>9</v>
      </c>
      <c r="C4" s="8" t="s">
        <v>10</v>
      </c>
      <c r="D4" s="120" t="s">
        <v>131</v>
      </c>
      <c r="E4" s="131"/>
      <c r="F4" s="131"/>
      <c r="G4" s="131"/>
      <c r="H4" s="131"/>
      <c r="I4" s="131"/>
      <c r="J4" s="131"/>
      <c r="K4" s="132"/>
    </row>
    <row r="5" spans="2:13" ht="45.75" customHeight="1" x14ac:dyDescent="0.25">
      <c r="B5" s="118"/>
      <c r="C5" s="133" t="s">
        <v>11</v>
      </c>
      <c r="D5" s="135" t="s">
        <v>132</v>
      </c>
      <c r="E5" s="136"/>
      <c r="F5" s="136"/>
      <c r="G5" s="136"/>
      <c r="H5" s="136"/>
      <c r="I5" s="136"/>
      <c r="J5" s="136"/>
      <c r="K5" s="137"/>
    </row>
    <row r="6" spans="2:13" ht="15" customHeight="1" x14ac:dyDescent="0.25">
      <c r="B6" s="118"/>
      <c r="C6" s="133"/>
      <c r="D6" s="140" t="s">
        <v>57</v>
      </c>
      <c r="E6" s="140"/>
      <c r="F6" s="138" t="s">
        <v>97</v>
      </c>
      <c r="G6" s="138"/>
      <c r="H6" s="138" t="s">
        <v>58</v>
      </c>
      <c r="I6" s="139"/>
      <c r="J6" s="139"/>
      <c r="K6" s="9"/>
    </row>
    <row r="7" spans="2:13" ht="15.75" customHeight="1" x14ac:dyDescent="0.25">
      <c r="B7" s="118"/>
      <c r="C7" s="133"/>
      <c r="D7" s="140"/>
      <c r="E7" s="140"/>
      <c r="F7" s="138"/>
      <c r="G7" s="138"/>
      <c r="H7" s="10"/>
      <c r="I7" s="10"/>
      <c r="J7" s="10"/>
      <c r="K7" s="9"/>
    </row>
    <row r="8" spans="2:13" ht="18" customHeight="1" thickBot="1" x14ac:dyDescent="0.3">
      <c r="B8" s="118"/>
      <c r="C8" s="134"/>
      <c r="D8" s="138"/>
      <c r="E8" s="138"/>
      <c r="F8" s="138"/>
      <c r="G8" s="138"/>
      <c r="H8" s="10"/>
      <c r="I8" s="10"/>
      <c r="J8" s="10"/>
      <c r="K8" s="9"/>
      <c r="L8" s="39"/>
    </row>
    <row r="9" spans="2:13" ht="21" customHeight="1" thickTop="1" x14ac:dyDescent="0.25">
      <c r="B9" s="117" t="s">
        <v>43</v>
      </c>
      <c r="C9" s="8" t="s">
        <v>10</v>
      </c>
      <c r="D9" s="120" t="s">
        <v>104</v>
      </c>
      <c r="E9" s="121"/>
      <c r="F9" s="121"/>
      <c r="G9" s="121"/>
      <c r="H9" s="121"/>
      <c r="I9" s="121"/>
      <c r="J9" s="121"/>
      <c r="K9" s="122"/>
      <c r="M9" s="14"/>
    </row>
    <row r="10" spans="2:13" ht="21" customHeight="1" x14ac:dyDescent="0.25">
      <c r="B10" s="118"/>
      <c r="C10" s="11" t="s">
        <v>11</v>
      </c>
      <c r="D10" s="106" t="s">
        <v>133</v>
      </c>
      <c r="E10" s="106"/>
      <c r="F10" s="106"/>
      <c r="G10" s="106"/>
      <c r="H10" s="106"/>
      <c r="I10" s="106"/>
      <c r="J10" s="106"/>
      <c r="K10" s="107"/>
      <c r="M10" s="14"/>
    </row>
    <row r="11" spans="2:13" ht="21" customHeight="1" thickBot="1" x14ac:dyDescent="0.3">
      <c r="B11" s="119"/>
      <c r="C11" s="11" t="s">
        <v>12</v>
      </c>
      <c r="D11" s="106" t="s">
        <v>105</v>
      </c>
      <c r="E11" s="106"/>
      <c r="F11" s="106"/>
      <c r="G11" s="106"/>
      <c r="H11" s="106"/>
      <c r="I11" s="106"/>
      <c r="J11" s="106"/>
      <c r="K11" s="107"/>
      <c r="M11" s="14"/>
    </row>
    <row r="12" spans="2:13" ht="31.5" customHeight="1" thickTop="1" x14ac:dyDescent="0.25">
      <c r="B12" s="108" t="s">
        <v>93</v>
      </c>
      <c r="C12" s="16" t="s">
        <v>10</v>
      </c>
      <c r="D12" s="110" t="s">
        <v>134</v>
      </c>
      <c r="E12" s="110"/>
      <c r="F12" s="110"/>
      <c r="G12" s="110"/>
      <c r="H12" s="110"/>
      <c r="I12" s="110"/>
      <c r="J12" s="110"/>
      <c r="K12" s="111"/>
      <c r="M12" s="14"/>
    </row>
    <row r="13" spans="2:13" ht="18" customHeight="1" x14ac:dyDescent="0.25">
      <c r="B13" s="109"/>
      <c r="C13" s="17" t="s">
        <v>11</v>
      </c>
      <c r="D13" s="114" t="s">
        <v>135</v>
      </c>
      <c r="E13" s="114"/>
      <c r="F13" s="114"/>
      <c r="G13" s="114"/>
      <c r="H13" s="114"/>
      <c r="I13" s="114"/>
      <c r="J13" s="114"/>
      <c r="K13" s="115"/>
      <c r="M13" s="14"/>
    </row>
    <row r="14" spans="2:13" ht="21.75" customHeight="1" x14ac:dyDescent="0.25">
      <c r="B14" s="109"/>
      <c r="C14" s="17" t="s">
        <v>12</v>
      </c>
      <c r="D14" s="112" t="s">
        <v>136</v>
      </c>
      <c r="E14" s="112"/>
      <c r="F14" s="112"/>
      <c r="G14" s="112"/>
      <c r="H14" s="112"/>
      <c r="I14" s="112"/>
      <c r="J14" s="112"/>
      <c r="K14" s="113"/>
      <c r="M14" s="14"/>
    </row>
    <row r="15" spans="2:13" ht="34.5" customHeight="1" x14ac:dyDescent="0.25">
      <c r="B15" s="109"/>
      <c r="C15" s="17" t="s">
        <v>13</v>
      </c>
      <c r="D15" s="116" t="s">
        <v>139</v>
      </c>
      <c r="E15" s="112"/>
      <c r="F15" s="112"/>
      <c r="G15" s="112"/>
      <c r="H15" s="112"/>
      <c r="I15" s="112"/>
      <c r="J15" s="112"/>
      <c r="K15" s="113"/>
      <c r="M15" s="14"/>
    </row>
    <row r="16" spans="2:13" ht="48.75" customHeight="1" x14ac:dyDescent="0.25">
      <c r="B16" s="109"/>
      <c r="C16" s="56" t="s">
        <v>21</v>
      </c>
      <c r="D16" s="116" t="s">
        <v>137</v>
      </c>
      <c r="E16" s="123"/>
      <c r="F16" s="123"/>
      <c r="G16" s="123"/>
      <c r="H16" s="123"/>
      <c r="I16" s="123"/>
      <c r="J16" s="123"/>
      <c r="K16" s="124"/>
      <c r="M16" s="14"/>
    </row>
    <row r="17" spans="2:13" ht="20.25" customHeight="1" x14ac:dyDescent="0.25">
      <c r="B17" s="109"/>
      <c r="C17" s="56" t="s">
        <v>24</v>
      </c>
      <c r="D17" s="112" t="s">
        <v>92</v>
      </c>
      <c r="E17" s="112"/>
      <c r="F17" s="112"/>
      <c r="G17" s="112"/>
      <c r="H17" s="112"/>
      <c r="I17" s="112"/>
      <c r="J17" s="112"/>
      <c r="K17" s="113"/>
      <c r="M17" s="14"/>
    </row>
    <row r="18" spans="2:13" ht="31.5" customHeight="1" x14ac:dyDescent="0.25">
      <c r="B18" s="109"/>
      <c r="C18" s="56" t="s">
        <v>25</v>
      </c>
      <c r="D18" s="112" t="s">
        <v>138</v>
      </c>
      <c r="E18" s="112"/>
      <c r="F18" s="112"/>
      <c r="G18" s="112"/>
      <c r="H18" s="112"/>
      <c r="I18" s="112"/>
      <c r="J18" s="112"/>
      <c r="K18" s="113"/>
      <c r="M18" s="14"/>
    </row>
    <row r="19" spans="2:13" ht="34.5" customHeight="1" thickBot="1" x14ac:dyDescent="0.3">
      <c r="B19" s="109"/>
      <c r="C19" s="56" t="s">
        <v>26</v>
      </c>
      <c r="D19" s="112" t="s">
        <v>98</v>
      </c>
      <c r="E19" s="112"/>
      <c r="F19" s="112"/>
      <c r="G19" s="112"/>
      <c r="H19" s="112"/>
      <c r="I19" s="112"/>
      <c r="J19" s="112"/>
      <c r="K19" s="113"/>
      <c r="M19" s="14"/>
    </row>
    <row r="20" spans="2:13" ht="345.75" customHeight="1" thickBot="1" x14ac:dyDescent="0.3">
      <c r="B20" s="20" t="s">
        <v>42</v>
      </c>
      <c r="C20" s="40"/>
      <c r="D20" s="41"/>
      <c r="E20" s="65" t="s">
        <v>107</v>
      </c>
      <c r="F20" s="65"/>
      <c r="G20" s="65"/>
      <c r="H20" s="65"/>
      <c r="I20" s="65"/>
      <c r="J20" s="65"/>
      <c r="K20" s="66"/>
      <c r="M20" s="14"/>
    </row>
    <row r="21" spans="2:13" ht="21.75" customHeight="1" thickTop="1" thickBot="1" x14ac:dyDescent="0.3">
      <c r="B21" s="145" t="s">
        <v>103</v>
      </c>
      <c r="C21" s="32"/>
      <c r="D21" s="73" t="s">
        <v>99</v>
      </c>
      <c r="E21" s="74"/>
      <c r="F21" s="74"/>
      <c r="G21" s="74"/>
      <c r="H21" s="74"/>
      <c r="I21" s="74"/>
      <c r="J21" s="74"/>
      <c r="K21" s="75"/>
    </row>
    <row r="22" spans="2:13" ht="21" customHeight="1" thickTop="1" thickBot="1" x14ac:dyDescent="0.3">
      <c r="B22" s="146"/>
      <c r="C22" s="33"/>
      <c r="D22" s="76" t="s">
        <v>14</v>
      </c>
      <c r="E22" s="77"/>
      <c r="F22" s="78" t="s">
        <v>3</v>
      </c>
      <c r="G22" s="79"/>
      <c r="H22" s="76" t="s">
        <v>15</v>
      </c>
      <c r="I22" s="80"/>
      <c r="J22" s="80"/>
      <c r="K22" s="81"/>
    </row>
    <row r="23" spans="2:13" ht="36" customHeight="1" thickTop="1" x14ac:dyDescent="0.25">
      <c r="B23" s="146"/>
      <c r="C23" s="34" t="s">
        <v>10</v>
      </c>
      <c r="D23" s="60" t="s">
        <v>83</v>
      </c>
      <c r="E23" s="61"/>
      <c r="F23" s="99" t="s">
        <v>100</v>
      </c>
      <c r="G23" s="100"/>
      <c r="H23" s="152" t="s">
        <v>101</v>
      </c>
      <c r="I23" s="153"/>
      <c r="J23" s="153"/>
      <c r="K23" s="154"/>
    </row>
    <row r="24" spans="2:13" ht="41.25" customHeight="1" x14ac:dyDescent="0.25">
      <c r="B24" s="146"/>
      <c r="C24" s="35" t="s">
        <v>11</v>
      </c>
      <c r="D24" s="67" t="s">
        <v>84</v>
      </c>
      <c r="E24" s="82"/>
      <c r="F24" s="68" t="s">
        <v>16</v>
      </c>
      <c r="G24" s="83"/>
      <c r="H24" s="101" t="s">
        <v>17</v>
      </c>
      <c r="I24" s="101"/>
      <c r="J24" s="101"/>
      <c r="K24" s="102"/>
    </row>
    <row r="25" spans="2:13" ht="41.25" customHeight="1" x14ac:dyDescent="0.25">
      <c r="B25" s="146"/>
      <c r="C25" s="35" t="s">
        <v>12</v>
      </c>
      <c r="D25" s="67" t="s">
        <v>85</v>
      </c>
      <c r="E25" s="82"/>
      <c r="F25" s="68" t="s">
        <v>108</v>
      </c>
      <c r="G25" s="83"/>
      <c r="H25" s="103" t="s">
        <v>109</v>
      </c>
      <c r="I25" s="104"/>
      <c r="J25" s="104"/>
      <c r="K25" s="105"/>
    </row>
    <row r="26" spans="2:13" x14ac:dyDescent="0.25">
      <c r="B26" s="146"/>
      <c r="C26" s="35" t="s">
        <v>13</v>
      </c>
      <c r="D26" s="67" t="s">
        <v>51</v>
      </c>
      <c r="E26" s="82"/>
      <c r="F26" s="68" t="s">
        <v>32</v>
      </c>
      <c r="G26" s="83"/>
      <c r="H26" s="88" t="s">
        <v>18</v>
      </c>
      <c r="I26" s="89"/>
      <c r="J26" s="89"/>
      <c r="K26" s="90"/>
    </row>
    <row r="27" spans="2:13" ht="36" customHeight="1" x14ac:dyDescent="0.25">
      <c r="B27" s="146"/>
      <c r="C27" s="35" t="s">
        <v>21</v>
      </c>
      <c r="D27" s="67" t="s">
        <v>52</v>
      </c>
      <c r="E27" s="82"/>
      <c r="F27" s="68" t="s">
        <v>19</v>
      </c>
      <c r="G27" s="83"/>
      <c r="H27" s="84" t="s">
        <v>20</v>
      </c>
      <c r="I27" s="84"/>
      <c r="J27" s="84"/>
      <c r="K27" s="85"/>
    </row>
    <row r="28" spans="2:13" x14ac:dyDescent="0.25">
      <c r="B28" s="146"/>
      <c r="C28" s="35" t="s">
        <v>24</v>
      </c>
      <c r="D28" s="67" t="s">
        <v>53</v>
      </c>
      <c r="E28" s="82"/>
      <c r="F28" s="68" t="s">
        <v>22</v>
      </c>
      <c r="G28" s="83"/>
      <c r="H28" s="84" t="s">
        <v>23</v>
      </c>
      <c r="I28" s="84"/>
      <c r="J28" s="84"/>
      <c r="K28" s="85"/>
    </row>
    <row r="29" spans="2:13" ht="63" customHeight="1" x14ac:dyDescent="0.25">
      <c r="B29" s="146"/>
      <c r="C29" s="31" t="s">
        <v>25</v>
      </c>
      <c r="D29" s="67" t="s">
        <v>56</v>
      </c>
      <c r="E29" s="82"/>
      <c r="F29" s="68" t="s">
        <v>59</v>
      </c>
      <c r="G29" s="83"/>
      <c r="H29" s="84" t="s">
        <v>60</v>
      </c>
      <c r="I29" s="84"/>
      <c r="J29" s="84"/>
      <c r="K29" s="85"/>
    </row>
    <row r="30" spans="2:13" ht="69" customHeight="1" x14ac:dyDescent="0.25">
      <c r="B30" s="146"/>
      <c r="C30" s="35" t="s">
        <v>26</v>
      </c>
      <c r="D30" s="67" t="s">
        <v>65</v>
      </c>
      <c r="E30" s="82"/>
      <c r="F30" s="68" t="s">
        <v>90</v>
      </c>
      <c r="G30" s="83"/>
      <c r="H30" s="84" t="s">
        <v>61</v>
      </c>
      <c r="I30" s="84"/>
      <c r="J30" s="84"/>
      <c r="K30" s="85"/>
    </row>
    <row r="31" spans="2:13" ht="86.25" customHeight="1" x14ac:dyDescent="0.25">
      <c r="B31" s="146"/>
      <c r="C31" s="35" t="s">
        <v>27</v>
      </c>
      <c r="D31" s="67" t="s">
        <v>66</v>
      </c>
      <c r="E31" s="82"/>
      <c r="F31" s="68" t="s">
        <v>89</v>
      </c>
      <c r="G31" s="83"/>
      <c r="H31" s="84" t="s">
        <v>62</v>
      </c>
      <c r="I31" s="84"/>
      <c r="J31" s="84"/>
      <c r="K31" s="85"/>
    </row>
    <row r="32" spans="2:13" ht="76.5" customHeight="1" x14ac:dyDescent="0.25">
      <c r="B32" s="146"/>
      <c r="C32" s="35" t="s">
        <v>28</v>
      </c>
      <c r="D32" s="67" t="s">
        <v>67</v>
      </c>
      <c r="E32" s="82"/>
      <c r="F32" s="68" t="s">
        <v>88</v>
      </c>
      <c r="G32" s="83"/>
      <c r="H32" s="84" t="s">
        <v>87</v>
      </c>
      <c r="I32" s="84"/>
      <c r="J32" s="84"/>
      <c r="K32" s="85"/>
    </row>
    <row r="33" spans="2:11" ht="54" customHeight="1" x14ac:dyDescent="0.25">
      <c r="B33" s="146"/>
      <c r="C33" s="31" t="s">
        <v>29</v>
      </c>
      <c r="D33" s="67" t="s">
        <v>68</v>
      </c>
      <c r="E33" s="82"/>
      <c r="F33" s="150" t="s">
        <v>141</v>
      </c>
      <c r="G33" s="151"/>
      <c r="H33" s="142" t="s">
        <v>106</v>
      </c>
      <c r="I33" s="143"/>
      <c r="J33" s="143"/>
      <c r="K33" s="144"/>
    </row>
    <row r="34" spans="2:11" ht="51" customHeight="1" x14ac:dyDescent="0.25">
      <c r="B34" s="146"/>
      <c r="C34" s="35" t="s">
        <v>30</v>
      </c>
      <c r="D34" s="67" t="s">
        <v>69</v>
      </c>
      <c r="E34" s="67"/>
      <c r="F34" s="68" t="s">
        <v>63</v>
      </c>
      <c r="G34" s="69"/>
      <c r="H34" s="88" t="s">
        <v>44</v>
      </c>
      <c r="I34" s="89"/>
      <c r="J34" s="89"/>
      <c r="K34" s="90"/>
    </row>
    <row r="35" spans="2:11" ht="50.25" customHeight="1" x14ac:dyDescent="0.25">
      <c r="B35" s="146"/>
      <c r="C35" s="35" t="s">
        <v>47</v>
      </c>
      <c r="D35" s="67" t="s">
        <v>70</v>
      </c>
      <c r="E35" s="67"/>
      <c r="F35" s="68" t="s">
        <v>33</v>
      </c>
      <c r="G35" s="69"/>
      <c r="H35" s="70" t="s">
        <v>45</v>
      </c>
      <c r="I35" s="71"/>
      <c r="J35" s="71"/>
      <c r="K35" s="72"/>
    </row>
    <row r="36" spans="2:11" ht="45.75" customHeight="1" x14ac:dyDescent="0.25">
      <c r="B36" s="146"/>
      <c r="C36" s="35" t="s">
        <v>48</v>
      </c>
      <c r="D36" s="67" t="s">
        <v>71</v>
      </c>
      <c r="E36" s="67"/>
      <c r="F36" s="68" t="s">
        <v>34</v>
      </c>
      <c r="G36" s="69"/>
      <c r="H36" s="70" t="s">
        <v>46</v>
      </c>
      <c r="I36" s="71"/>
      <c r="J36" s="71"/>
      <c r="K36" s="72"/>
    </row>
    <row r="37" spans="2:11" ht="49.5" customHeight="1" x14ac:dyDescent="0.25">
      <c r="B37" s="146"/>
      <c r="C37" s="35" t="s">
        <v>49</v>
      </c>
      <c r="D37" s="67" t="s">
        <v>82</v>
      </c>
      <c r="E37" s="82"/>
      <c r="F37" s="68" t="s">
        <v>74</v>
      </c>
      <c r="G37" s="83"/>
      <c r="H37" s="88" t="s">
        <v>77</v>
      </c>
      <c r="I37" s="89"/>
      <c r="J37" s="89"/>
      <c r="K37" s="90"/>
    </row>
    <row r="38" spans="2:11" ht="46.5" customHeight="1" x14ac:dyDescent="0.25">
      <c r="B38" s="146"/>
      <c r="C38" s="35" t="s">
        <v>50</v>
      </c>
      <c r="D38" s="67" t="s">
        <v>80</v>
      </c>
      <c r="E38" s="82"/>
      <c r="F38" s="68" t="s">
        <v>75</v>
      </c>
      <c r="G38" s="83"/>
      <c r="H38" s="88" t="s">
        <v>78</v>
      </c>
      <c r="I38" s="89"/>
      <c r="J38" s="89"/>
      <c r="K38" s="90"/>
    </row>
    <row r="39" spans="2:11" ht="53.25" customHeight="1" thickBot="1" x14ac:dyDescent="0.3">
      <c r="B39" s="147"/>
      <c r="C39" s="36" t="s">
        <v>86</v>
      </c>
      <c r="D39" s="148" t="s">
        <v>81</v>
      </c>
      <c r="E39" s="149"/>
      <c r="F39" s="68" t="s">
        <v>76</v>
      </c>
      <c r="G39" s="83"/>
      <c r="H39" s="88" t="s">
        <v>79</v>
      </c>
      <c r="I39" s="89"/>
      <c r="J39" s="89"/>
      <c r="K39" s="90"/>
    </row>
    <row r="40" spans="2:11" ht="53.25" customHeight="1" x14ac:dyDescent="0.25">
      <c r="B40" s="37"/>
      <c r="C40" s="43" t="s">
        <v>10</v>
      </c>
      <c r="D40" s="94" t="s">
        <v>91</v>
      </c>
      <c r="E40" s="95"/>
      <c r="F40" s="96" t="s">
        <v>102</v>
      </c>
      <c r="G40" s="97"/>
      <c r="H40" s="97"/>
      <c r="I40" s="97"/>
      <c r="J40" s="97"/>
      <c r="K40" s="98"/>
    </row>
    <row r="41" spans="2:11" ht="49.5" customHeight="1" x14ac:dyDescent="0.25">
      <c r="B41" s="58" t="s">
        <v>31</v>
      </c>
      <c r="C41" s="42" t="s">
        <v>11</v>
      </c>
      <c r="D41" s="60" t="s">
        <v>72</v>
      </c>
      <c r="E41" s="61"/>
      <c r="F41" s="62" t="s">
        <v>64</v>
      </c>
      <c r="G41" s="63"/>
      <c r="H41" s="63"/>
      <c r="I41" s="63"/>
      <c r="J41" s="63"/>
      <c r="K41" s="64"/>
    </row>
    <row r="42" spans="2:11" ht="46.5" customHeight="1" thickBot="1" x14ac:dyDescent="0.3">
      <c r="B42" s="59"/>
      <c r="C42" s="30" t="s">
        <v>12</v>
      </c>
      <c r="D42" s="86" t="s">
        <v>73</v>
      </c>
      <c r="E42" s="87"/>
      <c r="F42" s="91" t="s">
        <v>140</v>
      </c>
      <c r="G42" s="92"/>
      <c r="H42" s="92"/>
      <c r="I42" s="92"/>
      <c r="J42" s="92"/>
      <c r="K42" s="93"/>
    </row>
    <row r="43" spans="2:11" ht="15.75" thickTop="1" x14ac:dyDescent="0.25"/>
    <row r="45" spans="2:11" x14ac:dyDescent="0.25">
      <c r="B45" s="141" t="s">
        <v>142</v>
      </c>
      <c r="C45" s="141"/>
      <c r="D45" s="141"/>
      <c r="E45" s="141"/>
      <c r="F45" s="141"/>
      <c r="G45" s="141"/>
      <c r="H45" s="141"/>
      <c r="I45" s="141"/>
      <c r="J45" s="141"/>
      <c r="K45" s="141"/>
    </row>
    <row r="46" spans="2:11" x14ac:dyDescent="0.25">
      <c r="B46" s="141"/>
      <c r="C46" s="141"/>
      <c r="D46" s="141"/>
      <c r="E46" s="141"/>
      <c r="F46" s="141"/>
      <c r="G46" s="141"/>
      <c r="H46" s="141"/>
      <c r="I46" s="141"/>
      <c r="J46" s="141"/>
      <c r="K46" s="141"/>
    </row>
    <row r="47" spans="2:11" x14ac:dyDescent="0.25">
      <c r="B47" s="141"/>
      <c r="C47" s="141"/>
      <c r="D47" s="141"/>
      <c r="E47" s="141"/>
      <c r="F47" s="141"/>
      <c r="G47" s="141"/>
      <c r="H47" s="141"/>
      <c r="I47" s="141"/>
      <c r="J47" s="141"/>
      <c r="K47" s="141"/>
    </row>
    <row r="48" spans="2:11" ht="57" customHeight="1" x14ac:dyDescent="0.25">
      <c r="B48" s="141"/>
      <c r="C48" s="141"/>
      <c r="D48" s="141"/>
      <c r="E48" s="141"/>
      <c r="F48" s="141"/>
      <c r="G48" s="141"/>
      <c r="H48" s="141"/>
      <c r="I48" s="141"/>
      <c r="J48" s="141"/>
      <c r="K48" s="141"/>
    </row>
    <row r="61" spans="2:2" x14ac:dyDescent="0.25">
      <c r="B61" s="15"/>
    </row>
  </sheetData>
  <mergeCells count="90">
    <mergeCell ref="B45:K48"/>
    <mergeCell ref="H33:K33"/>
    <mergeCell ref="D33:E33"/>
    <mergeCell ref="B21:B39"/>
    <mergeCell ref="D37:E37"/>
    <mergeCell ref="D38:E38"/>
    <mergeCell ref="D39:E39"/>
    <mergeCell ref="F33:G33"/>
    <mergeCell ref="F37:G37"/>
    <mergeCell ref="H37:K37"/>
    <mergeCell ref="F38:G38"/>
    <mergeCell ref="F39:G39"/>
    <mergeCell ref="H39:K39"/>
    <mergeCell ref="H38:K38"/>
    <mergeCell ref="D23:E23"/>
    <mergeCell ref="H23:K23"/>
    <mergeCell ref="C3:K3"/>
    <mergeCell ref="B2:K2"/>
    <mergeCell ref="B4:B8"/>
    <mergeCell ref="D4:K4"/>
    <mergeCell ref="C5:C8"/>
    <mergeCell ref="D5:K5"/>
    <mergeCell ref="F6:G6"/>
    <mergeCell ref="H6:J6"/>
    <mergeCell ref="F7:G7"/>
    <mergeCell ref="D8:E8"/>
    <mergeCell ref="F8:G8"/>
    <mergeCell ref="D6:E7"/>
    <mergeCell ref="D10:K10"/>
    <mergeCell ref="D11:K11"/>
    <mergeCell ref="B12:B19"/>
    <mergeCell ref="D12:K12"/>
    <mergeCell ref="D18:K18"/>
    <mergeCell ref="D19:K19"/>
    <mergeCell ref="D14:K14"/>
    <mergeCell ref="D13:K13"/>
    <mergeCell ref="D15:K15"/>
    <mergeCell ref="D17:K17"/>
    <mergeCell ref="B9:B11"/>
    <mergeCell ref="D9:K9"/>
    <mergeCell ref="D16:K16"/>
    <mergeCell ref="F23:G23"/>
    <mergeCell ref="D27:E27"/>
    <mergeCell ref="F27:G27"/>
    <mergeCell ref="H27:K27"/>
    <mergeCell ref="D28:E28"/>
    <mergeCell ref="F28:G28"/>
    <mergeCell ref="H28:K28"/>
    <mergeCell ref="D24:E24"/>
    <mergeCell ref="F24:G24"/>
    <mergeCell ref="H24:K24"/>
    <mergeCell ref="D26:E26"/>
    <mergeCell ref="F26:G26"/>
    <mergeCell ref="H26:K26"/>
    <mergeCell ref="D25:E25"/>
    <mergeCell ref="F25:G25"/>
    <mergeCell ref="H25:K25"/>
    <mergeCell ref="D29:E29"/>
    <mergeCell ref="F29:G29"/>
    <mergeCell ref="H29:K29"/>
    <mergeCell ref="D30:E30"/>
    <mergeCell ref="F30:G30"/>
    <mergeCell ref="H30:K30"/>
    <mergeCell ref="H31:K31"/>
    <mergeCell ref="D42:E42"/>
    <mergeCell ref="D32:E32"/>
    <mergeCell ref="F32:G32"/>
    <mergeCell ref="H32:K32"/>
    <mergeCell ref="D34:E34"/>
    <mergeCell ref="F34:G34"/>
    <mergeCell ref="H34:K34"/>
    <mergeCell ref="F42:K42"/>
    <mergeCell ref="D40:E40"/>
    <mergeCell ref="F40:K40"/>
    <mergeCell ref="B41:B42"/>
    <mergeCell ref="D41:E41"/>
    <mergeCell ref="F41:K41"/>
    <mergeCell ref="E20:K20"/>
    <mergeCell ref="D35:E35"/>
    <mergeCell ref="F35:G35"/>
    <mergeCell ref="H35:K35"/>
    <mergeCell ref="D36:E36"/>
    <mergeCell ref="F36:G36"/>
    <mergeCell ref="H36:K36"/>
    <mergeCell ref="D21:K21"/>
    <mergeCell ref="D22:E22"/>
    <mergeCell ref="F22:G22"/>
    <mergeCell ref="H22:K22"/>
    <mergeCell ref="D31:E31"/>
    <mergeCell ref="F31:G31"/>
  </mergeCells>
  <printOptions horizontalCentered="1"/>
  <pageMargins left="0.7" right="0.7" top="0.75" bottom="0.75" header="0.3" footer="0.3"/>
  <pageSetup paperSize="288" scale="55" orientation="landscape" copies="4" r:id="rId1"/>
  <headerFooter>
    <oddHeader>Page &amp;P</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5"/>
  <sheetViews>
    <sheetView workbookViewId="0">
      <selection activeCell="G2" sqref="G2"/>
    </sheetView>
  </sheetViews>
  <sheetFormatPr defaultRowHeight="15" x14ac:dyDescent="0.25"/>
  <cols>
    <col min="1" max="1" width="18.42578125" customWidth="1"/>
  </cols>
  <sheetData>
    <row r="1" spans="1:7" x14ac:dyDescent="0.25">
      <c r="A1" s="49">
        <v>41640</v>
      </c>
      <c r="C1" t="s">
        <v>110</v>
      </c>
      <c r="G1" s="50" t="s">
        <v>115</v>
      </c>
    </row>
    <row r="2" spans="1:7" x14ac:dyDescent="0.25">
      <c r="A2" s="49">
        <v>41671</v>
      </c>
      <c r="C2" t="s">
        <v>111</v>
      </c>
      <c r="G2" s="50" t="s">
        <v>116</v>
      </c>
    </row>
    <row r="3" spans="1:7" x14ac:dyDescent="0.25">
      <c r="A3" s="49">
        <v>41699</v>
      </c>
      <c r="C3" t="s">
        <v>112</v>
      </c>
      <c r="G3" s="50" t="s">
        <v>117</v>
      </c>
    </row>
    <row r="4" spans="1:7" x14ac:dyDescent="0.25">
      <c r="A4" s="49">
        <v>41730</v>
      </c>
      <c r="C4" t="s">
        <v>113</v>
      </c>
      <c r="G4" s="50" t="s">
        <v>118</v>
      </c>
    </row>
    <row r="5" spans="1:7" x14ac:dyDescent="0.25">
      <c r="A5" s="49">
        <v>41760</v>
      </c>
      <c r="C5" t="s">
        <v>114</v>
      </c>
      <c r="G5" s="50" t="s">
        <v>119</v>
      </c>
    </row>
    <row r="6" spans="1:7" x14ac:dyDescent="0.25">
      <c r="A6" s="49">
        <v>41791</v>
      </c>
      <c r="G6" s="50" t="s">
        <v>120</v>
      </c>
    </row>
    <row r="7" spans="1:7" x14ac:dyDescent="0.25">
      <c r="A7" s="49">
        <v>41821</v>
      </c>
      <c r="G7" s="50" t="s">
        <v>121</v>
      </c>
    </row>
    <row r="8" spans="1:7" x14ac:dyDescent="0.25">
      <c r="A8" s="49">
        <v>41852</v>
      </c>
      <c r="G8" s="50" t="s">
        <v>122</v>
      </c>
    </row>
    <row r="9" spans="1:7" x14ac:dyDescent="0.25">
      <c r="A9" s="49">
        <v>41883</v>
      </c>
      <c r="G9" s="50" t="s">
        <v>123</v>
      </c>
    </row>
    <row r="10" spans="1:7" x14ac:dyDescent="0.25">
      <c r="A10" s="49">
        <v>41913</v>
      </c>
      <c r="G10" s="50" t="s">
        <v>124</v>
      </c>
    </row>
    <row r="11" spans="1:7" x14ac:dyDescent="0.25">
      <c r="A11" s="49">
        <v>41944</v>
      </c>
      <c r="G11" s="50" t="s">
        <v>125</v>
      </c>
    </row>
    <row r="12" spans="1:7" x14ac:dyDescent="0.25">
      <c r="A12" s="49">
        <v>41974</v>
      </c>
      <c r="G12" s="50" t="s">
        <v>126</v>
      </c>
    </row>
    <row r="13" spans="1:7" x14ac:dyDescent="0.25">
      <c r="G13" s="50" t="s">
        <v>127</v>
      </c>
    </row>
    <row r="14" spans="1:7" x14ac:dyDescent="0.25">
      <c r="G14" s="50" t="s">
        <v>128</v>
      </c>
    </row>
    <row r="15" spans="1:7" x14ac:dyDescent="0.25">
      <c r="G15" s="50"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Enrollment and Payment Data</vt:lpstr>
      <vt:lpstr>Template Instructions</vt:lpstr>
      <vt:lpstr>Sheet1</vt:lpstr>
      <vt:lpstr>'Template Instructions'!Print_Area</vt:lpstr>
      <vt:lpstr>'Enrollment and Payment Data'!Print_Titles</vt:lpstr>
      <vt:lpstr>'Template Instructions'!Print_Titles</vt:lpstr>
    </vt:vector>
  </TitlesOfParts>
  <Company>CMS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WEISER</dc:creator>
  <cp:lastModifiedBy>JAYA GHILDIYAL</cp:lastModifiedBy>
  <cp:lastPrinted>2013-12-16T21:58:40Z</cp:lastPrinted>
  <dcterms:created xsi:type="dcterms:W3CDTF">2013-09-10T15:41:48Z</dcterms:created>
  <dcterms:modified xsi:type="dcterms:W3CDTF">2013-12-16T22:49:07Z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1588113874</vt:i4>
  </property>
  <property fmtid="{D5CDD505-2E9C-101B-9397-08002B2CF9AE}" pid="4" name="_EmailSubject">
    <vt:lpwstr>Emergency PRA package for payment process operations</vt:lpwstr>
  </property>
  <property fmtid="{D5CDD505-2E9C-101B-9397-08002B2CF9AE}" pid="5" name="_AuthorEmailDisplayName">
    <vt:lpwstr>Ghildiyal, Jaya N. (CMS/CCIIO)</vt:lpwstr>
  </property>
  <property fmtid="{D5CDD505-2E9C-101B-9397-08002B2CF9AE}" pid="6" name="_PreviousAdHocReviewCycleID">
    <vt:i4>-2030112852</vt:i4>
  </property>
  <property fmtid="{D5CDD505-2E9C-101B-9397-08002B2CF9AE}" pid="7" name="_AuthorEmail">
    <vt:lpwstr>Jaya.Ghildiyal@cms.hhs.gov</vt:lpwstr>
  </property>
</Properties>
</file>