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73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<sst xmlns="http://schemas.openxmlformats.org/spreadsheetml/2006/main" count="33" uniqueCount="33">
  <si>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</si>
  <si>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</si>
  <si>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</si>
  <si>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</si>
  <si>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</si>
  <si>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</si>
  <si>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</si>
  <si>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</si>
  <si>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</si>
  <si>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</si>
  <si>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</si>
  <si>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</si>
  <si>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</si>
  <si>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</si>
  <si>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</si>
  <si>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</si>
  <si>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</si>
  <si>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</si>
  <si>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</si>
  <si>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</si>
  <si>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</si>
  <si>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</si>
  <si>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</si>
  <si>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</si>
  <si>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</si>
  <si>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</si>
  <si>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</si>
  <si>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</si>
  <si>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</si>
  <si>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Phytopthora Ramorum, Quarantine and Regulations</t>
  </si>
  <si>
    <t>OMB Control No.
0579-0310</t>
  </si>
  <si>
    <t>Compliance Agreements</t>
  </si>
  <si>
    <t>GS-12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</si>
</sst>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6">
      <selection activeCell="H6" sqref="H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1505</v>
      </c>
      <c r="D6" s="29">
        <v>1.25</v>
      </c>
      <c r="E6" s="5">
        <f aca="true" t="shared" si="0" ref="E6:E17">+C6*D6</f>
        <v>1881.25</v>
      </c>
      <c r="F6" s="21" t="s">
        <v>32</v>
      </c>
      <c r="G6" s="25">
        <v>39.46</v>
      </c>
      <c r="H6" s="26">
        <f aca="true" t="shared" si="1" ref="H6:H17">+E6*G6</f>
        <v>74234.125</v>
      </c>
      <c r="I6" s="26">
        <f aca="true" t="shared" si="2" ref="I6:I17">+H6*0.139</f>
        <v>10318.543375000001</v>
      </c>
      <c r="J6" s="26">
        <f aca="true" t="shared" si="3" ref="J6:J17">+H6+I6</f>
        <v>84552.66837500001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1881.5700000000002</v>
      </c>
      <c r="F39" s="27"/>
      <c r="G39" s="25"/>
      <c r="H39" s="26">
        <f>SUM(H6:H38)</f>
        <v>74234.125</v>
      </c>
      <c r="I39" s="26">
        <f>SUM(I6:I38)</f>
        <v>10318.543375000001</v>
      </c>
      <c r="J39" s="26">
        <f>SUM(J6:J38)</f>
        <v>84552.66837500001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2013-06-27T17:24:40Z</cp:lastPrinted>
  <dcterms:created xsi:type="dcterms:W3CDTF">2001-05-15T11:23:39Z</dcterms:created>
  <dcterms:modified xsi:type="dcterms:W3CDTF">2014-01-27T16:26:10Z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A7UXA6N55WET-2455-323</vt:lpwstr>
  </property>
  <property fmtid="{D5CDD505-2E9C-101B-9397-08002B2CF9AE}" pid="3" name="_dlc_DocIdItemGuid">
    <vt:lpwstr>f0ba97fc-9ac5-4a71-91e6-d293b8495a20</vt:lpwstr>
  </property>
  <property fmtid="{D5CDD505-2E9C-101B-9397-08002B2CF9AE}" pid="4" name="_dlc_DocIdUrl">
    <vt:lpwstr>http://sp.we.aphis.gov/PPQ/policy/php/rpm/Paperwork%20Burden/_layouts/DocIdRedir.aspx?ID=A7UXA6N55WET-2455-323, A7UXA6N55WET-2455-323</vt:lpwstr>
  </property>
  <property fmtid="{D5CDD505-2E9C-101B-9397-08002B2CF9AE}" pid="5" name="APHIS docket #">
    <vt:lpwstr/>
  </property>
  <property fmtid="{D5CDD505-2E9C-101B-9397-08002B2CF9AE}" pid="6" name="OMB control #">
    <vt:lpwstr>0579-03110</vt:lpwstr>
  </property>
  <property fmtid="{D5CDD505-2E9C-101B-9397-08002B2CF9AE}" pid="7" name="Document type">
    <vt:lpwstr>APHIS 71</vt:lpwstr>
  </property>
  <property fmtid="{D5CDD505-2E9C-101B-9397-08002B2CF9AE}" pid="8" name="Prject Type">
    <vt:lpwstr>Domestic</vt:lpwstr>
  </property>
  <property fmtid="{D5CDD505-2E9C-101B-9397-08002B2CF9AE}" pid="9" name="Content Type">
    <vt:lpwstr>Renewal</vt:lpwstr>
  </property>
  <property fmtid="{D5CDD505-2E9C-101B-9397-08002B2CF9AE}" pid="10" name="Project Name">
    <vt:lpwstr>p.ramorum quarantine and regulations</vt:lpwstr>
  </property>
</Properties>
</file>