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Sheet1!$A$1:$O$90</definedName>
  </definedNames>
  <calcPr calcId="145621"/>
</workbook>
</file>

<file path=xl/calcChain.xml><?xml version="1.0" encoding="utf-8"?>
<calcChain xmlns="http://schemas.openxmlformats.org/spreadsheetml/2006/main">
  <c r="O84" i="19" l="1"/>
  <c r="J84" i="19"/>
  <c r="L84" i="19" s="1"/>
  <c r="O83" i="19"/>
  <c r="J83" i="19"/>
  <c r="L83" i="19" s="1"/>
  <c r="O59" i="19"/>
  <c r="J59" i="19"/>
  <c r="L59" i="19" s="1"/>
  <c r="O58" i="19"/>
  <c r="J58" i="19"/>
  <c r="L58" i="19" s="1"/>
  <c r="O57" i="19"/>
  <c r="J57" i="19"/>
  <c r="L57" i="19" s="1"/>
  <c r="O56" i="19"/>
  <c r="J56" i="19"/>
  <c r="L56" i="19" s="1"/>
  <c r="O55" i="19"/>
  <c r="J55" i="19"/>
  <c r="L55" i="19" s="1"/>
  <c r="O54" i="19"/>
  <c r="J54" i="19"/>
  <c r="L54" i="19" s="1"/>
  <c r="O28" i="19"/>
  <c r="J28" i="19"/>
  <c r="L28" i="19" s="1"/>
  <c r="O27" i="19"/>
  <c r="J27" i="19"/>
  <c r="O26" i="19"/>
  <c r="O29" i="19" s="1"/>
  <c r="J26" i="19"/>
  <c r="L26" i="19" s="1"/>
  <c r="O25" i="19"/>
  <c r="J25" i="19"/>
  <c r="O24" i="19"/>
  <c r="J24" i="19"/>
  <c r="L24" i="19" s="1"/>
  <c r="O23" i="19"/>
  <c r="J23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11" i="19" s="1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9" i="19" s="1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5" i="19" s="1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91" i="19" s="1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7" i="19" s="1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23" i="19" s="1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9" i="19" s="1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L872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L1742" i="19"/>
  <c r="L1626" i="19"/>
  <c r="L1510" i="19"/>
  <c r="L1394" i="19"/>
  <c r="L1278" i="19"/>
  <c r="L1162" i="19"/>
  <c r="L1046" i="19"/>
  <c r="L930" i="19"/>
  <c r="L814" i="19"/>
  <c r="L698" i="19"/>
  <c r="L640" i="19"/>
  <c r="L582" i="19"/>
  <c r="L524" i="19"/>
  <c r="L466" i="19"/>
  <c r="L408" i="19"/>
  <c r="L350" i="19"/>
  <c r="L292" i="19"/>
  <c r="L234" i="19"/>
  <c r="L176" i="19"/>
  <c r="L118" i="19"/>
  <c r="J1742" i="19"/>
  <c r="J89" i="19" l="1"/>
  <c r="J60" i="19"/>
  <c r="L1104" i="19"/>
  <c r="L988" i="19"/>
  <c r="L756" i="19"/>
  <c r="L1713" i="19"/>
  <c r="L1597" i="19"/>
  <c r="L1481" i="19"/>
  <c r="L1365" i="19"/>
  <c r="L1249" i="19"/>
  <c r="J1713" i="19"/>
  <c r="L1075" i="19"/>
  <c r="L959" i="19"/>
  <c r="L843" i="19"/>
  <c r="L379" i="19"/>
  <c r="L727" i="19"/>
  <c r="L611" i="19"/>
  <c r="L495" i="19"/>
  <c r="L263" i="19"/>
  <c r="L147" i="19"/>
  <c r="O408" i="19"/>
  <c r="O292" i="19"/>
  <c r="L1684" i="19"/>
  <c r="L1655" i="19"/>
  <c r="L1568" i="19"/>
  <c r="L1539" i="19"/>
  <c r="L1452" i="19"/>
  <c r="L1423" i="19"/>
  <c r="L1336" i="19"/>
  <c r="L1307" i="19"/>
  <c r="L1220" i="19"/>
  <c r="L1191" i="19"/>
  <c r="L1017" i="19"/>
  <c r="L901" i="19"/>
  <c r="L785" i="19"/>
  <c r="L669" i="19"/>
  <c r="M30" i="19"/>
  <c r="L1133" i="19"/>
  <c r="L553" i="19"/>
  <c r="L321" i="19"/>
  <c r="O1684" i="19"/>
  <c r="O1568" i="19"/>
  <c r="O1452" i="19"/>
  <c r="O1336" i="19"/>
  <c r="O1220" i="19"/>
  <c r="O1104" i="19"/>
  <c r="O988" i="19"/>
  <c r="O872" i="19"/>
  <c r="O756" i="19"/>
  <c r="O640" i="19"/>
  <c r="O524" i="19"/>
  <c r="O176" i="19"/>
  <c r="L89" i="19"/>
  <c r="L437" i="19"/>
  <c r="L205" i="19"/>
  <c r="O1742" i="19"/>
  <c r="O1626" i="19"/>
  <c r="O1510" i="19"/>
  <c r="O1394" i="19"/>
  <c r="O1278" i="19"/>
  <c r="O1162" i="19"/>
  <c r="O1046" i="19"/>
  <c r="O930" i="19"/>
  <c r="O814" i="19"/>
  <c r="O698" i="19"/>
  <c r="O582" i="19"/>
  <c r="O466" i="19"/>
  <c r="O350" i="19"/>
  <c r="O234" i="19"/>
  <c r="O118" i="19"/>
  <c r="O60" i="19"/>
  <c r="O30" i="19" s="1"/>
  <c r="L60" i="19"/>
  <c r="L29" i="19"/>
  <c r="J30" i="19" l="1"/>
  <c r="J31" i="19" s="1"/>
  <c r="L30" i="19"/>
  <c r="L31" i="19" s="1"/>
</calcChain>
</file>

<file path=xl/sharedStrings.xml><?xml version="1.0" encoding="utf-8"?>
<sst xmlns="http://schemas.openxmlformats.org/spreadsheetml/2006/main" count="3222" uniqueCount="84">
  <si>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</si>
  <si>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</si>
  <si>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</si>
  <si>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</si>
  <si>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</si>
  <si>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</si>
  <si>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</si>
  <si>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</si>
  <si>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</si>
  <si>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</si>
  <si>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</si>
  <si>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</si>
  <si>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</si>
  <si>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</si>
  <si>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</si>
  <si>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</si>
  <si>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</si>
  <si>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</si>
  <si>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</si>
  <si>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</si>
  <si>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</si>
  <si>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</si>
  <si>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</si>
  <si>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</si>
  <si>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</si>
  <si>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</si>
  <si>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</si>
  <si>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</si>
  <si>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</si>
  <si>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</si>
  <si>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</si>
  <si>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</si>
  <si>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</si>
  <si>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</si>
  <si>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</si>
  <si>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</si>
  <si>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</si>
  <si>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</si>
  <si>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</si>
  <si>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</si>
  <si>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</si>
  <si>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</si>
  <si>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</si>
  <si>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</si>
  <si>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</si>
  <si>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</si>
  <si>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</si>
  <si>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</si>
  <si>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</si>
  <si>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</si>
  <si>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</si>
  <si>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149.2(e)(2)</t>
  </si>
  <si>
    <t>Temporary Withdrawal - Business</t>
  </si>
  <si>
    <t>149.2(e)(3)</t>
  </si>
  <si>
    <t>Program Withdrawal - Business</t>
  </si>
  <si>
    <t>149.2(f)</t>
  </si>
  <si>
    <t>Request for Review - Business</t>
  </si>
  <si>
    <t>149.3(a)(1)</t>
  </si>
  <si>
    <t>Request for Certification Site Audit - Business (50% accred vets/ 50% producers)</t>
  </si>
  <si>
    <t>Request for Certification Site Audit - State</t>
  </si>
  <si>
    <t>149.3(a)(3) &amp; (b)</t>
  </si>
  <si>
    <t>Trichinae Certification Site Audit - Business (50% accred vets/ 50% producers)</t>
  </si>
  <si>
    <t>Trichinae Certification Program</t>
  </si>
  <si>
    <t>0579-0323</t>
  </si>
  <si>
    <t>Trichinae Certification Site Audit - State</t>
  </si>
  <si>
    <t>149.4</t>
  </si>
  <si>
    <t>Spot Audit - Business</t>
  </si>
  <si>
    <t>Spot Audit - State</t>
  </si>
  <si>
    <t>149.7(a)(1) &amp; (b)</t>
  </si>
  <si>
    <t>Animal Disposal Plan and Recordkeeping - Business</t>
  </si>
  <si>
    <t>149.7(a)(2) &amp; (b)</t>
  </si>
  <si>
    <t>Animal Movement Record and Recordkeeping - Business</t>
  </si>
  <si>
    <t>149.7(a)(3) &amp; (b)</t>
  </si>
  <si>
    <t>Rodent Control Logbook and Recordkeeping - Business</t>
  </si>
  <si>
    <t>149.7(a)(4) &amp; (b)</t>
  </si>
  <si>
    <t>Trichinae Herd Certification Feed Mill Quality Assurance Affidavit and Recordkeeping - Business</t>
  </si>
  <si>
    <t>149.6(c)(3)-(6)</t>
  </si>
  <si>
    <t>Records for Slaughter Testing and Recordkeeping - Business</t>
  </si>
  <si>
    <t>VS 7-9</t>
  </si>
  <si>
    <t>VS 7-11</t>
  </si>
  <si>
    <t>VS 7-10</t>
  </si>
  <si>
    <t>VS 7-12</t>
  </si>
  <si>
    <t>VS 7-13</t>
  </si>
  <si>
    <t>Bigelow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</si>
</sst>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60" zoomScaleNormal="100" zoomScaleSheetLayoutView="90" workbookViewId="0">
      <selection activeCell="J31" sqref="J3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2.42578125" style="1" customWidth="1"/>
    <col min="13" max="13" width="11.7109375" style="6" customWidth="1"/>
    <col min="14" max="14" width="9.140625" style="6"/>
    <col min="15" max="15" width="11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5" t="s">
        <v>62</v>
      </c>
      <c r="J6" s="76"/>
      <c r="K6" s="76"/>
      <c r="L6" s="76"/>
      <c r="M6" s="77"/>
      <c r="N6" s="26" t="s">
        <v>63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 t="s">
        <v>83</v>
      </c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41974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3.5" customHeight="1" x14ac:dyDescent="0.2">
      <c r="A23" s="12" t="s">
        <v>51</v>
      </c>
      <c r="B23" s="126" t="s">
        <v>52</v>
      </c>
      <c r="C23" s="83"/>
      <c r="D23" s="83"/>
      <c r="E23" s="83"/>
      <c r="F23" s="84"/>
      <c r="G23" s="28"/>
      <c r="H23" s="8">
        <v>1</v>
      </c>
      <c r="I23" s="74">
        <v>1</v>
      </c>
      <c r="J23" s="29">
        <f t="shared" ref="J23:J28" si="0">SUM(H23*I23)</f>
        <v>1</v>
      </c>
      <c r="K23" s="74">
        <v>0.33300000000000002</v>
      </c>
      <c r="L23" s="4">
        <v>0.3</v>
      </c>
      <c r="M23" s="10">
        <v>0</v>
      </c>
      <c r="N23" s="11">
        <v>0</v>
      </c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3.5" customHeight="1" x14ac:dyDescent="0.2">
      <c r="A24" s="12" t="s">
        <v>53</v>
      </c>
      <c r="B24" s="88" t="s">
        <v>54</v>
      </c>
      <c r="C24" s="89"/>
      <c r="D24" s="89"/>
      <c r="E24" s="89"/>
      <c r="F24" s="90"/>
      <c r="G24" s="28"/>
      <c r="H24" s="8">
        <v>3</v>
      </c>
      <c r="I24" s="74">
        <v>3</v>
      </c>
      <c r="J24" s="29">
        <f t="shared" si="0"/>
        <v>9</v>
      </c>
      <c r="K24" s="74">
        <v>0.33300000000000002</v>
      </c>
      <c r="L24" s="4">
        <f t="shared" ref="L24:L28" si="2">SUM(J24*K24)</f>
        <v>2.9970000000000003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3.5" customHeight="1" x14ac:dyDescent="0.2">
      <c r="A25" s="12" t="s">
        <v>55</v>
      </c>
      <c r="B25" s="88" t="s">
        <v>56</v>
      </c>
      <c r="C25" s="89"/>
      <c r="D25" s="89"/>
      <c r="E25" s="89"/>
      <c r="F25" s="90"/>
      <c r="G25" s="28"/>
      <c r="H25" s="8">
        <v>1</v>
      </c>
      <c r="I25" s="74">
        <v>1</v>
      </c>
      <c r="J25" s="29">
        <f t="shared" si="0"/>
        <v>1</v>
      </c>
      <c r="K25" s="74">
        <v>0.33300000000000002</v>
      </c>
      <c r="L25" s="4">
        <v>0.3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3.5" customHeight="1" x14ac:dyDescent="0.2">
      <c r="A26" s="12" t="s">
        <v>57</v>
      </c>
      <c r="B26" s="88" t="s">
        <v>58</v>
      </c>
      <c r="C26" s="89"/>
      <c r="D26" s="89"/>
      <c r="E26" s="89"/>
      <c r="F26" s="90"/>
      <c r="G26" s="28"/>
      <c r="H26" s="8">
        <v>50</v>
      </c>
      <c r="I26" s="74">
        <v>2</v>
      </c>
      <c r="J26" s="29">
        <f t="shared" si="0"/>
        <v>100</v>
      </c>
      <c r="K26" s="74">
        <v>0.25</v>
      </c>
      <c r="L26" s="4">
        <f t="shared" si="2"/>
        <v>25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3.5" customHeight="1" x14ac:dyDescent="0.2">
      <c r="A27" s="12" t="s">
        <v>57</v>
      </c>
      <c r="B27" s="88" t="s">
        <v>59</v>
      </c>
      <c r="C27" s="89"/>
      <c r="D27" s="89"/>
      <c r="E27" s="89"/>
      <c r="F27" s="90"/>
      <c r="G27" s="28"/>
      <c r="H27" s="8">
        <v>1</v>
      </c>
      <c r="I27" s="74">
        <v>2</v>
      </c>
      <c r="J27" s="29">
        <f t="shared" si="0"/>
        <v>2</v>
      </c>
      <c r="K27" s="74">
        <v>8.3000000000000001E-3</v>
      </c>
      <c r="L27" s="4">
        <v>0.02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3.5" customHeight="1" x14ac:dyDescent="0.2">
      <c r="A28" s="12" t="s">
        <v>60</v>
      </c>
      <c r="B28" s="88" t="s">
        <v>61</v>
      </c>
      <c r="C28" s="89"/>
      <c r="D28" s="89"/>
      <c r="E28" s="89"/>
      <c r="F28" s="90"/>
      <c r="G28" s="28" t="s">
        <v>78</v>
      </c>
      <c r="H28" s="8">
        <v>200</v>
      </c>
      <c r="I28" s="74">
        <v>2</v>
      </c>
      <c r="J28" s="29">
        <f t="shared" si="0"/>
        <v>400</v>
      </c>
      <c r="K28" s="74">
        <v>2</v>
      </c>
      <c r="L28" s="4">
        <f t="shared" si="2"/>
        <v>800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/>
      <c r="I29" s="35"/>
      <c r="J29" s="35">
        <f>SUM(J23:J28)</f>
        <v>513</v>
      </c>
      <c r="K29" s="35"/>
      <c r="L29" s="35">
        <f>SUM(L23:L28)</f>
        <v>828.61699999999996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/>
      <c r="I30" s="39"/>
      <c r="J30" s="3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3289</v>
      </c>
      <c r="K30" s="39"/>
      <c r="L30" s="3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1618.617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504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499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260</v>
      </c>
      <c r="I31" s="39"/>
      <c r="J31" s="73">
        <f>SUM(J30+M30)</f>
        <v>3793</v>
      </c>
      <c r="K31" s="39"/>
      <c r="L31" s="73">
        <f>SUM(L30+O30)</f>
        <v>2117.6170000000002</v>
      </c>
      <c r="M31" s="31"/>
      <c r="N31" s="39"/>
      <c r="O31" s="31"/>
    </row>
    <row r="32" spans="1:24" s="15" customFormat="1" ht="9.75" customHeigh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ht="9.75" customHeigh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ht="9.75" customHeigh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75" t="s">
        <v>62</v>
      </c>
      <c r="J37" s="76"/>
      <c r="K37" s="76"/>
      <c r="L37" s="76"/>
      <c r="M37" s="77"/>
      <c r="N37" s="26" t="s">
        <v>63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 t="s">
        <v>83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>
        <v>41752</v>
      </c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49.5" customHeight="1" x14ac:dyDescent="0.2">
      <c r="A54" s="12" t="s">
        <v>60</v>
      </c>
      <c r="B54" s="82" t="s">
        <v>64</v>
      </c>
      <c r="C54" s="83"/>
      <c r="D54" s="83"/>
      <c r="E54" s="83"/>
      <c r="F54" s="84"/>
      <c r="G54" s="28" t="s">
        <v>78</v>
      </c>
      <c r="H54" s="8">
        <v>1</v>
      </c>
      <c r="I54" s="74">
        <v>2</v>
      </c>
      <c r="J54" s="29">
        <f t="shared" ref="J54:J59" si="3">SUM(H54*I54)</f>
        <v>2</v>
      </c>
      <c r="K54" s="74">
        <v>1</v>
      </c>
      <c r="L54" s="4">
        <f t="shared" ref="L54:L59" si="4">SUM(J54*K54)</f>
        <v>2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49.5" customHeight="1" x14ac:dyDescent="0.2">
      <c r="A55" s="12" t="s">
        <v>65</v>
      </c>
      <c r="B55" s="85" t="s">
        <v>66</v>
      </c>
      <c r="C55" s="86"/>
      <c r="D55" s="86"/>
      <c r="E55" s="86"/>
      <c r="F55" s="87"/>
      <c r="G55" s="28"/>
      <c r="H55" s="8">
        <v>25</v>
      </c>
      <c r="I55" s="74">
        <v>1</v>
      </c>
      <c r="J55" s="29">
        <f t="shared" si="3"/>
        <v>25</v>
      </c>
      <c r="K55" s="74">
        <v>0.5</v>
      </c>
      <c r="L55" s="4">
        <f t="shared" si="4"/>
        <v>12.5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49.5" customHeight="1" x14ac:dyDescent="0.2">
      <c r="A56" s="12" t="s">
        <v>65</v>
      </c>
      <c r="B56" s="85" t="s">
        <v>67</v>
      </c>
      <c r="C56" s="86"/>
      <c r="D56" s="86"/>
      <c r="E56" s="86"/>
      <c r="F56" s="87"/>
      <c r="G56" s="28"/>
      <c r="H56" s="8">
        <v>1</v>
      </c>
      <c r="I56" s="74">
        <v>1</v>
      </c>
      <c r="J56" s="29">
        <f t="shared" si="3"/>
        <v>1</v>
      </c>
      <c r="K56" s="74">
        <v>1.5</v>
      </c>
      <c r="L56" s="4">
        <f t="shared" si="4"/>
        <v>1.5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49.5" customHeight="1" x14ac:dyDescent="0.2">
      <c r="A57" s="12" t="s">
        <v>68</v>
      </c>
      <c r="B57" s="85" t="s">
        <v>69</v>
      </c>
      <c r="C57" s="86"/>
      <c r="D57" s="86"/>
      <c r="E57" s="86"/>
      <c r="F57" s="87"/>
      <c r="G57" s="28" t="s">
        <v>79</v>
      </c>
      <c r="H57" s="8">
        <v>100</v>
      </c>
      <c r="I57" s="74">
        <v>12</v>
      </c>
      <c r="J57" s="29">
        <f t="shared" si="3"/>
        <v>1200</v>
      </c>
      <c r="K57" s="74">
        <v>0.25</v>
      </c>
      <c r="L57" s="4">
        <f t="shared" si="4"/>
        <v>300</v>
      </c>
      <c r="M57" s="10">
        <v>100</v>
      </c>
      <c r="N57" s="11">
        <v>0.25</v>
      </c>
      <c r="O57" s="69">
        <f t="shared" si="5"/>
        <v>25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49.5" customHeight="1" x14ac:dyDescent="0.2">
      <c r="A58" s="12" t="s">
        <v>70</v>
      </c>
      <c r="B58" s="85" t="s">
        <v>71</v>
      </c>
      <c r="C58" s="86"/>
      <c r="D58" s="86"/>
      <c r="E58" s="86"/>
      <c r="F58" s="87"/>
      <c r="G58" s="28" t="s">
        <v>80</v>
      </c>
      <c r="H58" s="8">
        <v>100</v>
      </c>
      <c r="I58" s="74">
        <v>1</v>
      </c>
      <c r="J58" s="29">
        <f t="shared" si="3"/>
        <v>100</v>
      </c>
      <c r="K58" s="74">
        <v>0.5</v>
      </c>
      <c r="L58" s="4">
        <f t="shared" si="4"/>
        <v>50</v>
      </c>
      <c r="M58" s="10">
        <v>100</v>
      </c>
      <c r="N58" s="11">
        <v>0.5</v>
      </c>
      <c r="O58" s="69">
        <f t="shared" si="5"/>
        <v>50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49.5" customHeight="1" x14ac:dyDescent="0.2">
      <c r="A59" s="12" t="s">
        <v>72</v>
      </c>
      <c r="B59" s="85" t="s">
        <v>73</v>
      </c>
      <c r="C59" s="86"/>
      <c r="D59" s="86"/>
      <c r="E59" s="86"/>
      <c r="F59" s="87"/>
      <c r="G59" s="28" t="s">
        <v>81</v>
      </c>
      <c r="H59" s="8">
        <v>100</v>
      </c>
      <c r="I59" s="74">
        <v>12</v>
      </c>
      <c r="J59" s="29">
        <f t="shared" si="3"/>
        <v>1200</v>
      </c>
      <c r="K59" s="74">
        <v>0.25</v>
      </c>
      <c r="L59" s="4">
        <f t="shared" si="4"/>
        <v>300</v>
      </c>
      <c r="M59" s="10">
        <v>100</v>
      </c>
      <c r="N59" s="11">
        <v>3</v>
      </c>
      <c r="O59" s="69">
        <f t="shared" si="5"/>
        <v>300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2528</v>
      </c>
      <c r="K60" s="43"/>
      <c r="L60" s="32">
        <f>SUM(L54:L59)</f>
        <v>666</v>
      </c>
      <c r="M60" s="44">
        <f>SUM(M54:M59)</f>
        <v>300</v>
      </c>
      <c r="N60" s="43"/>
      <c r="O60" s="32">
        <f>SUM(O54:O59)</f>
        <v>375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31.5" customHeigh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ht="31.5" customHeigh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ht="31.5" customHeigh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75" t="s">
        <v>62</v>
      </c>
      <c r="J66" s="76"/>
      <c r="K66" s="76"/>
      <c r="L66" s="76"/>
      <c r="M66" s="77"/>
      <c r="N66" s="26" t="s">
        <v>63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 t="s">
        <v>83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>
        <v>41717</v>
      </c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49.5" customHeight="1" x14ac:dyDescent="0.2">
      <c r="A83" s="12" t="s">
        <v>74</v>
      </c>
      <c r="B83" s="82" t="s">
        <v>75</v>
      </c>
      <c r="C83" s="83"/>
      <c r="D83" s="83"/>
      <c r="E83" s="83"/>
      <c r="F83" s="84"/>
      <c r="G83" s="28" t="s">
        <v>82</v>
      </c>
      <c r="H83" s="8">
        <v>200</v>
      </c>
      <c r="I83" s="74">
        <v>1</v>
      </c>
      <c r="J83" s="29">
        <f t="shared" ref="J83:J84" si="6">SUM(H83*I83)</f>
        <v>200</v>
      </c>
      <c r="K83" s="74">
        <v>0.5</v>
      </c>
      <c r="L83" s="4">
        <f t="shared" ref="L83:L84" si="7">SUM(J83*K83)</f>
        <v>100</v>
      </c>
      <c r="M83" s="10">
        <v>200</v>
      </c>
      <c r="N83" s="11">
        <v>0.5</v>
      </c>
      <c r="O83" s="69">
        <f t="shared" ref="O83:O84" si="8">SUM(M83*N83)</f>
        <v>100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49.5" customHeight="1" x14ac:dyDescent="0.2">
      <c r="A84" s="12" t="s">
        <v>76</v>
      </c>
      <c r="B84" s="85" t="s">
        <v>77</v>
      </c>
      <c r="C84" s="86"/>
      <c r="D84" s="86"/>
      <c r="E84" s="86"/>
      <c r="F84" s="87"/>
      <c r="G84" s="28"/>
      <c r="H84" s="8">
        <v>4</v>
      </c>
      <c r="I84" s="74">
        <v>12</v>
      </c>
      <c r="J84" s="29">
        <f t="shared" si="6"/>
        <v>48</v>
      </c>
      <c r="K84" s="74">
        <v>0.5</v>
      </c>
      <c r="L84" s="4">
        <f t="shared" si="7"/>
        <v>24</v>
      </c>
      <c r="M84" s="10">
        <v>4</v>
      </c>
      <c r="N84" s="11">
        <v>6</v>
      </c>
      <c r="O84" s="69">
        <f t="shared" si="8"/>
        <v>24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ref="J85:J88" si="9">SUM(H85*I85)</f>
        <v>0</v>
      </c>
      <c r="K85" s="9"/>
      <c r="L85" s="4">
        <f t="shared" ref="L85:L88" si="10">SUM(J85*K85)</f>
        <v>0</v>
      </c>
      <c r="M85" s="10"/>
      <c r="N85" s="11"/>
      <c r="O85" s="69">
        <f t="shared" ref="O85:O88" si="11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248</v>
      </c>
      <c r="K89" s="43"/>
      <c r="L89" s="32">
        <f>SUM(L83:L88)</f>
        <v>124</v>
      </c>
      <c r="M89" s="44">
        <f>SUM(M83:M88)</f>
        <v>204</v>
      </c>
      <c r="N89" s="43"/>
      <c r="O89" s="32">
        <f>SUM(O83:O88)</f>
        <v>124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75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12">SUM(H112*I112)</f>
        <v>0</v>
      </c>
      <c r="K112" s="9"/>
      <c r="L112" s="4">
        <f t="shared" ref="L112:L117" si="13">SUM(J112*K112)</f>
        <v>0</v>
      </c>
      <c r="M112" s="10"/>
      <c r="N112" s="11"/>
      <c r="O112" s="69">
        <f t="shared" ref="O112:O117" si="14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12"/>
        <v>0</v>
      </c>
      <c r="K113" s="9"/>
      <c r="L113" s="4">
        <f t="shared" si="13"/>
        <v>0</v>
      </c>
      <c r="M113" s="10"/>
      <c r="N113" s="11"/>
      <c r="O113" s="69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75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15">SUM(H141*I141)</f>
        <v>0</v>
      </c>
      <c r="K141" s="9"/>
      <c r="L141" s="4">
        <f t="shared" ref="L141:L146" si="16">SUM(J141*K141)</f>
        <v>0</v>
      </c>
      <c r="M141" s="10"/>
      <c r="N141" s="11"/>
      <c r="O141" s="69">
        <f t="shared" ref="O141:O146" si="17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5"/>
        <v>0</v>
      </c>
      <c r="K142" s="9"/>
      <c r="L142" s="4">
        <f t="shared" si="16"/>
        <v>0</v>
      </c>
      <c r="M142" s="10"/>
      <c r="N142" s="11"/>
      <c r="O142" s="69">
        <f t="shared" si="17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75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8">SUM(H170*I170)</f>
        <v>0</v>
      </c>
      <c r="K170" s="9"/>
      <c r="L170" s="4">
        <f t="shared" ref="L170:L175" si="19">SUM(J170*K170)</f>
        <v>0</v>
      </c>
      <c r="M170" s="10"/>
      <c r="N170" s="11"/>
      <c r="O170" s="69">
        <f t="shared" ref="O170:O175" si="20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8"/>
        <v>0</v>
      </c>
      <c r="K171" s="9"/>
      <c r="L171" s="4">
        <f t="shared" si="19"/>
        <v>0</v>
      </c>
      <c r="M171" s="10"/>
      <c r="N171" s="11"/>
      <c r="O171" s="69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75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21">SUM(H199*I199)</f>
        <v>0</v>
      </c>
      <c r="K199" s="9"/>
      <c r="L199" s="4">
        <f t="shared" ref="L199:L204" si="22">SUM(J199*K199)</f>
        <v>0</v>
      </c>
      <c r="M199" s="10"/>
      <c r="N199" s="11"/>
      <c r="O199" s="69">
        <f t="shared" ref="O199:O204" si="23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21"/>
        <v>0</v>
      </c>
      <c r="K200" s="9"/>
      <c r="L200" s="4">
        <f t="shared" si="22"/>
        <v>0</v>
      </c>
      <c r="M200" s="10"/>
      <c r="N200" s="11"/>
      <c r="O200" s="69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75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24">SUM(H228*I228)</f>
        <v>0</v>
      </c>
      <c r="K228" s="9"/>
      <c r="L228" s="4">
        <f t="shared" ref="L228:L233" si="25">SUM(J228*K228)</f>
        <v>0</v>
      </c>
      <c r="M228" s="10"/>
      <c r="N228" s="11"/>
      <c r="O228" s="69">
        <f t="shared" ref="O228:O233" si="26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4"/>
        <v>0</v>
      </c>
      <c r="K229" s="9"/>
      <c r="L229" s="4">
        <f t="shared" si="25"/>
        <v>0</v>
      </c>
      <c r="M229" s="10"/>
      <c r="N229" s="11"/>
      <c r="O229" s="69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75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7">SUM(H257*I257)</f>
        <v>0</v>
      </c>
      <c r="K257" s="9"/>
      <c r="L257" s="4">
        <f t="shared" ref="L257:L262" si="28">SUM(J257*K257)</f>
        <v>0</v>
      </c>
      <c r="M257" s="10"/>
      <c r="N257" s="11"/>
      <c r="O257" s="69">
        <f t="shared" ref="O257:O262" si="29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7"/>
        <v>0</v>
      </c>
      <c r="K258" s="9"/>
      <c r="L258" s="4">
        <f t="shared" si="28"/>
        <v>0</v>
      </c>
      <c r="M258" s="10"/>
      <c r="N258" s="11"/>
      <c r="O258" s="69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75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30">SUM(H286*I286)</f>
        <v>0</v>
      </c>
      <c r="K286" s="9"/>
      <c r="L286" s="4">
        <f t="shared" ref="L286:L291" si="31">SUM(J286*K286)</f>
        <v>0</v>
      </c>
      <c r="M286" s="10"/>
      <c r="N286" s="11"/>
      <c r="O286" s="69">
        <f t="shared" ref="O286:O291" si="32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30"/>
        <v>0</v>
      </c>
      <c r="K287" s="9"/>
      <c r="L287" s="4">
        <f t="shared" si="31"/>
        <v>0</v>
      </c>
      <c r="M287" s="10"/>
      <c r="N287" s="11"/>
      <c r="O287" s="69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75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33">SUM(H315*I315)</f>
        <v>0</v>
      </c>
      <c r="K315" s="9"/>
      <c r="L315" s="4">
        <f t="shared" ref="L315:L320" si="34">SUM(J315*K315)</f>
        <v>0</v>
      </c>
      <c r="M315" s="10"/>
      <c r="N315" s="11"/>
      <c r="O315" s="69">
        <f t="shared" ref="O315:O320" si="35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33"/>
        <v>0</v>
      </c>
      <c r="K316" s="9"/>
      <c r="L316" s="4">
        <f t="shared" si="34"/>
        <v>0</v>
      </c>
      <c r="M316" s="10"/>
      <c r="N316" s="11"/>
      <c r="O316" s="69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75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6">SUM(H344*I344)</f>
        <v>0</v>
      </c>
      <c r="K344" s="9"/>
      <c r="L344" s="4">
        <f t="shared" ref="L344:L349" si="37">SUM(J344*K344)</f>
        <v>0</v>
      </c>
      <c r="M344" s="10"/>
      <c r="N344" s="11"/>
      <c r="O344" s="69">
        <f t="shared" ref="O344:O349" si="38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6"/>
        <v>0</v>
      </c>
      <c r="K345" s="9"/>
      <c r="L345" s="4">
        <f t="shared" si="37"/>
        <v>0</v>
      </c>
      <c r="M345" s="10"/>
      <c r="N345" s="11"/>
      <c r="O345" s="69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75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9">SUM(H373*I373)</f>
        <v>0</v>
      </c>
      <c r="K373" s="9"/>
      <c r="L373" s="4">
        <f t="shared" ref="L373:L378" si="40">SUM(J373*K373)</f>
        <v>0</v>
      </c>
      <c r="M373" s="10"/>
      <c r="N373" s="11"/>
      <c r="O373" s="69">
        <f t="shared" ref="O373:O378" si="41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9"/>
        <v>0</v>
      </c>
      <c r="K374" s="9"/>
      <c r="L374" s="4">
        <f t="shared" si="40"/>
        <v>0</v>
      </c>
      <c r="M374" s="10"/>
      <c r="N374" s="11"/>
      <c r="O374" s="69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75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42">SUM(H402*I402)</f>
        <v>0</v>
      </c>
      <c r="K402" s="9"/>
      <c r="L402" s="4">
        <f t="shared" ref="L402:L407" si="43">SUM(J402*K402)</f>
        <v>0</v>
      </c>
      <c r="M402" s="10"/>
      <c r="N402" s="11"/>
      <c r="O402" s="69">
        <f t="shared" ref="O402:O407" si="44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42"/>
        <v>0</v>
      </c>
      <c r="K403" s="9"/>
      <c r="L403" s="4">
        <f t="shared" si="43"/>
        <v>0</v>
      </c>
      <c r="M403" s="10"/>
      <c r="N403" s="11"/>
      <c r="O403" s="69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75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45">SUM(H431*I431)</f>
        <v>0</v>
      </c>
      <c r="K431" s="9"/>
      <c r="L431" s="4">
        <f t="shared" ref="L431:L436" si="46">SUM(J431*K431)</f>
        <v>0</v>
      </c>
      <c r="M431" s="10"/>
      <c r="N431" s="11"/>
      <c r="O431" s="69">
        <f t="shared" ref="O431:O436" si="47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5"/>
        <v>0</v>
      </c>
      <c r="K432" s="9"/>
      <c r="L432" s="4">
        <f t="shared" si="46"/>
        <v>0</v>
      </c>
      <c r="M432" s="10"/>
      <c r="N432" s="11"/>
      <c r="O432" s="69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75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8">SUM(H460*I460)</f>
        <v>0</v>
      </c>
      <c r="K460" s="9"/>
      <c r="L460" s="4">
        <f t="shared" ref="L460:L465" si="49">SUM(J460*K460)</f>
        <v>0</v>
      </c>
      <c r="M460" s="10"/>
      <c r="N460" s="11"/>
      <c r="O460" s="69">
        <f t="shared" ref="O460:O465" si="50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8"/>
        <v>0</v>
      </c>
      <c r="K461" s="9"/>
      <c r="L461" s="4">
        <f t="shared" si="49"/>
        <v>0</v>
      </c>
      <c r="M461" s="10"/>
      <c r="N461" s="11"/>
      <c r="O461" s="69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75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51">SUM(H489*I489)</f>
        <v>0</v>
      </c>
      <c r="K489" s="9"/>
      <c r="L489" s="4">
        <f t="shared" ref="L489:L494" si="52">SUM(J489*K489)</f>
        <v>0</v>
      </c>
      <c r="M489" s="10"/>
      <c r="N489" s="11"/>
      <c r="O489" s="69">
        <f t="shared" ref="O489:O494" si="53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51"/>
        <v>0</v>
      </c>
      <c r="K490" s="9"/>
      <c r="L490" s="4">
        <f t="shared" si="52"/>
        <v>0</v>
      </c>
      <c r="M490" s="10"/>
      <c r="N490" s="11"/>
      <c r="O490" s="69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75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54">SUM(H518*I518)</f>
        <v>0</v>
      </c>
      <c r="K518" s="9"/>
      <c r="L518" s="4">
        <f t="shared" ref="L518:L523" si="55">SUM(J518*K518)</f>
        <v>0</v>
      </c>
      <c r="M518" s="10"/>
      <c r="N518" s="11"/>
      <c r="O518" s="69">
        <f t="shared" ref="O518:O523" si="56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4"/>
        <v>0</v>
      </c>
      <c r="K519" s="9"/>
      <c r="L519" s="4">
        <f t="shared" si="55"/>
        <v>0</v>
      </c>
      <c r="M519" s="10"/>
      <c r="N519" s="11"/>
      <c r="O519" s="69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75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7">SUM(H547*I547)</f>
        <v>0</v>
      </c>
      <c r="K547" s="9"/>
      <c r="L547" s="4">
        <f t="shared" ref="L547:L552" si="58">SUM(J547*K547)</f>
        <v>0</v>
      </c>
      <c r="M547" s="10"/>
      <c r="N547" s="11"/>
      <c r="O547" s="69">
        <f t="shared" ref="O547:O552" si="59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7"/>
        <v>0</v>
      </c>
      <c r="K548" s="9"/>
      <c r="L548" s="4">
        <f t="shared" si="58"/>
        <v>0</v>
      </c>
      <c r="M548" s="10"/>
      <c r="N548" s="11"/>
      <c r="O548" s="69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75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60">SUM(H576*I576)</f>
        <v>0</v>
      </c>
      <c r="K576" s="9"/>
      <c r="L576" s="4">
        <f t="shared" ref="L576:L581" si="61">SUM(J576*K576)</f>
        <v>0</v>
      </c>
      <c r="M576" s="10"/>
      <c r="N576" s="11"/>
      <c r="O576" s="69">
        <f t="shared" ref="O576:O581" si="62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60"/>
        <v>0</v>
      </c>
      <c r="K577" s="9"/>
      <c r="L577" s="4">
        <f t="shared" si="61"/>
        <v>0</v>
      </c>
      <c r="M577" s="10"/>
      <c r="N577" s="11"/>
      <c r="O577" s="69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75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63">SUM(H605*I605)</f>
        <v>0</v>
      </c>
      <c r="K605" s="9"/>
      <c r="L605" s="4">
        <f t="shared" ref="L605:L610" si="64">SUM(J605*K605)</f>
        <v>0</v>
      </c>
      <c r="M605" s="10"/>
      <c r="N605" s="11"/>
      <c r="O605" s="69">
        <f t="shared" ref="O605:O610" si="65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63"/>
        <v>0</v>
      </c>
      <c r="K606" s="9"/>
      <c r="L606" s="4">
        <f t="shared" si="64"/>
        <v>0</v>
      </c>
      <c r="M606" s="10"/>
      <c r="N606" s="11"/>
      <c r="O606" s="69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75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6">SUM(H634*I634)</f>
        <v>0</v>
      </c>
      <c r="K634" s="9"/>
      <c r="L634" s="4">
        <f t="shared" ref="L634:L639" si="67">SUM(J634*K634)</f>
        <v>0</v>
      </c>
      <c r="M634" s="10"/>
      <c r="N634" s="11"/>
      <c r="O634" s="69">
        <f t="shared" ref="O634:O639" si="68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6"/>
        <v>0</v>
      </c>
      <c r="K635" s="9"/>
      <c r="L635" s="4">
        <f t="shared" si="67"/>
        <v>0</v>
      </c>
      <c r="M635" s="10"/>
      <c r="N635" s="11"/>
      <c r="O635" s="69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75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9">SUM(H663*I663)</f>
        <v>0</v>
      </c>
      <c r="K663" s="9"/>
      <c r="L663" s="4">
        <f t="shared" ref="L663:L668" si="70">SUM(J663*K663)</f>
        <v>0</v>
      </c>
      <c r="M663" s="10"/>
      <c r="N663" s="11"/>
      <c r="O663" s="69">
        <f t="shared" ref="O663:O668" si="71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9"/>
        <v>0</v>
      </c>
      <c r="K664" s="9"/>
      <c r="L664" s="4">
        <f t="shared" si="70"/>
        <v>0</v>
      </c>
      <c r="M664" s="10"/>
      <c r="N664" s="11"/>
      <c r="O664" s="69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75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72">SUM(H692*I692)</f>
        <v>0</v>
      </c>
      <c r="K692" s="9"/>
      <c r="L692" s="4">
        <f t="shared" ref="L692:L697" si="73">SUM(J692*K692)</f>
        <v>0</v>
      </c>
      <c r="M692" s="10"/>
      <c r="N692" s="11"/>
      <c r="O692" s="69">
        <f t="shared" ref="O692:O697" si="74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72"/>
        <v>0</v>
      </c>
      <c r="K693" s="9"/>
      <c r="L693" s="4">
        <f t="shared" si="73"/>
        <v>0</v>
      </c>
      <c r="M693" s="10"/>
      <c r="N693" s="11"/>
      <c r="O693" s="69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75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75">SUM(H721*I721)</f>
        <v>0</v>
      </c>
      <c r="K721" s="9"/>
      <c r="L721" s="4">
        <f t="shared" ref="L721:L726" si="76">SUM(J721*K721)</f>
        <v>0</v>
      </c>
      <c r="M721" s="10"/>
      <c r="N721" s="11"/>
      <c r="O721" s="69">
        <f t="shared" ref="O721:O726" si="77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5"/>
        <v>0</v>
      </c>
      <c r="K722" s="9"/>
      <c r="L722" s="4">
        <f t="shared" si="76"/>
        <v>0</v>
      </c>
      <c r="M722" s="10"/>
      <c r="N722" s="11"/>
      <c r="O722" s="69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75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8">SUM(H750*I750)</f>
        <v>0</v>
      </c>
      <c r="K750" s="9"/>
      <c r="L750" s="4">
        <f t="shared" ref="L750:L755" si="79">SUM(J750*K750)</f>
        <v>0</v>
      </c>
      <c r="M750" s="10"/>
      <c r="N750" s="11"/>
      <c r="O750" s="69">
        <f t="shared" ref="O750:O755" si="80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8"/>
        <v>0</v>
      </c>
      <c r="K751" s="9"/>
      <c r="L751" s="4">
        <f t="shared" si="79"/>
        <v>0</v>
      </c>
      <c r="M751" s="10"/>
      <c r="N751" s="11"/>
      <c r="O751" s="69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75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81">SUM(H779*I779)</f>
        <v>0</v>
      </c>
      <c r="K779" s="9"/>
      <c r="L779" s="4">
        <f t="shared" ref="L779:L784" si="82">SUM(J779*K779)</f>
        <v>0</v>
      </c>
      <c r="M779" s="10"/>
      <c r="N779" s="11"/>
      <c r="O779" s="69">
        <f t="shared" ref="O779:O784" si="83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81"/>
        <v>0</v>
      </c>
      <c r="K780" s="9"/>
      <c r="L780" s="4">
        <f t="shared" si="82"/>
        <v>0</v>
      </c>
      <c r="M780" s="10"/>
      <c r="N780" s="11"/>
      <c r="O780" s="69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75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84">SUM(H808*I808)</f>
        <v>0</v>
      </c>
      <c r="K808" s="9"/>
      <c r="L808" s="4">
        <f t="shared" ref="L808:L813" si="85">SUM(J808*K808)</f>
        <v>0</v>
      </c>
      <c r="M808" s="10"/>
      <c r="N808" s="11"/>
      <c r="O808" s="69">
        <f t="shared" ref="O808:O813" si="86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4"/>
        <v>0</v>
      </c>
      <c r="K809" s="9"/>
      <c r="L809" s="4">
        <f t="shared" si="85"/>
        <v>0</v>
      </c>
      <c r="M809" s="10"/>
      <c r="N809" s="11"/>
      <c r="O809" s="69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75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7">SUM(H837*I837)</f>
        <v>0</v>
      </c>
      <c r="K837" s="9"/>
      <c r="L837" s="4">
        <f t="shared" ref="L837:L842" si="88">SUM(J837*K837)</f>
        <v>0</v>
      </c>
      <c r="M837" s="10"/>
      <c r="N837" s="11"/>
      <c r="O837" s="69">
        <f t="shared" ref="O837:O842" si="89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7"/>
        <v>0</v>
      </c>
      <c r="K838" s="9"/>
      <c r="L838" s="4">
        <f t="shared" si="88"/>
        <v>0</v>
      </c>
      <c r="M838" s="10"/>
      <c r="N838" s="11"/>
      <c r="O838" s="69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75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90">SUM(H866*I866)</f>
        <v>0</v>
      </c>
      <c r="K866" s="9"/>
      <c r="L866" s="4">
        <f t="shared" ref="L866:L871" si="91">SUM(J866*K866)</f>
        <v>0</v>
      </c>
      <c r="M866" s="10"/>
      <c r="N866" s="11"/>
      <c r="O866" s="69">
        <f t="shared" ref="O866:O871" si="92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90"/>
        <v>0</v>
      </c>
      <c r="K867" s="9"/>
      <c r="L867" s="4">
        <f t="shared" si="91"/>
        <v>0</v>
      </c>
      <c r="M867" s="10"/>
      <c r="N867" s="11"/>
      <c r="O867" s="69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75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93">SUM(H895*I895)</f>
        <v>0</v>
      </c>
      <c r="K895" s="9"/>
      <c r="L895" s="4">
        <f t="shared" ref="L895:L900" si="94">SUM(J895*K895)</f>
        <v>0</v>
      </c>
      <c r="M895" s="10"/>
      <c r="N895" s="11"/>
      <c r="O895" s="69">
        <f t="shared" ref="O895:O900" si="95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93"/>
        <v>0</v>
      </c>
      <c r="K896" s="9"/>
      <c r="L896" s="4">
        <f t="shared" si="94"/>
        <v>0</v>
      </c>
      <c r="M896" s="10"/>
      <c r="N896" s="11"/>
      <c r="O896" s="69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75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6">SUM(H924*I924)</f>
        <v>0</v>
      </c>
      <c r="K924" s="9"/>
      <c r="L924" s="4">
        <f t="shared" ref="L924:L929" si="97">SUM(J924*K924)</f>
        <v>0</v>
      </c>
      <c r="M924" s="10"/>
      <c r="N924" s="11"/>
      <c r="O924" s="69">
        <f t="shared" ref="O924:O929" si="98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6"/>
        <v>0</v>
      </c>
      <c r="K925" s="9"/>
      <c r="L925" s="4">
        <f t="shared" si="97"/>
        <v>0</v>
      </c>
      <c r="M925" s="10"/>
      <c r="N925" s="11"/>
      <c r="O925" s="69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75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9">SUM(H953*I953)</f>
        <v>0</v>
      </c>
      <c r="K953" s="9"/>
      <c r="L953" s="4">
        <f t="shared" ref="L953:L958" si="100">SUM(J953*K953)</f>
        <v>0</v>
      </c>
      <c r="M953" s="10"/>
      <c r="N953" s="11"/>
      <c r="O953" s="69">
        <f t="shared" ref="O953:O958" si="101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9"/>
        <v>0</v>
      </c>
      <c r="K954" s="9"/>
      <c r="L954" s="4">
        <f t="shared" si="100"/>
        <v>0</v>
      </c>
      <c r="M954" s="10"/>
      <c r="N954" s="11"/>
      <c r="O954" s="69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75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102">SUM(H982*I982)</f>
        <v>0</v>
      </c>
      <c r="K982" s="9"/>
      <c r="L982" s="4">
        <f t="shared" ref="L982:L987" si="103">SUM(J982*K982)</f>
        <v>0</v>
      </c>
      <c r="M982" s="10"/>
      <c r="N982" s="11"/>
      <c r="O982" s="69">
        <f t="shared" ref="O982:O987" si="104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102"/>
        <v>0</v>
      </c>
      <c r="K983" s="9"/>
      <c r="L983" s="4">
        <f t="shared" si="103"/>
        <v>0</v>
      </c>
      <c r="M983" s="10"/>
      <c r="N983" s="11"/>
      <c r="O983" s="69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75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105">SUM(H1011*I1011)</f>
        <v>0</v>
      </c>
      <c r="K1011" s="9"/>
      <c r="L1011" s="4">
        <f t="shared" ref="L1011:L1016" si="106">SUM(J1011*K1011)</f>
        <v>0</v>
      </c>
      <c r="M1011" s="10"/>
      <c r="N1011" s="11"/>
      <c r="O1011" s="69">
        <f t="shared" ref="O1011:O1016" si="107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5"/>
        <v>0</v>
      </c>
      <c r="K1012" s="9"/>
      <c r="L1012" s="4">
        <f t="shared" si="106"/>
        <v>0</v>
      </c>
      <c r="M1012" s="10"/>
      <c r="N1012" s="11"/>
      <c r="O1012" s="69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75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8">SUM(H1040*I1040)</f>
        <v>0</v>
      </c>
      <c r="K1040" s="9"/>
      <c r="L1040" s="4">
        <f t="shared" ref="L1040:L1045" si="109">SUM(J1040*K1040)</f>
        <v>0</v>
      </c>
      <c r="M1040" s="10"/>
      <c r="N1040" s="11"/>
      <c r="O1040" s="69">
        <f t="shared" ref="O1040:O1045" si="110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8"/>
        <v>0</v>
      </c>
      <c r="K1041" s="9"/>
      <c r="L1041" s="4">
        <f t="shared" si="109"/>
        <v>0</v>
      </c>
      <c r="M1041" s="10"/>
      <c r="N1041" s="11"/>
      <c r="O1041" s="69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75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11">SUM(H1069*I1069)</f>
        <v>0</v>
      </c>
      <c r="K1069" s="9"/>
      <c r="L1069" s="4">
        <f t="shared" ref="L1069:L1074" si="112">SUM(J1069*K1069)</f>
        <v>0</v>
      </c>
      <c r="M1069" s="10"/>
      <c r="N1069" s="11"/>
      <c r="O1069" s="69">
        <f t="shared" ref="O1069:O1074" si="113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11"/>
        <v>0</v>
      </c>
      <c r="K1070" s="9"/>
      <c r="L1070" s="4">
        <f t="shared" si="112"/>
        <v>0</v>
      </c>
      <c r="M1070" s="10"/>
      <c r="N1070" s="11"/>
      <c r="O1070" s="69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75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14">SUM(H1098*I1098)</f>
        <v>0</v>
      </c>
      <c r="K1098" s="9"/>
      <c r="L1098" s="4">
        <f t="shared" ref="L1098:L1103" si="115">SUM(J1098*K1098)</f>
        <v>0</v>
      </c>
      <c r="M1098" s="10"/>
      <c r="N1098" s="11"/>
      <c r="O1098" s="69">
        <f t="shared" ref="O1098:O1103" si="116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4"/>
        <v>0</v>
      </c>
      <c r="K1099" s="9"/>
      <c r="L1099" s="4">
        <f t="shared" si="115"/>
        <v>0</v>
      </c>
      <c r="M1099" s="10"/>
      <c r="N1099" s="11"/>
      <c r="O1099" s="69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75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7">SUM(H1127*I1127)</f>
        <v>0</v>
      </c>
      <c r="K1127" s="9"/>
      <c r="L1127" s="4">
        <f t="shared" ref="L1127:L1132" si="118">SUM(J1127*K1127)</f>
        <v>0</v>
      </c>
      <c r="M1127" s="10"/>
      <c r="N1127" s="11"/>
      <c r="O1127" s="69">
        <f t="shared" ref="O1127:O1132" si="119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7"/>
        <v>0</v>
      </c>
      <c r="K1128" s="9"/>
      <c r="L1128" s="4">
        <f t="shared" si="118"/>
        <v>0</v>
      </c>
      <c r="M1128" s="10"/>
      <c r="N1128" s="11"/>
      <c r="O1128" s="69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75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20">SUM(H1156*I1156)</f>
        <v>0</v>
      </c>
      <c r="K1156" s="9"/>
      <c r="L1156" s="4">
        <f t="shared" ref="L1156:L1161" si="121">SUM(J1156*K1156)</f>
        <v>0</v>
      </c>
      <c r="M1156" s="10"/>
      <c r="N1156" s="11"/>
      <c r="O1156" s="69">
        <f t="shared" ref="O1156:O1161" si="122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20"/>
        <v>0</v>
      </c>
      <c r="K1157" s="9"/>
      <c r="L1157" s="4">
        <f t="shared" si="121"/>
        <v>0</v>
      </c>
      <c r="M1157" s="10"/>
      <c r="N1157" s="11"/>
      <c r="O1157" s="69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75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23">SUM(H1185*I1185)</f>
        <v>0</v>
      </c>
      <c r="K1185" s="9"/>
      <c r="L1185" s="4">
        <f t="shared" ref="L1185:L1190" si="124">SUM(J1185*K1185)</f>
        <v>0</v>
      </c>
      <c r="M1185" s="10"/>
      <c r="N1185" s="11"/>
      <c r="O1185" s="69">
        <f t="shared" ref="O1185:O1190" si="125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23"/>
        <v>0</v>
      </c>
      <c r="K1186" s="9"/>
      <c r="L1186" s="4">
        <f t="shared" si="124"/>
        <v>0</v>
      </c>
      <c r="M1186" s="10"/>
      <c r="N1186" s="11"/>
      <c r="O1186" s="69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75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6">SUM(H1214*I1214)</f>
        <v>0</v>
      </c>
      <c r="K1214" s="9"/>
      <c r="L1214" s="4">
        <f t="shared" ref="L1214:L1219" si="127">SUM(J1214*K1214)</f>
        <v>0</v>
      </c>
      <c r="M1214" s="10"/>
      <c r="N1214" s="11"/>
      <c r="O1214" s="69">
        <f t="shared" ref="O1214:O1219" si="128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6"/>
        <v>0</v>
      </c>
      <c r="K1215" s="9"/>
      <c r="L1215" s="4">
        <f t="shared" si="127"/>
        <v>0</v>
      </c>
      <c r="M1215" s="10"/>
      <c r="N1215" s="11"/>
      <c r="O1215" s="69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75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9">SUM(H1243*I1243)</f>
        <v>0</v>
      </c>
      <c r="K1243" s="9"/>
      <c r="L1243" s="4">
        <f t="shared" ref="L1243:L1248" si="130">SUM(J1243*K1243)</f>
        <v>0</v>
      </c>
      <c r="M1243" s="10"/>
      <c r="N1243" s="11"/>
      <c r="O1243" s="69">
        <f t="shared" ref="O1243:O1248" si="131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9"/>
        <v>0</v>
      </c>
      <c r="K1244" s="9"/>
      <c r="L1244" s="4">
        <f t="shared" si="130"/>
        <v>0</v>
      </c>
      <c r="M1244" s="10"/>
      <c r="N1244" s="11"/>
      <c r="O1244" s="69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75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32">SUM(H1272*I1272)</f>
        <v>0</v>
      </c>
      <c r="K1272" s="9"/>
      <c r="L1272" s="4">
        <f t="shared" ref="L1272:L1277" si="133">SUM(J1272*K1272)</f>
        <v>0</v>
      </c>
      <c r="M1272" s="10"/>
      <c r="N1272" s="11"/>
      <c r="O1272" s="69">
        <f t="shared" ref="O1272:O1277" si="134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32"/>
        <v>0</v>
      </c>
      <c r="K1273" s="9"/>
      <c r="L1273" s="4">
        <f t="shared" si="133"/>
        <v>0</v>
      </c>
      <c r="M1273" s="10"/>
      <c r="N1273" s="11"/>
      <c r="O1273" s="69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75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35">SUM(H1301*I1301)</f>
        <v>0</v>
      </c>
      <c r="K1301" s="9"/>
      <c r="L1301" s="4">
        <f t="shared" ref="L1301:L1306" si="136">SUM(J1301*K1301)</f>
        <v>0</v>
      </c>
      <c r="M1301" s="10"/>
      <c r="N1301" s="11"/>
      <c r="O1301" s="69">
        <f t="shared" ref="O1301:O1306" si="137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5"/>
        <v>0</v>
      </c>
      <c r="K1302" s="9"/>
      <c r="L1302" s="4">
        <f t="shared" si="136"/>
        <v>0</v>
      </c>
      <c r="M1302" s="10"/>
      <c r="N1302" s="11"/>
      <c r="O1302" s="69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75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8">SUM(H1330*I1330)</f>
        <v>0</v>
      </c>
      <c r="K1330" s="9"/>
      <c r="L1330" s="4">
        <f t="shared" ref="L1330:L1335" si="139">SUM(J1330*K1330)</f>
        <v>0</v>
      </c>
      <c r="M1330" s="10"/>
      <c r="N1330" s="11"/>
      <c r="O1330" s="69">
        <f t="shared" ref="O1330:O1335" si="140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8"/>
        <v>0</v>
      </c>
      <c r="K1331" s="9"/>
      <c r="L1331" s="4">
        <f t="shared" si="139"/>
        <v>0</v>
      </c>
      <c r="M1331" s="10"/>
      <c r="N1331" s="11"/>
      <c r="O1331" s="69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75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41">SUM(H1359*I1359)</f>
        <v>0</v>
      </c>
      <c r="K1359" s="9"/>
      <c r="L1359" s="4">
        <f t="shared" ref="L1359:L1364" si="142">SUM(J1359*K1359)</f>
        <v>0</v>
      </c>
      <c r="M1359" s="10"/>
      <c r="N1359" s="11"/>
      <c r="O1359" s="69">
        <f t="shared" ref="O1359:O1364" si="143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41"/>
        <v>0</v>
      </c>
      <c r="K1360" s="9"/>
      <c r="L1360" s="4">
        <f t="shared" si="142"/>
        <v>0</v>
      </c>
      <c r="M1360" s="10"/>
      <c r="N1360" s="11"/>
      <c r="O1360" s="69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75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44">SUM(H1388*I1388)</f>
        <v>0</v>
      </c>
      <c r="K1388" s="9"/>
      <c r="L1388" s="4">
        <f t="shared" ref="L1388:L1393" si="145">SUM(J1388*K1388)</f>
        <v>0</v>
      </c>
      <c r="M1388" s="10"/>
      <c r="N1388" s="11"/>
      <c r="O1388" s="69">
        <f t="shared" ref="O1388:O1393" si="146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4"/>
        <v>0</v>
      </c>
      <c r="K1389" s="9"/>
      <c r="L1389" s="4">
        <f t="shared" si="145"/>
        <v>0</v>
      </c>
      <c r="M1389" s="10"/>
      <c r="N1389" s="11"/>
      <c r="O1389" s="69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75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7">SUM(H1417*I1417)</f>
        <v>0</v>
      </c>
      <c r="K1417" s="9"/>
      <c r="L1417" s="4">
        <f t="shared" ref="L1417:L1422" si="148">SUM(J1417*K1417)</f>
        <v>0</v>
      </c>
      <c r="M1417" s="10"/>
      <c r="N1417" s="11"/>
      <c r="O1417" s="69">
        <f t="shared" ref="O1417:O1422" si="149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7"/>
        <v>0</v>
      </c>
      <c r="K1418" s="9"/>
      <c r="L1418" s="4">
        <f t="shared" si="148"/>
        <v>0</v>
      </c>
      <c r="M1418" s="10"/>
      <c r="N1418" s="11"/>
      <c r="O1418" s="69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75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50">SUM(H1446*I1446)</f>
        <v>0</v>
      </c>
      <c r="K1446" s="9"/>
      <c r="L1446" s="4">
        <f t="shared" ref="L1446:L1451" si="151">SUM(J1446*K1446)</f>
        <v>0</v>
      </c>
      <c r="M1446" s="10"/>
      <c r="N1446" s="11"/>
      <c r="O1446" s="69">
        <f t="shared" ref="O1446:O1451" si="152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50"/>
        <v>0</v>
      </c>
      <c r="K1447" s="9"/>
      <c r="L1447" s="4">
        <f t="shared" si="151"/>
        <v>0</v>
      </c>
      <c r="M1447" s="10"/>
      <c r="N1447" s="11"/>
      <c r="O1447" s="69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75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53">SUM(H1475*I1475)</f>
        <v>0</v>
      </c>
      <c r="K1475" s="9"/>
      <c r="L1475" s="4">
        <f t="shared" ref="L1475:L1480" si="154">SUM(J1475*K1475)</f>
        <v>0</v>
      </c>
      <c r="M1475" s="10"/>
      <c r="N1475" s="11"/>
      <c r="O1475" s="69">
        <f t="shared" ref="O1475:O1480" si="155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53"/>
        <v>0</v>
      </c>
      <c r="K1476" s="9"/>
      <c r="L1476" s="4">
        <f t="shared" si="154"/>
        <v>0</v>
      </c>
      <c r="M1476" s="10"/>
      <c r="N1476" s="11"/>
      <c r="O1476" s="69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75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6">SUM(H1504*I1504)</f>
        <v>0</v>
      </c>
      <c r="K1504" s="9"/>
      <c r="L1504" s="4">
        <f t="shared" ref="L1504:L1509" si="157">SUM(J1504*K1504)</f>
        <v>0</v>
      </c>
      <c r="M1504" s="10"/>
      <c r="N1504" s="11"/>
      <c r="O1504" s="69">
        <f t="shared" ref="O1504:O1509" si="158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6"/>
        <v>0</v>
      </c>
      <c r="K1505" s="9"/>
      <c r="L1505" s="4">
        <f t="shared" si="157"/>
        <v>0</v>
      </c>
      <c r="M1505" s="10"/>
      <c r="N1505" s="11"/>
      <c r="O1505" s="69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75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9">SUM(H1533*I1533)</f>
        <v>0</v>
      </c>
      <c r="K1533" s="9"/>
      <c r="L1533" s="4">
        <f t="shared" ref="L1533:L1538" si="160">SUM(J1533*K1533)</f>
        <v>0</v>
      </c>
      <c r="M1533" s="10"/>
      <c r="N1533" s="11"/>
      <c r="O1533" s="69">
        <f t="shared" ref="O1533:O1538" si="161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9"/>
        <v>0</v>
      </c>
      <c r="K1534" s="9"/>
      <c r="L1534" s="4">
        <f t="shared" si="160"/>
        <v>0</v>
      </c>
      <c r="M1534" s="10"/>
      <c r="N1534" s="11"/>
      <c r="O1534" s="69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75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62">SUM(H1562*I1562)</f>
        <v>0</v>
      </c>
      <c r="K1562" s="9"/>
      <c r="L1562" s="4">
        <f t="shared" ref="L1562:L1567" si="163">SUM(J1562*K1562)</f>
        <v>0</v>
      </c>
      <c r="M1562" s="10"/>
      <c r="N1562" s="11"/>
      <c r="O1562" s="69">
        <f t="shared" ref="O1562:O1567" si="164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62"/>
        <v>0</v>
      </c>
      <c r="K1563" s="9"/>
      <c r="L1563" s="4">
        <f t="shared" si="163"/>
        <v>0</v>
      </c>
      <c r="M1563" s="10"/>
      <c r="N1563" s="11"/>
      <c r="O1563" s="69">
        <f t="shared" si="16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9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75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65">SUM(H1591*I1591)</f>
        <v>0</v>
      </c>
      <c r="K1591" s="9"/>
      <c r="L1591" s="4">
        <f t="shared" ref="L1591:L1596" si="166">SUM(J1591*K1591)</f>
        <v>0</v>
      </c>
      <c r="M1591" s="10"/>
      <c r="N1591" s="11"/>
      <c r="O1591" s="69">
        <f t="shared" ref="O1591:O1596" si="167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5"/>
        <v>0</v>
      </c>
      <c r="K1592" s="9"/>
      <c r="L1592" s="4">
        <f t="shared" si="166"/>
        <v>0</v>
      </c>
      <c r="M1592" s="10"/>
      <c r="N1592" s="11"/>
      <c r="O1592" s="69">
        <f t="shared" si="16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9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75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8">SUM(H1620*I1620)</f>
        <v>0</v>
      </c>
      <c r="K1620" s="9"/>
      <c r="L1620" s="4">
        <f t="shared" ref="L1620:L1625" si="169">SUM(J1620*K1620)</f>
        <v>0</v>
      </c>
      <c r="M1620" s="10"/>
      <c r="N1620" s="11"/>
      <c r="O1620" s="69">
        <f t="shared" ref="O1620:O1625" si="170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8"/>
        <v>0</v>
      </c>
      <c r="K1621" s="9"/>
      <c r="L1621" s="4">
        <f t="shared" si="169"/>
        <v>0</v>
      </c>
      <c r="M1621" s="10"/>
      <c r="N1621" s="11"/>
      <c r="O1621" s="69">
        <f t="shared" si="17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9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75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71">SUM(H1649*I1649)</f>
        <v>0</v>
      </c>
      <c r="K1649" s="9"/>
      <c r="L1649" s="4">
        <f t="shared" ref="L1649:L1654" si="172">SUM(J1649*K1649)</f>
        <v>0</v>
      </c>
      <c r="M1649" s="10"/>
      <c r="N1649" s="11"/>
      <c r="O1649" s="69">
        <f t="shared" ref="O1649:O1654" si="173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71"/>
        <v>0</v>
      </c>
      <c r="K1650" s="9"/>
      <c r="L1650" s="4">
        <f t="shared" si="172"/>
        <v>0</v>
      </c>
      <c r="M1650" s="10"/>
      <c r="N1650" s="11"/>
      <c r="O1650" s="69">
        <f t="shared" si="17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9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75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74">SUM(H1678*I1678)</f>
        <v>0</v>
      </c>
      <c r="K1678" s="9"/>
      <c r="L1678" s="4">
        <f t="shared" ref="L1678:L1683" si="175">SUM(J1678*K1678)</f>
        <v>0</v>
      </c>
      <c r="M1678" s="10"/>
      <c r="N1678" s="11"/>
      <c r="O1678" s="69">
        <f t="shared" ref="O1678:O1683" si="176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4"/>
        <v>0</v>
      </c>
      <c r="K1679" s="9"/>
      <c r="L1679" s="4">
        <f t="shared" si="175"/>
        <v>0</v>
      </c>
      <c r="M1679" s="10"/>
      <c r="N1679" s="11"/>
      <c r="O1679" s="69">
        <f t="shared" si="17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9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75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7">SUM(H1707*I1707)</f>
        <v>0</v>
      </c>
      <c r="K1707" s="9"/>
      <c r="L1707" s="4">
        <f t="shared" ref="L1707:L1712" si="178">SUM(J1707*K1707)</f>
        <v>0</v>
      </c>
      <c r="M1707" s="10"/>
      <c r="N1707" s="11"/>
      <c r="O1707" s="69">
        <f t="shared" ref="O1707:O1712" si="179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7"/>
        <v>0</v>
      </c>
      <c r="K1708" s="9"/>
      <c r="L1708" s="4">
        <f t="shared" si="178"/>
        <v>0</v>
      </c>
      <c r="M1708" s="10"/>
      <c r="N1708" s="11"/>
      <c r="O1708" s="69">
        <f t="shared" si="17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9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75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80">SUM(H1736*I1736)</f>
        <v>0</v>
      </c>
      <c r="K1736" s="9"/>
      <c r="L1736" s="4">
        <f t="shared" ref="L1736:L1741" si="181">SUM(J1736*K1736)</f>
        <v>0</v>
      </c>
      <c r="M1736" s="10"/>
      <c r="N1736" s="11"/>
      <c r="O1736" s="69">
        <f t="shared" ref="O1736:O1741" si="182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80"/>
        <v>0</v>
      </c>
      <c r="K1737" s="9"/>
      <c r="L1737" s="4">
        <f t="shared" si="181"/>
        <v>0</v>
      </c>
      <c r="M1737" s="10"/>
      <c r="N1737" s="11"/>
      <c r="O1737" s="69">
        <f t="shared" si="18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9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2014-12-10T17:35:25Z</cp:lastPrinted>
  <dcterms:created xsi:type="dcterms:W3CDTF">2000-01-10T18:54:20Z</dcterms:created>
  <dcterms:modified xsi:type="dcterms:W3CDTF">2014-12-10T17:35:54Z</dcterms:modified>
</cp:coreProperties>
</file>