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X11" i="1" s="1"/>
  <c r="AD12" i="1"/>
  <c r="AX12" i="1" s="1"/>
  <c r="AD13" i="1"/>
  <c r="AX13" i="1" s="1"/>
  <c r="AD14" i="1"/>
  <c r="AX14" i="1" s="1"/>
  <c r="AD15" i="1"/>
  <c r="AD16" i="1"/>
  <c r="AD17" i="1"/>
  <c r="AD18" i="1"/>
  <c r="AD19" i="1"/>
  <c r="AD20" i="1"/>
  <c r="AX20" i="1" s="1"/>
  <c r="AD21" i="1"/>
  <c r="AX21" i="1" s="1"/>
  <c r="AD22" i="1"/>
  <c r="AD23" i="1"/>
  <c r="AD24" i="1"/>
  <c r="AD25" i="1"/>
  <c r="AX25" i="1" s="1"/>
  <c r="AD26" i="1"/>
  <c r="AD27" i="1"/>
  <c r="AD28" i="1"/>
  <c r="AD29" i="1"/>
  <c r="AX29" i="1" s="1"/>
  <c r="AD30" i="1"/>
  <c r="AD31" i="1"/>
  <c r="AD32" i="1"/>
  <c r="AD33" i="1"/>
  <c r="AX33" i="1" s="1"/>
  <c r="AD34" i="1"/>
  <c r="AD35" i="1"/>
  <c r="AD36" i="1"/>
  <c r="AD37" i="1"/>
  <c r="AX37" i="1" s="1"/>
  <c r="AD38" i="1"/>
  <c r="AD39" i="1"/>
  <c r="AD40" i="1"/>
  <c r="AX40" i="1" s="1"/>
  <c r="AD41" i="1"/>
  <c r="AX41" i="1" s="1"/>
  <c r="AD42" i="1"/>
  <c r="AD43" i="1"/>
  <c r="AD44" i="1"/>
  <c r="AX44" i="1" s="1"/>
  <c r="AD45" i="1"/>
  <c r="AX45" i="1" s="1"/>
  <c r="AD46" i="1"/>
  <c r="AD47" i="1"/>
  <c r="AD48" i="1"/>
  <c r="AX48" i="1" s="1"/>
  <c r="AD49" i="1"/>
  <c r="AX49" i="1" s="1"/>
  <c r="AD50" i="1"/>
  <c r="AD51" i="1"/>
  <c r="AD52" i="1"/>
  <c r="AD53" i="1"/>
  <c r="AD54" i="1"/>
  <c r="AD55" i="1"/>
  <c r="AD56" i="1"/>
  <c r="AD57" i="1"/>
  <c r="AX57" i="1" s="1"/>
  <c r="AD58" i="1"/>
  <c r="AD59" i="1"/>
  <c r="AD60" i="1"/>
  <c r="AD61" i="1"/>
  <c r="AX61" i="1" s="1"/>
  <c r="AD62" i="1"/>
  <c r="AD63" i="1"/>
  <c r="AD64" i="1"/>
  <c r="AD65" i="1"/>
  <c r="AX65" i="1" s="1"/>
  <c r="AD66" i="1"/>
  <c r="AD67" i="1"/>
  <c r="AD68" i="1"/>
  <c r="AD69" i="1"/>
  <c r="AX69" i="1" s="1"/>
  <c r="AD70" i="1"/>
  <c r="AD71" i="1"/>
  <c r="AD72" i="1"/>
  <c r="AD73" i="1"/>
  <c r="AX73" i="1" s="1"/>
  <c r="AD74" i="1"/>
  <c r="AD75" i="1"/>
  <c r="AD76" i="1"/>
  <c r="AX76" i="1" s="1"/>
  <c r="AD77" i="1"/>
  <c r="AX77" i="1" s="1"/>
  <c r="AD78" i="1"/>
  <c r="AD79" i="1"/>
  <c r="AD80" i="1"/>
  <c r="AX80" i="1" s="1"/>
  <c r="AD81" i="1"/>
  <c r="AX81" i="1" s="1"/>
  <c r="AD82" i="1"/>
  <c r="AD83" i="1"/>
  <c r="AD84" i="1"/>
  <c r="AX84" i="1" s="1"/>
  <c r="AD85" i="1"/>
  <c r="AX85" i="1" s="1"/>
  <c r="AD86" i="1"/>
  <c r="AD87" i="1"/>
  <c r="AD88" i="1"/>
  <c r="AX88" i="1" s="1"/>
  <c r="AD89" i="1"/>
  <c r="AX89" i="1" s="1"/>
  <c r="AD90" i="1"/>
  <c r="AD91" i="1"/>
  <c r="AD92" i="1"/>
  <c r="AX92" i="1" s="1"/>
  <c r="AD93" i="1"/>
  <c r="AX93" i="1" s="1"/>
  <c r="AD94" i="1"/>
  <c r="AD95" i="1"/>
  <c r="AD96" i="1"/>
  <c r="AX96" i="1" s="1"/>
  <c r="AD97" i="1"/>
  <c r="AX97" i="1" s="1"/>
  <c r="AD98" i="1"/>
  <c r="AD99" i="1"/>
  <c r="AD100" i="1"/>
  <c r="AX100" i="1" s="1"/>
  <c r="AD101" i="1"/>
  <c r="AX101" i="1" s="1"/>
  <c r="AD102" i="1"/>
  <c r="AD103" i="1"/>
  <c r="AD104" i="1"/>
  <c r="AD105" i="1"/>
  <c r="AX105" i="1" s="1"/>
  <c r="AD106" i="1"/>
  <c r="AD107" i="1"/>
  <c r="AD108" i="1"/>
  <c r="AD109" i="1"/>
  <c r="AX109" i="1" s="1"/>
  <c r="AD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s="1"/>
  <c r="G88" i="5"/>
  <c r="I6" i="5" s="1"/>
  <c r="G87" i="5"/>
  <c r="I5" i="5"/>
  <c r="G73" i="5"/>
  <c r="H7" i="5" s="1"/>
  <c r="G72" i="5"/>
  <c r="H6" i="5"/>
  <c r="G71" i="5"/>
  <c r="H5" i="5" s="1"/>
  <c r="G57" i="5"/>
  <c r="G7" i="5"/>
  <c r="G56" i="5"/>
  <c r="G6" i="5" s="1"/>
  <c r="G55" i="5"/>
  <c r="G5" i="5" s="1"/>
  <c r="G41" i="5"/>
  <c r="F7" i="5" s="1"/>
  <c r="G40" i="5"/>
  <c r="F6" i="5" s="1"/>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X15" i="1"/>
  <c r="AF15" i="1"/>
  <c r="AG15" i="1"/>
  <c r="AH15" i="1"/>
  <c r="AX16" i="1"/>
  <c r="AF16" i="1"/>
  <c r="AG16" i="1"/>
  <c r="AH16" i="1"/>
  <c r="AX17" i="1"/>
  <c r="AF17" i="1"/>
  <c r="AG17" i="1"/>
  <c r="AH17" i="1"/>
  <c r="AX18" i="1"/>
  <c r="AF18" i="1"/>
  <c r="AG18" i="1"/>
  <c r="AH18" i="1"/>
  <c r="AX19" i="1"/>
  <c r="AF19" i="1"/>
  <c r="AG19" i="1"/>
  <c r="AH19" i="1"/>
  <c r="AF20" i="1"/>
  <c r="AG20" i="1"/>
  <c r="AH20" i="1"/>
  <c r="AF21" i="1"/>
  <c r="AG21" i="1"/>
  <c r="AH21" i="1"/>
  <c r="AX22" i="1"/>
  <c r="AF22" i="1"/>
  <c r="AG22" i="1"/>
  <c r="AH22" i="1"/>
  <c r="AX23" i="1"/>
  <c r="AF23" i="1"/>
  <c r="AG23" i="1"/>
  <c r="AH23" i="1"/>
  <c r="AX24" i="1"/>
  <c r="AF24" i="1"/>
  <c r="AG24" i="1"/>
  <c r="AH24" i="1"/>
  <c r="AF25" i="1"/>
  <c r="AG25" i="1"/>
  <c r="AH25" i="1"/>
  <c r="AX26" i="1"/>
  <c r="AF26" i="1"/>
  <c r="AG26" i="1"/>
  <c r="AH26" i="1"/>
  <c r="AX27" i="1"/>
  <c r="AF27" i="1"/>
  <c r="AG27" i="1"/>
  <c r="AH27" i="1"/>
  <c r="AX28" i="1"/>
  <c r="AF28" i="1"/>
  <c r="AG28" i="1"/>
  <c r="AH28" i="1"/>
  <c r="AF29" i="1"/>
  <c r="AG29" i="1"/>
  <c r="AH29" i="1"/>
  <c r="AX30" i="1"/>
  <c r="AF30" i="1"/>
  <c r="AG30" i="1"/>
  <c r="AH30" i="1"/>
  <c r="AX31" i="1"/>
  <c r="AF31" i="1"/>
  <c r="AG31" i="1"/>
  <c r="AH31" i="1"/>
  <c r="AX32" i="1"/>
  <c r="AF32" i="1"/>
  <c r="AG32" i="1"/>
  <c r="AH32" i="1"/>
  <c r="AF33" i="1"/>
  <c r="AG33" i="1"/>
  <c r="AH33" i="1"/>
  <c r="AX34" i="1"/>
  <c r="AF34" i="1"/>
  <c r="AG34" i="1"/>
  <c r="AH34" i="1"/>
  <c r="AX35" i="1"/>
  <c r="AF35" i="1"/>
  <c r="AG35" i="1"/>
  <c r="AH35" i="1"/>
  <c r="AX36" i="1"/>
  <c r="AF36" i="1"/>
  <c r="AG36" i="1"/>
  <c r="AH36" i="1"/>
  <c r="AF37" i="1"/>
  <c r="AG37" i="1"/>
  <c r="AH37" i="1"/>
  <c r="AF38" i="1"/>
  <c r="AG38" i="1"/>
  <c r="AH38" i="1"/>
  <c r="AX39" i="1"/>
  <c r="AF39" i="1"/>
  <c r="AG39" i="1"/>
  <c r="AH39" i="1"/>
  <c r="AF40" i="1"/>
  <c r="AG40" i="1"/>
  <c r="AH40" i="1"/>
  <c r="AF41" i="1"/>
  <c r="AG41" i="1"/>
  <c r="AH41" i="1"/>
  <c r="AX42" i="1"/>
  <c r="AF42" i="1"/>
  <c r="AG42" i="1"/>
  <c r="AH42" i="1"/>
  <c r="AX43" i="1"/>
  <c r="AF43" i="1"/>
  <c r="AG43" i="1"/>
  <c r="AH43" i="1"/>
  <c r="AF44" i="1"/>
  <c r="AG44" i="1"/>
  <c r="AH44" i="1"/>
  <c r="AF45" i="1"/>
  <c r="AG45" i="1"/>
  <c r="AH45" i="1"/>
  <c r="AF46" i="1"/>
  <c r="AG46" i="1"/>
  <c r="AH46" i="1"/>
  <c r="AX47" i="1"/>
  <c r="AF47" i="1"/>
  <c r="AG47" i="1"/>
  <c r="AH47" i="1"/>
  <c r="AF48" i="1"/>
  <c r="AG48" i="1"/>
  <c r="AH48" i="1"/>
  <c r="AF49" i="1"/>
  <c r="AG49" i="1"/>
  <c r="AH49" i="1"/>
  <c r="AX50" i="1"/>
  <c r="AF50" i="1"/>
  <c r="AG50" i="1"/>
  <c r="AH50" i="1"/>
  <c r="AX51" i="1"/>
  <c r="AF51" i="1"/>
  <c r="AG51" i="1"/>
  <c r="AH51" i="1"/>
  <c r="AX52" i="1"/>
  <c r="AF52" i="1"/>
  <c r="AG52" i="1"/>
  <c r="AH52" i="1"/>
  <c r="AX53" i="1"/>
  <c r="AF53" i="1"/>
  <c r="AG53" i="1"/>
  <c r="AH53" i="1"/>
  <c r="AX54" i="1"/>
  <c r="AF54" i="1"/>
  <c r="AG54" i="1"/>
  <c r="AH54" i="1"/>
  <c r="AX55" i="1"/>
  <c r="AF55" i="1"/>
  <c r="AG55" i="1"/>
  <c r="AH55" i="1"/>
  <c r="AF56" i="1"/>
  <c r="AG56" i="1"/>
  <c r="AH56" i="1"/>
  <c r="AF57" i="1"/>
  <c r="AG57" i="1"/>
  <c r="AH57" i="1"/>
  <c r="AX58" i="1"/>
  <c r="AF58" i="1"/>
  <c r="AG58" i="1"/>
  <c r="AH58" i="1"/>
  <c r="AX59" i="1"/>
  <c r="AF59" i="1"/>
  <c r="AG59" i="1"/>
  <c r="AH59" i="1"/>
  <c r="AX60" i="1"/>
  <c r="AF60" i="1"/>
  <c r="AG60" i="1"/>
  <c r="AH60" i="1"/>
  <c r="AF61" i="1"/>
  <c r="AG61" i="1"/>
  <c r="AH61" i="1"/>
  <c r="AX62" i="1"/>
  <c r="AF62" i="1"/>
  <c r="AG62" i="1"/>
  <c r="AH62" i="1"/>
  <c r="AX63" i="1"/>
  <c r="AF63" i="1"/>
  <c r="AG63" i="1"/>
  <c r="AH63" i="1"/>
  <c r="AX64" i="1"/>
  <c r="AF64" i="1"/>
  <c r="AG64" i="1"/>
  <c r="AH64" i="1"/>
  <c r="AF65" i="1"/>
  <c r="AG65" i="1"/>
  <c r="AH65" i="1"/>
  <c r="AX66" i="1"/>
  <c r="AF66" i="1"/>
  <c r="AG66" i="1"/>
  <c r="AH66" i="1"/>
  <c r="AX67" i="1"/>
  <c r="AF67" i="1"/>
  <c r="AG67" i="1"/>
  <c r="AH67" i="1"/>
  <c r="AX68" i="1"/>
  <c r="AF68" i="1"/>
  <c r="AG68" i="1"/>
  <c r="AH68" i="1"/>
  <c r="AF69" i="1"/>
  <c r="AG69" i="1"/>
  <c r="AH69" i="1"/>
  <c r="AX70" i="1"/>
  <c r="AF70" i="1"/>
  <c r="AG70" i="1"/>
  <c r="AH70" i="1"/>
  <c r="AX71" i="1"/>
  <c r="AF71" i="1"/>
  <c r="AG71" i="1"/>
  <c r="AH71" i="1"/>
  <c r="AF72" i="1"/>
  <c r="AG72" i="1"/>
  <c r="AH72" i="1"/>
  <c r="AF73" i="1"/>
  <c r="AG73" i="1"/>
  <c r="AH73" i="1"/>
  <c r="AX74" i="1"/>
  <c r="AF74" i="1"/>
  <c r="AG74" i="1"/>
  <c r="AH74" i="1"/>
  <c r="AX75" i="1"/>
  <c r="AF75" i="1"/>
  <c r="AG75" i="1"/>
  <c r="AH75" i="1"/>
  <c r="AF76" i="1"/>
  <c r="AG76" i="1"/>
  <c r="AH76" i="1"/>
  <c r="AF77" i="1"/>
  <c r="AG77" i="1"/>
  <c r="AH77" i="1"/>
  <c r="AX78" i="1"/>
  <c r="AF78" i="1"/>
  <c r="AG78" i="1"/>
  <c r="AH78" i="1"/>
  <c r="AX79" i="1"/>
  <c r="AF79" i="1"/>
  <c r="AG79" i="1"/>
  <c r="AH79" i="1"/>
  <c r="AF80" i="1"/>
  <c r="AG80" i="1"/>
  <c r="AH80" i="1"/>
  <c r="AF81" i="1"/>
  <c r="AG81" i="1"/>
  <c r="AH81" i="1"/>
  <c r="AX82" i="1"/>
  <c r="AF82" i="1"/>
  <c r="AG82" i="1"/>
  <c r="AH82" i="1"/>
  <c r="AX83" i="1"/>
  <c r="AF83" i="1"/>
  <c r="AG83" i="1"/>
  <c r="AH83" i="1"/>
  <c r="AF84" i="1"/>
  <c r="AG84" i="1"/>
  <c r="AH84" i="1"/>
  <c r="AF85" i="1"/>
  <c r="AG85" i="1"/>
  <c r="AH85" i="1"/>
  <c r="AX86" i="1"/>
  <c r="AF86" i="1"/>
  <c r="AG86" i="1"/>
  <c r="AH86" i="1"/>
  <c r="AX87" i="1"/>
  <c r="AF87" i="1"/>
  <c r="AG87" i="1"/>
  <c r="AH87" i="1"/>
  <c r="AF88" i="1"/>
  <c r="AG88" i="1"/>
  <c r="AH88" i="1"/>
  <c r="AF89" i="1"/>
  <c r="AG89" i="1"/>
  <c r="AH89" i="1"/>
  <c r="AX90" i="1"/>
  <c r="AF90" i="1"/>
  <c r="AG90" i="1"/>
  <c r="AH90" i="1"/>
  <c r="AF91" i="1"/>
  <c r="AG91" i="1"/>
  <c r="AH91" i="1"/>
  <c r="AF92" i="1"/>
  <c r="AG92" i="1"/>
  <c r="AH92" i="1"/>
  <c r="AF93" i="1"/>
  <c r="AG93" i="1"/>
  <c r="AH93" i="1"/>
  <c r="AX94" i="1"/>
  <c r="AF94" i="1"/>
  <c r="AG94" i="1"/>
  <c r="AH94" i="1"/>
  <c r="AX95" i="1"/>
  <c r="AF95" i="1"/>
  <c r="AG95" i="1"/>
  <c r="AH95" i="1"/>
  <c r="AF96" i="1"/>
  <c r="AG96" i="1"/>
  <c r="AH96" i="1"/>
  <c r="AF97" i="1"/>
  <c r="AG97" i="1"/>
  <c r="AH97" i="1"/>
  <c r="AX98" i="1"/>
  <c r="AF98" i="1"/>
  <c r="AG98" i="1"/>
  <c r="AH98" i="1"/>
  <c r="AX99" i="1"/>
  <c r="AF99" i="1"/>
  <c r="AG99" i="1"/>
  <c r="AH99" i="1"/>
  <c r="AF100" i="1"/>
  <c r="AG100" i="1"/>
  <c r="AH100" i="1"/>
  <c r="AF101" i="1"/>
  <c r="AG101" i="1"/>
  <c r="AH101" i="1"/>
  <c r="AX102" i="1"/>
  <c r="AF102" i="1"/>
  <c r="AG102" i="1"/>
  <c r="AH102" i="1"/>
  <c r="AX103" i="1"/>
  <c r="AF103" i="1"/>
  <c r="AG103" i="1"/>
  <c r="AH103" i="1"/>
  <c r="AX104" i="1"/>
  <c r="AF104" i="1"/>
  <c r="AG104" i="1"/>
  <c r="AH104" i="1"/>
  <c r="AF105" i="1"/>
  <c r="AG105" i="1"/>
  <c r="AH105" i="1"/>
  <c r="AX106" i="1"/>
  <c r="AF106" i="1"/>
  <c r="AG106" i="1"/>
  <c r="AH106" i="1"/>
  <c r="AX107" i="1"/>
  <c r="AF107" i="1"/>
  <c r="AG107" i="1"/>
  <c r="AH107" i="1"/>
  <c r="AX108" i="1"/>
  <c r="AF108" i="1"/>
  <c r="AG108" i="1"/>
  <c r="AH108" i="1"/>
  <c r="AF109" i="1"/>
  <c r="AG109" i="1"/>
  <c r="AH109" i="1"/>
  <c r="AH10" i="1"/>
  <c r="AG10" i="1"/>
  <c r="AF10" i="1"/>
  <c r="AX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B21" i="1" s="1"/>
  <c r="AB21" i="1"/>
  <c r="AC21" i="1"/>
  <c r="X22" i="1"/>
  <c r="Y22" i="1"/>
  <c r="Z22" i="1"/>
  <c r="AA22" i="1"/>
  <c r="AB22" i="1"/>
  <c r="AC22" i="1"/>
  <c r="X23" i="1"/>
  <c r="Y23" i="1"/>
  <c r="Z23" i="1"/>
  <c r="AA23" i="1"/>
  <c r="B23" i="1" s="1"/>
  <c r="AB23" i="1"/>
  <c r="AC23" i="1"/>
  <c r="X24" i="1"/>
  <c r="B24" i="1" s="1"/>
  <c r="Y24" i="1"/>
  <c r="Z24" i="1"/>
  <c r="AA24" i="1"/>
  <c r="AB24" i="1"/>
  <c r="AC24" i="1"/>
  <c r="X25" i="1"/>
  <c r="Y25" i="1"/>
  <c r="Z25" i="1"/>
  <c r="AA25" i="1"/>
  <c r="B25" i="1" s="1"/>
  <c r="AB25" i="1"/>
  <c r="AC25" i="1"/>
  <c r="X26" i="1"/>
  <c r="Y26" i="1"/>
  <c r="Z26" i="1"/>
  <c r="AA26" i="1"/>
  <c r="AB26" i="1"/>
  <c r="AC26" i="1"/>
  <c r="X27" i="1"/>
  <c r="Y27" i="1"/>
  <c r="Z27" i="1"/>
  <c r="AA27" i="1"/>
  <c r="B27" i="1" s="1"/>
  <c r="AB27" i="1"/>
  <c r="AC27" i="1"/>
  <c r="X28" i="1"/>
  <c r="Y28" i="1"/>
  <c r="Z28" i="1"/>
  <c r="AA28" i="1"/>
  <c r="AB28" i="1"/>
  <c r="AC28" i="1"/>
  <c r="X29" i="1"/>
  <c r="Y29" i="1"/>
  <c r="Z29" i="1"/>
  <c r="AA29" i="1"/>
  <c r="B29" i="1" s="1"/>
  <c r="AB29" i="1"/>
  <c r="AC29" i="1"/>
  <c r="X30" i="1"/>
  <c r="Y30" i="1"/>
  <c r="Z30" i="1"/>
  <c r="AA30" i="1"/>
  <c r="AB30" i="1"/>
  <c r="AC30" i="1"/>
  <c r="X31" i="1"/>
  <c r="Y31" i="1"/>
  <c r="Z31" i="1"/>
  <c r="AA31" i="1"/>
  <c r="B31" i="1" s="1"/>
  <c r="AB31" i="1"/>
  <c r="AC31" i="1"/>
  <c r="X32" i="1"/>
  <c r="Y32" i="1"/>
  <c r="Z32" i="1"/>
  <c r="AA32" i="1"/>
  <c r="AB32" i="1"/>
  <c r="AC32" i="1"/>
  <c r="X33" i="1"/>
  <c r="Y33" i="1"/>
  <c r="Z33" i="1"/>
  <c r="AA33" i="1"/>
  <c r="AB33" i="1"/>
  <c r="AC33" i="1"/>
  <c r="X34" i="1"/>
  <c r="Y34" i="1"/>
  <c r="B34" i="1" s="1"/>
  <c r="Z34" i="1"/>
  <c r="AA34" i="1"/>
  <c r="AB34" i="1"/>
  <c r="AC34" i="1"/>
  <c r="X35" i="1"/>
  <c r="Y35" i="1"/>
  <c r="Z35" i="1"/>
  <c r="AA35" i="1"/>
  <c r="B35" i="1" s="1"/>
  <c r="AB35" i="1"/>
  <c r="AC35" i="1"/>
  <c r="X36" i="1"/>
  <c r="Y36" i="1"/>
  <c r="Z36" i="1"/>
  <c r="AA36" i="1"/>
  <c r="AB36" i="1"/>
  <c r="AC36" i="1"/>
  <c r="X37" i="1"/>
  <c r="Y37" i="1"/>
  <c r="Z37" i="1"/>
  <c r="AA37" i="1"/>
  <c r="B37" i="1" s="1"/>
  <c r="AB37" i="1"/>
  <c r="AC37" i="1"/>
  <c r="X38" i="1"/>
  <c r="B38" i="1" s="1"/>
  <c r="Y38" i="1"/>
  <c r="Z38" i="1"/>
  <c r="AA38" i="1"/>
  <c r="AB38" i="1"/>
  <c r="AC38" i="1"/>
  <c r="X39" i="1"/>
  <c r="Y39" i="1"/>
  <c r="Z39" i="1"/>
  <c r="AA39" i="1"/>
  <c r="B39" i="1" s="1"/>
  <c r="AB39" i="1"/>
  <c r="AC39" i="1"/>
  <c r="X40" i="1"/>
  <c r="Y40" i="1"/>
  <c r="Z40" i="1"/>
  <c r="AA40" i="1"/>
  <c r="AB40" i="1"/>
  <c r="AC40" i="1"/>
  <c r="X41" i="1"/>
  <c r="Y41" i="1"/>
  <c r="Z41" i="1"/>
  <c r="AA41" i="1"/>
  <c r="AB41" i="1"/>
  <c r="AC41" i="1"/>
  <c r="X42" i="1"/>
  <c r="Y42" i="1"/>
  <c r="Z42" i="1"/>
  <c r="AA42" i="1"/>
  <c r="AB42" i="1"/>
  <c r="AC42" i="1"/>
  <c r="X43" i="1"/>
  <c r="Y43" i="1"/>
  <c r="Z43" i="1"/>
  <c r="AA43" i="1"/>
  <c r="B43" i="1" s="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B50" i="1" s="1"/>
  <c r="Y50" i="1"/>
  <c r="Z50" i="1"/>
  <c r="AA50" i="1"/>
  <c r="AB50" i="1"/>
  <c r="AC50" i="1"/>
  <c r="X51" i="1"/>
  <c r="Y51" i="1"/>
  <c r="Z51" i="1"/>
  <c r="AA51" i="1"/>
  <c r="AB51" i="1"/>
  <c r="AC51" i="1"/>
  <c r="X52" i="1"/>
  <c r="Y52" i="1"/>
  <c r="B52" i="1" s="1"/>
  <c r="Z52" i="1"/>
  <c r="AA52" i="1"/>
  <c r="AB52" i="1"/>
  <c r="AC52" i="1"/>
  <c r="X53" i="1"/>
  <c r="Y53" i="1"/>
  <c r="Z53" i="1"/>
  <c r="AA53" i="1"/>
  <c r="AB53" i="1"/>
  <c r="AC53" i="1"/>
  <c r="X54" i="1"/>
  <c r="Y54" i="1"/>
  <c r="Z54" i="1"/>
  <c r="AA54" i="1"/>
  <c r="AB54" i="1"/>
  <c r="AC54" i="1"/>
  <c r="X55" i="1"/>
  <c r="Y55" i="1"/>
  <c r="Z55" i="1"/>
  <c r="AA55" i="1"/>
  <c r="B55" i="1" s="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B60" i="1" s="1"/>
  <c r="X61" i="1"/>
  <c r="Y61" i="1"/>
  <c r="Z61" i="1"/>
  <c r="AA61" i="1"/>
  <c r="AB61" i="1"/>
  <c r="AC61" i="1"/>
  <c r="X62" i="1"/>
  <c r="Y62" i="1"/>
  <c r="Z62" i="1"/>
  <c r="AA62" i="1"/>
  <c r="AB62" i="1"/>
  <c r="AC62" i="1"/>
  <c r="X63" i="1"/>
  <c r="Y63" i="1"/>
  <c r="Z63" i="1"/>
  <c r="AA63" i="1"/>
  <c r="B63" i="1" s="1"/>
  <c r="AB63" i="1"/>
  <c r="AC63" i="1"/>
  <c r="X64" i="1"/>
  <c r="Y64" i="1"/>
  <c r="Z64" i="1"/>
  <c r="AA64" i="1"/>
  <c r="AB64" i="1"/>
  <c r="AC64" i="1"/>
  <c r="X65" i="1"/>
  <c r="Y65" i="1"/>
  <c r="Z65" i="1"/>
  <c r="AA65" i="1"/>
  <c r="B65" i="1" s="1"/>
  <c r="AB65" i="1"/>
  <c r="AC65" i="1"/>
  <c r="X66" i="1"/>
  <c r="Y66" i="1"/>
  <c r="Z66" i="1"/>
  <c r="AA66" i="1"/>
  <c r="AB66" i="1"/>
  <c r="AC66" i="1"/>
  <c r="X67" i="1"/>
  <c r="Y67" i="1"/>
  <c r="Z67" i="1"/>
  <c r="AA67" i="1"/>
  <c r="B67" i="1" s="1"/>
  <c r="AB67" i="1"/>
  <c r="AC67" i="1"/>
  <c r="X68" i="1"/>
  <c r="Y68" i="1"/>
  <c r="Z68" i="1"/>
  <c r="AA68" i="1"/>
  <c r="AB68" i="1"/>
  <c r="AC68" i="1"/>
  <c r="X69" i="1"/>
  <c r="Y69" i="1"/>
  <c r="Z69" i="1"/>
  <c r="AA69" i="1"/>
  <c r="B69" i="1" s="1"/>
  <c r="AB69" i="1"/>
  <c r="AC69" i="1"/>
  <c r="X70" i="1"/>
  <c r="Y70" i="1"/>
  <c r="Z70" i="1"/>
  <c r="AA70" i="1"/>
  <c r="AB70" i="1"/>
  <c r="AC70" i="1"/>
  <c r="X71" i="1"/>
  <c r="Y71" i="1"/>
  <c r="Z71" i="1"/>
  <c r="AA71" i="1"/>
  <c r="B71" i="1" s="1"/>
  <c r="AB71" i="1"/>
  <c r="AC71" i="1"/>
  <c r="X72" i="1"/>
  <c r="Y72" i="1"/>
  <c r="Z72" i="1"/>
  <c r="AA72" i="1"/>
  <c r="AB72" i="1"/>
  <c r="AC72" i="1"/>
  <c r="X73" i="1"/>
  <c r="Y73" i="1"/>
  <c r="Z73" i="1"/>
  <c r="AA73" i="1"/>
  <c r="B73" i="1" s="1"/>
  <c r="AB73" i="1"/>
  <c r="AC73" i="1"/>
  <c r="X74" i="1"/>
  <c r="Y74" i="1"/>
  <c r="Z74" i="1"/>
  <c r="AA74" i="1"/>
  <c r="AB74" i="1"/>
  <c r="AC74" i="1"/>
  <c r="X75" i="1"/>
  <c r="Y75" i="1"/>
  <c r="Z75" i="1"/>
  <c r="AA75" i="1"/>
  <c r="B75" i="1" s="1"/>
  <c r="AB75" i="1"/>
  <c r="AC75" i="1"/>
  <c r="X76" i="1"/>
  <c r="Y76" i="1"/>
  <c r="Z76" i="1"/>
  <c r="AA76" i="1"/>
  <c r="AB76" i="1"/>
  <c r="AC76" i="1"/>
  <c r="X77" i="1"/>
  <c r="Y77" i="1"/>
  <c r="Z77" i="1"/>
  <c r="AA77" i="1"/>
  <c r="B77" i="1" s="1"/>
  <c r="AB77" i="1"/>
  <c r="AC77" i="1"/>
  <c r="X78" i="1"/>
  <c r="Y78" i="1"/>
  <c r="Z78" i="1"/>
  <c r="AA78" i="1"/>
  <c r="AB78" i="1"/>
  <c r="AC78" i="1"/>
  <c r="X79" i="1"/>
  <c r="Y79" i="1"/>
  <c r="Z79" i="1"/>
  <c r="AA79" i="1"/>
  <c r="B79" i="1" s="1"/>
  <c r="AB79" i="1"/>
  <c r="AC79" i="1"/>
  <c r="X80" i="1"/>
  <c r="Y80" i="1"/>
  <c r="Z80" i="1"/>
  <c r="AA80" i="1"/>
  <c r="AB80" i="1"/>
  <c r="AC80" i="1"/>
  <c r="X81" i="1"/>
  <c r="Y81" i="1"/>
  <c r="Z81" i="1"/>
  <c r="AA81" i="1"/>
  <c r="AB81" i="1"/>
  <c r="AC81" i="1"/>
  <c r="X82" i="1"/>
  <c r="Y82" i="1"/>
  <c r="Z82" i="1"/>
  <c r="AA82" i="1"/>
  <c r="AB82" i="1"/>
  <c r="AC82" i="1"/>
  <c r="X83" i="1"/>
  <c r="Y83" i="1"/>
  <c r="Z83" i="1"/>
  <c r="B83" i="1" s="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B89" i="1" s="1"/>
  <c r="AB89" i="1"/>
  <c r="AC89" i="1"/>
  <c r="X90" i="1"/>
  <c r="Y90" i="1"/>
  <c r="Z90" i="1"/>
  <c r="AA90" i="1"/>
  <c r="AB90" i="1"/>
  <c r="AC90" i="1"/>
  <c r="X91" i="1"/>
  <c r="Y91" i="1"/>
  <c r="Z91" i="1"/>
  <c r="AA91" i="1"/>
  <c r="B91" i="1" s="1"/>
  <c r="AB91" i="1"/>
  <c r="AC91" i="1"/>
  <c r="X92" i="1"/>
  <c r="Y92" i="1"/>
  <c r="Z92" i="1"/>
  <c r="AA92" i="1"/>
  <c r="AB92" i="1"/>
  <c r="AC92" i="1"/>
  <c r="X93" i="1"/>
  <c r="Y93" i="1"/>
  <c r="Z93" i="1"/>
  <c r="AA93" i="1"/>
  <c r="AB93" i="1"/>
  <c r="AC93" i="1"/>
  <c r="X94" i="1"/>
  <c r="Y94" i="1"/>
  <c r="B94" i="1" s="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B99" i="1" s="1"/>
  <c r="Z99" i="1"/>
  <c r="AA99" i="1"/>
  <c r="AB99" i="1"/>
  <c r="AC99" i="1"/>
  <c r="X100" i="1"/>
  <c r="Y100" i="1"/>
  <c r="B100" i="1" s="1"/>
  <c r="Z100" i="1"/>
  <c r="AA100" i="1"/>
  <c r="AB100" i="1"/>
  <c r="AC100" i="1"/>
  <c r="X101" i="1"/>
  <c r="Y101" i="1"/>
  <c r="Z101" i="1"/>
  <c r="AA101" i="1"/>
  <c r="B101" i="1" s="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104" i="5" s="1"/>
  <c r="AV12" i="1"/>
  <c r="D29" i="5"/>
  <c r="A3" i="5"/>
  <c r="A1" i="4" s="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68" i="5"/>
  <c r="Y12" i="1"/>
  <c r="D93" i="5"/>
  <c r="D80" i="5"/>
  <c r="D82" i="5"/>
  <c r="AX46" i="1"/>
  <c r="AX38" i="1"/>
  <c r="AX91" i="1"/>
  <c r="AX72" i="1"/>
  <c r="AX56" i="1"/>
  <c r="A1" i="1"/>
  <c r="D3" i="1"/>
  <c r="B58" i="1"/>
  <c r="B109" i="1"/>
  <c r="B90" i="1"/>
  <c r="A2" i="1"/>
  <c r="B102" i="1" l="1"/>
  <c r="B30" i="1"/>
  <c r="B22" i="1"/>
  <c r="B103" i="1"/>
  <c r="B56" i="1"/>
  <c r="B54" i="1"/>
  <c r="B49" i="1"/>
  <c r="B41" i="1"/>
  <c r="B18" i="1"/>
  <c r="B11" i="1"/>
  <c r="B107" i="1"/>
  <c r="B97" i="1"/>
  <c r="B33" i="1"/>
  <c r="D52" i="5"/>
  <c r="B92" i="1"/>
  <c r="B80" i="1"/>
  <c r="B70" i="1"/>
  <c r="B40" i="1"/>
  <c r="B36" i="1"/>
  <c r="B106" i="1"/>
  <c r="B98" i="1"/>
  <c r="B93" i="1"/>
  <c r="B88" i="1"/>
  <c r="B57" i="1"/>
  <c r="B53" i="1"/>
  <c r="B48" i="1"/>
  <c r="B46" i="1"/>
  <c r="B44" i="1"/>
  <c r="B59" i="1"/>
  <c r="B47" i="1"/>
  <c r="B68" i="1"/>
  <c r="B105" i="1"/>
  <c r="B64" i="1"/>
  <c r="B28" i="1"/>
  <c r="B76" i="1"/>
  <c r="B72" i="1"/>
  <c r="B66" i="1"/>
  <c r="B62" i="1"/>
  <c r="B26" i="1"/>
  <c r="B108" i="1"/>
  <c r="B87" i="1"/>
  <c r="B84" i="1"/>
  <c r="B42" i="1"/>
  <c r="B51" i="1"/>
  <c r="B10" i="1"/>
  <c r="B16" i="1"/>
  <c r="B14" i="1"/>
  <c r="B12" i="1"/>
  <c r="B78" i="1"/>
  <c r="B32" i="1"/>
  <c r="D91" i="5"/>
  <c r="D59" i="5"/>
  <c r="D45" i="5"/>
  <c r="D66" i="5"/>
  <c r="D69" i="5"/>
  <c r="AV13" i="1"/>
  <c r="D85" i="5"/>
  <c r="D61" i="5"/>
  <c r="D81" i="5"/>
  <c r="D75" i="5"/>
  <c r="D99" i="5"/>
  <c r="D50" i="5"/>
  <c r="D72" i="5"/>
  <c r="D84" i="5"/>
  <c r="D83" i="5"/>
  <c r="D37" i="5"/>
  <c r="D49" i="5"/>
  <c r="D77" i="5"/>
  <c r="D101" i="5"/>
  <c r="D65" i="5"/>
  <c r="D88" i="5"/>
  <c r="D96" i="5"/>
  <c r="D33" i="5"/>
  <c r="D67" i="5"/>
  <c r="D36" i="5"/>
  <c r="D109" i="5"/>
  <c r="D64" i="5"/>
  <c r="D56" i="5"/>
  <c r="D32" i="5"/>
  <c r="D53" i="5"/>
  <c r="D97" i="5"/>
  <c r="D98" i="5"/>
  <c r="D107" i="5"/>
  <c r="D100" i="5"/>
  <c r="D35" i="5"/>
  <c r="D40" i="5"/>
  <c r="D48" i="5"/>
  <c r="D43" i="5"/>
  <c r="D51" i="5"/>
  <c r="B20" i="1"/>
  <c r="B19" i="1"/>
  <c r="B17" i="1"/>
  <c r="B15" i="1"/>
  <c r="B13" i="1"/>
  <c r="B74" i="1"/>
  <c r="D34" i="5"/>
  <c r="B96" i="1"/>
  <c r="B95" i="1"/>
  <c r="B85" i="1"/>
  <c r="B86" i="1"/>
  <c r="B82" i="1"/>
  <c r="B81" i="1"/>
  <c r="B104" i="1"/>
  <c r="B61" i="1"/>
  <c r="B45" i="1"/>
  <c r="D5" i="5" l="1"/>
  <c r="D7" i="5" s="1"/>
  <c r="H3" i="1" s="1"/>
</calcChain>
</file>

<file path=xl/sharedStrings.xml><?xml version="1.0" encoding="utf-8"?>
<sst xmlns="http://schemas.openxmlformats.org/spreadsheetml/2006/main" count="288" uniqueCount="125">
  <si>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</si>
  <si>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</si>
  <si>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</si>
  <si>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</si>
  <si>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</si>
  <si>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</si>
  <si>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</si>
  <si>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</si>
  <si>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</si>
  <si>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</si>
  <si>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</si>
  <si>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</si>
  <si>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</si>
  <si>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</si>
  <si>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</si>
  <si>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</si>
  <si>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</si>
  <si>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</si>
  <si>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</si>
  <si>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</si>
  <si>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</si>
  <si>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</si>
  <si>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</si>
  <si>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</si>
  <si>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</si>
  <si>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</si>
  <si>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</si>
  <si>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</si>
  <si>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</si>
  <si>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</si>
  <si>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</si>
  <si>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</si>
  <si>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</si>
  <si>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</si>
  <si>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</si>
  <si>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</si>
  <si>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</si>
  <si>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</si>
  <si>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</si>
  <si>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</si>
  <si>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</si>
  <si>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</si>
  <si>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</si>
  <si>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</si>
  <si>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</si>
  <si>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</si>
  <si>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</si>
  <si>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</si>
  <si>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</si>
  <si>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</si>
  <si>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</si>
  <si>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</si>
  <si>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</si>
  <si>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</si>
  <si>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</si>
  <si>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</si>
  <si>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</si>
  <si>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</si>
  <si>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</si>
  <si>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</si>
  <si>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</si>
  <si>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</si>
  <si>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</si>
  <si>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</si>
  <si>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</si>
  <si>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</si>
  <si>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</si>
  <si>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</si>
  <si>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</si>
  <si>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</si>
  <si>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</si>
  <si>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</si>
  <si>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</si>
  <si>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</si>
  <si>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</si>
  <si>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</si>
  <si>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</si>
  <si>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</si>
  <si>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</si>
  <si>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</si>
  <si>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Commercial Prerinse Spray Valves</t>
  </si>
  <si>
    <t>Maximum Flow Rate (gallons per minute)</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</si>
  <si>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</si>
  <si>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</si>
  <si>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</si>
  <si>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</si>
  <si>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</si>
  <si>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Commercial Pre-Rinse Spray Valves</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</si>
  <si>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</si>
  <si>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</si>
  <si>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</si>
  <si>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</si>
  <si>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</si>
  <si>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</si>
  <si>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</si>
  <si>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</si>
  <si>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</si>
  <si>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</si>
  <si>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</si>
  <si>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</si>
  <si>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</si>
  <si>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</si>
  <si>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</si>
  <si>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</si>
  <si>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</si>
  <si>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</si>
  <si>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</si>
  <si>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</si>
  <si>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</si>
  <si>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</si>
  <si>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</si>
  <si>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</si>
  <si>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</si>
  <si>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</si>
  <si>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</si>
  <si>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</si>
  <si>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</si>
  <si>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</si>
  <si>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</si>
  <si>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</si>
  <si>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</si>
  <si>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</si>
  <si>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</si>
  <si>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</si>
  <si>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220.56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</si>
</sst>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2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2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2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2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2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3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3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3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34"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835"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124</v>
      </c>
    </row>
    <row r="2" spans="1:16" ht="6" customHeight="1" x14ac:dyDescent="0.2"/>
    <row r="3" spans="1:16" s="61" customFormat="1" ht="18" x14ac:dyDescent="0.2">
      <c r="A3" s="171" t="str">
        <f>C3</f>
        <v>Commercial Pre-Rinse Spray Valves</v>
      </c>
      <c r="B3" s="90" t="s">
        <v>0</v>
      </c>
      <c r="C3" s="187" t="s">
        <v>87</v>
      </c>
      <c r="D3" s="188" t="s">
        <v>86</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2"/>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2"/>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32</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8" t="s">
        <v>43</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82</v>
      </c>
      <c r="C120" s="113"/>
      <c r="D120" s="113"/>
    </row>
    <row r="121" spans="1:83" x14ac:dyDescent="0.2">
      <c r="B121" s="196"/>
      <c r="C121" s="113"/>
      <c r="D121" s="113"/>
    </row>
    <row r="122" spans="1:83" x14ac:dyDescent="0.2">
      <c r="B122" s="195" t="s">
        <v>83</v>
      </c>
      <c r="C122" s="113"/>
      <c r="D122" s="113"/>
    </row>
    <row r="123" spans="1:83" x14ac:dyDescent="0.2">
      <c r="B123" s="195" t="s">
        <v>84</v>
      </c>
      <c r="C123" s="113"/>
      <c r="D123" s="113"/>
    </row>
    <row r="124" spans="1:83" x14ac:dyDescent="0.2">
      <c r="B124" s="197"/>
      <c r="C124" s="113"/>
      <c r="D124" s="113"/>
    </row>
    <row r="125" spans="1:83" ht="234.95" customHeight="1" x14ac:dyDescent="0.2">
      <c r="B125" s="236" t="s">
        <v>85</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4 D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Commercial Pre-Rinse Spray Valves</v>
      </c>
      <c r="B1" s="73" t="s">
        <v>0</v>
      </c>
      <c r="D1" s="246" t="str">
        <f>Certification!C3</f>
        <v>Commercial Pre-Rinse Spray Valves</v>
      </c>
      <c r="E1" s="246"/>
      <c r="F1" s="246"/>
      <c r="G1" s="246"/>
      <c r="I1" s="82" t="str">
        <f>Certification!D3</f>
        <v>Version 4.2</v>
      </c>
      <c r="K1" s="88"/>
      <c r="AY1" s="143"/>
    </row>
    <row r="2" spans="1:116" x14ac:dyDescent="0.2">
      <c r="A2" s="172" t="str">
        <f>Certification!A4</f>
        <v>4.2</v>
      </c>
      <c r="AY2" s="143"/>
    </row>
    <row r="3" spans="1:116" ht="25.5" customHeight="1" x14ac:dyDescent="0.2">
      <c r="B3" s="251" t="s">
        <v>22</v>
      </c>
      <c r="C3" s="251"/>
      <c r="D3" s="72" t="str">
        <f>IF(COUNTA(INPUT)=0,"No Data",IF(COUNTIF(B10:B109,"Error")&gt;0,"Error","OK"))</f>
        <v>No Data</v>
      </c>
      <c r="E3" s="77"/>
      <c r="F3" s="252" t="s">
        <v>24</v>
      </c>
      <c r="G3" s="252"/>
      <c r="H3" s="243" t="str">
        <f>Certification!D7</f>
        <v>No Data</v>
      </c>
      <c r="I3" s="243"/>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7" t="s">
        <v>20</v>
      </c>
      <c r="B5" s="247"/>
      <c r="C5" s="247"/>
      <c r="D5" s="247"/>
      <c r="E5" s="247"/>
      <c r="F5" s="247"/>
      <c r="G5" s="247"/>
      <c r="H5" s="247"/>
      <c r="I5" s="247"/>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8" t="s">
        <v>28</v>
      </c>
      <c r="B6" s="249"/>
      <c r="C6" s="249"/>
      <c r="D6" s="249"/>
      <c r="E6" s="249"/>
      <c r="F6" s="249"/>
      <c r="G6" s="249"/>
      <c r="H6" s="249"/>
      <c r="I6" s="250"/>
      <c r="J6" s="74"/>
      <c r="K6" s="74"/>
      <c r="L6" s="84"/>
      <c r="M6" s="74"/>
      <c r="N6" s="84"/>
      <c r="O6" s="74"/>
      <c r="P6" s="84"/>
      <c r="Q6" s="84"/>
      <c r="R6" s="84"/>
      <c r="S6" s="84"/>
      <c r="T6" s="84"/>
      <c r="U6" s="84"/>
      <c r="V6" s="84"/>
      <c r="W6" s="8"/>
      <c r="X6" s="245" t="s">
        <v>12</v>
      </c>
      <c r="Y6" s="241"/>
      <c r="Z6" s="241"/>
      <c r="AA6" s="241" t="s">
        <v>12</v>
      </c>
      <c r="AB6" s="241"/>
      <c r="AC6" s="241"/>
      <c r="AD6" s="241" t="s">
        <v>12</v>
      </c>
      <c r="AE6" s="241"/>
      <c r="AF6" s="241"/>
      <c r="AG6" s="241" t="s">
        <v>12</v>
      </c>
      <c r="AH6" s="241"/>
      <c r="AI6" s="241" t="s">
        <v>12</v>
      </c>
      <c r="AJ6" s="241"/>
      <c r="AK6" s="241"/>
      <c r="AL6" s="241"/>
      <c r="AM6" s="241"/>
      <c r="AN6" s="241"/>
      <c r="AO6" s="242"/>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81</v>
      </c>
      <c r="S9" s="40"/>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Flow Rate (gallons per minute) Status</v>
      </c>
      <c r="AN9" s="25" t="str">
        <f t="shared" si="0"/>
        <v xml:space="preserve"> Status</v>
      </c>
      <c r="AO9" s="25" t="str">
        <f t="shared" si="0"/>
        <v xml:space="preserve"> Status</v>
      </c>
      <c r="AP9" s="185" t="str">
        <f t="shared" si="0"/>
        <v xml:space="preserve"> Status</v>
      </c>
      <c r="AQ9" s="25" t="str">
        <f t="shared" si="0"/>
        <v xml:space="preserve"> Status</v>
      </c>
      <c r="AR9" s="43"/>
      <c r="AS9" s="44"/>
      <c r="AT9" s="44"/>
      <c r="AU9" s="244" t="s">
        <v>6</v>
      </c>
      <c r="AV9" s="244"/>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189"/>
      <c r="S10" s="4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190"/>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5</v>
      </c>
      <c r="AV11" s="184">
        <v>1</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190"/>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190"/>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190"/>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190"/>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190"/>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190"/>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190"/>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190"/>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190"/>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190"/>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190"/>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190"/>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190"/>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190"/>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190"/>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190"/>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190"/>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190"/>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190"/>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190"/>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190"/>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190"/>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190"/>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190"/>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190"/>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190"/>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190"/>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190"/>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190"/>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190"/>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190"/>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190"/>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190"/>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190"/>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190"/>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190"/>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190"/>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190"/>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190"/>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20"/>
        <v/>
      </c>
      <c r="AO50" s="16" t="str">
        <f t="shared" si="21"/>
        <v/>
      </c>
      <c r="AP50" s="16" t="str">
        <f t="shared" ref="AP50:AQ69" si="24">IF(COUNTA($C50:$V50)=0,"","ok")</f>
        <v/>
      </c>
      <c r="AQ50" s="16" t="str">
        <f t="shared" si="24"/>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190"/>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20"/>
        <v/>
      </c>
      <c r="AO51" s="16" t="str">
        <f t="shared" si="21"/>
        <v/>
      </c>
      <c r="AP51" s="16" t="str">
        <f t="shared" si="24"/>
        <v/>
      </c>
      <c r="AQ51" s="16" t="str">
        <f t="shared" si="24"/>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190"/>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20"/>
        <v/>
      </c>
      <c r="AO52" s="16" t="str">
        <f t="shared" si="21"/>
        <v/>
      </c>
      <c r="AP52" s="16" t="str">
        <f t="shared" si="24"/>
        <v/>
      </c>
      <c r="AQ52" s="16" t="str">
        <f t="shared" si="24"/>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190"/>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20"/>
        <v/>
      </c>
      <c r="AO53" s="16" t="str">
        <f t="shared" si="21"/>
        <v/>
      </c>
      <c r="AP53" s="16" t="str">
        <f t="shared" si="24"/>
        <v/>
      </c>
      <c r="AQ53" s="16" t="str">
        <f t="shared" si="24"/>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190"/>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20"/>
        <v/>
      </c>
      <c r="AO54" s="16" t="str">
        <f t="shared" si="21"/>
        <v/>
      </c>
      <c r="AP54" s="16" t="str">
        <f t="shared" si="24"/>
        <v/>
      </c>
      <c r="AQ54" s="16" t="str">
        <f t="shared" si="24"/>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190"/>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20"/>
        <v/>
      </c>
      <c r="AO55" s="16" t="str">
        <f t="shared" si="21"/>
        <v/>
      </c>
      <c r="AP55" s="16" t="str">
        <f t="shared" si="24"/>
        <v/>
      </c>
      <c r="AQ55" s="16" t="str">
        <f t="shared" si="24"/>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190"/>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20"/>
        <v/>
      </c>
      <c r="AO56" s="16" t="str">
        <f t="shared" si="21"/>
        <v/>
      </c>
      <c r="AP56" s="16" t="str">
        <f t="shared" si="24"/>
        <v/>
      </c>
      <c r="AQ56" s="16" t="str">
        <f t="shared" si="24"/>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190"/>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20"/>
        <v/>
      </c>
      <c r="AO57" s="16" t="str">
        <f t="shared" si="21"/>
        <v/>
      </c>
      <c r="AP57" s="16" t="str">
        <f t="shared" si="24"/>
        <v/>
      </c>
      <c r="AQ57" s="16" t="str">
        <f t="shared" si="24"/>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190"/>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20"/>
        <v/>
      </c>
      <c r="AO58" s="16" t="str">
        <f t="shared" si="21"/>
        <v/>
      </c>
      <c r="AP58" s="16" t="str">
        <f t="shared" si="24"/>
        <v/>
      </c>
      <c r="AQ58" s="16" t="str">
        <f t="shared" si="24"/>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190"/>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20"/>
        <v/>
      </c>
      <c r="AO59" s="16" t="str">
        <f t="shared" si="21"/>
        <v/>
      </c>
      <c r="AP59" s="16" t="str">
        <f t="shared" si="24"/>
        <v/>
      </c>
      <c r="AQ59" s="16" t="str">
        <f t="shared" si="24"/>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190"/>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20"/>
        <v/>
      </c>
      <c r="AO60" s="16" t="str">
        <f t="shared" si="21"/>
        <v/>
      </c>
      <c r="AP60" s="16" t="str">
        <f t="shared" si="24"/>
        <v/>
      </c>
      <c r="AQ60" s="16" t="str">
        <f t="shared" si="24"/>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190"/>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20"/>
        <v/>
      </c>
      <c r="AO61" s="16" t="str">
        <f t="shared" si="21"/>
        <v/>
      </c>
      <c r="AP61" s="16" t="str">
        <f t="shared" si="24"/>
        <v/>
      </c>
      <c r="AQ61" s="16" t="str">
        <f t="shared" si="24"/>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190"/>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20"/>
        <v/>
      </c>
      <c r="AO62" s="16" t="str">
        <f t="shared" si="21"/>
        <v/>
      </c>
      <c r="AP62" s="16" t="str">
        <f t="shared" si="24"/>
        <v/>
      </c>
      <c r="AQ62" s="16" t="str">
        <f t="shared" si="24"/>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190"/>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20"/>
        <v/>
      </c>
      <c r="AO63" s="16" t="str">
        <f t="shared" si="21"/>
        <v/>
      </c>
      <c r="AP63" s="16" t="str">
        <f t="shared" si="24"/>
        <v/>
      </c>
      <c r="AQ63" s="16" t="str">
        <f t="shared" si="24"/>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190"/>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20"/>
        <v/>
      </c>
      <c r="AO64" s="16" t="str">
        <f t="shared" si="21"/>
        <v/>
      </c>
      <c r="AP64" s="16" t="str">
        <f t="shared" si="24"/>
        <v/>
      </c>
      <c r="AQ64" s="16" t="str">
        <f t="shared" si="24"/>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190"/>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20"/>
        <v/>
      </c>
      <c r="AO65" s="16" t="str">
        <f t="shared" si="21"/>
        <v/>
      </c>
      <c r="AP65" s="16" t="str">
        <f t="shared" si="24"/>
        <v/>
      </c>
      <c r="AQ65" s="16" t="str">
        <f t="shared" si="24"/>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190"/>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20"/>
        <v/>
      </c>
      <c r="AO66" s="16" t="str">
        <f t="shared" si="21"/>
        <v/>
      </c>
      <c r="AP66" s="16" t="str">
        <f t="shared" si="24"/>
        <v/>
      </c>
      <c r="AQ66" s="16" t="str">
        <f t="shared" si="24"/>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190"/>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20"/>
        <v/>
      </c>
      <c r="AO67" s="16" t="str">
        <f t="shared" si="21"/>
        <v/>
      </c>
      <c r="AP67" s="16" t="str">
        <f t="shared" si="24"/>
        <v/>
      </c>
      <c r="AQ67" s="16" t="str">
        <f t="shared" si="24"/>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190"/>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20"/>
        <v/>
      </c>
      <c r="AO68" s="16" t="str">
        <f t="shared" si="21"/>
        <v/>
      </c>
      <c r="AP68" s="16" t="str">
        <f t="shared" si="24"/>
        <v/>
      </c>
      <c r="AQ68" s="16" t="str">
        <f t="shared" si="24"/>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190"/>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20"/>
        <v/>
      </c>
      <c r="AO69" s="16" t="str">
        <f t="shared" si="21"/>
        <v/>
      </c>
      <c r="AP69" s="16" t="str">
        <f t="shared" si="24"/>
        <v/>
      </c>
      <c r="AQ69" s="16" t="str">
        <f t="shared" si="24"/>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190"/>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20"/>
        <v/>
      </c>
      <c r="AO70" s="16" t="str">
        <f t="shared" si="21"/>
        <v/>
      </c>
      <c r="AP70" s="16" t="str">
        <f t="shared" ref="AP70:AQ89" si="26">IF(COUNTA($C70:$V70)=0,"","ok")</f>
        <v/>
      </c>
      <c r="AQ70" s="16" t="str">
        <f t="shared" si="26"/>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190"/>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20"/>
        <v/>
      </c>
      <c r="AO71" s="16" t="str">
        <f t="shared" si="21"/>
        <v/>
      </c>
      <c r="AP71" s="16" t="str">
        <f t="shared" si="26"/>
        <v/>
      </c>
      <c r="AQ71" s="16" t="str">
        <f t="shared" si="26"/>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190"/>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20"/>
        <v/>
      </c>
      <c r="AO72" s="16" t="str">
        <f t="shared" si="21"/>
        <v/>
      </c>
      <c r="AP72" s="16" t="str">
        <f t="shared" si="26"/>
        <v/>
      </c>
      <c r="AQ72" s="16" t="str">
        <f t="shared" si="26"/>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190"/>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20"/>
        <v/>
      </c>
      <c r="AO73" s="16" t="str">
        <f t="shared" si="21"/>
        <v/>
      </c>
      <c r="AP73" s="16" t="str">
        <f t="shared" si="26"/>
        <v/>
      </c>
      <c r="AQ73" s="16" t="str">
        <f t="shared" si="26"/>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190"/>
      <c r="S74" s="5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si="20"/>
        <v/>
      </c>
      <c r="AO74" s="16" t="str">
        <f t="shared" si="21"/>
        <v/>
      </c>
      <c r="AP74" s="16" t="str">
        <f t="shared" si="26"/>
        <v/>
      </c>
      <c r="AQ74" s="16" t="str">
        <f t="shared" si="26"/>
        <v/>
      </c>
      <c r="AR74" s="17"/>
      <c r="AV74" s="19"/>
      <c r="AW74" s="19"/>
      <c r="AX74" s="64" t="str">
        <f t="shared" ref="AX74:AX108" si="42">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190"/>
      <c r="S75" s="5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20"/>
        <v/>
      </c>
      <c r="AO75" s="16" t="str">
        <f t="shared" si="21"/>
        <v/>
      </c>
      <c r="AP75" s="16" t="str">
        <f t="shared" si="26"/>
        <v/>
      </c>
      <c r="AQ75" s="16" t="str">
        <f t="shared" si="26"/>
        <v/>
      </c>
      <c r="AR75" s="17"/>
      <c r="AV75" s="19"/>
      <c r="AW75" s="19"/>
      <c r="AX75" s="64" t="str">
        <f t="shared" si="42"/>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190"/>
      <c r="S76" s="5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20"/>
        <v/>
      </c>
      <c r="AO76" s="16" t="str">
        <f t="shared" si="21"/>
        <v/>
      </c>
      <c r="AP76" s="16" t="str">
        <f t="shared" si="26"/>
        <v/>
      </c>
      <c r="AQ76" s="16" t="str">
        <f t="shared" si="26"/>
        <v/>
      </c>
      <c r="AR76" s="17"/>
      <c r="AV76" s="19"/>
      <c r="AW76" s="19"/>
      <c r="AX76" s="64" t="str">
        <f t="shared" si="42"/>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190"/>
      <c r="S77" s="5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20"/>
        <v/>
      </c>
      <c r="AO77" s="16" t="str">
        <f t="shared" si="21"/>
        <v/>
      </c>
      <c r="AP77" s="16" t="str">
        <f t="shared" si="26"/>
        <v/>
      </c>
      <c r="AQ77" s="16" t="str">
        <f t="shared" si="26"/>
        <v/>
      </c>
      <c r="AR77" s="17"/>
      <c r="AV77" s="19"/>
      <c r="AW77" s="19"/>
      <c r="AX77" s="64" t="str">
        <f t="shared" si="42"/>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190"/>
      <c r="S78" s="5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20"/>
        <v/>
      </c>
      <c r="AO78" s="16" t="str">
        <f t="shared" si="21"/>
        <v/>
      </c>
      <c r="AP78" s="16" t="str">
        <f t="shared" si="26"/>
        <v/>
      </c>
      <c r="AQ78" s="16" t="str">
        <f t="shared" si="26"/>
        <v/>
      </c>
      <c r="AR78" s="17"/>
      <c r="AV78" s="19"/>
      <c r="AW78" s="19"/>
      <c r="AX78" s="64" t="str">
        <f t="shared" si="42"/>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190"/>
      <c r="S79" s="5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20"/>
        <v/>
      </c>
      <c r="AO79" s="16" t="str">
        <f t="shared" si="21"/>
        <v/>
      </c>
      <c r="AP79" s="16" t="str">
        <f t="shared" si="26"/>
        <v/>
      </c>
      <c r="AQ79" s="16" t="str">
        <f t="shared" si="26"/>
        <v/>
      </c>
      <c r="AR79" s="17"/>
      <c r="AV79" s="19"/>
      <c r="AW79" s="19"/>
      <c r="AX79" s="64" t="str">
        <f t="shared" si="42"/>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190"/>
      <c r="S80" s="5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20"/>
        <v/>
      </c>
      <c r="AO80" s="16" t="str">
        <f t="shared" si="21"/>
        <v/>
      </c>
      <c r="AP80" s="16" t="str">
        <f t="shared" si="26"/>
        <v/>
      </c>
      <c r="AQ80" s="16" t="str">
        <f t="shared" si="26"/>
        <v/>
      </c>
      <c r="AR80" s="17"/>
      <c r="AV80" s="19"/>
      <c r="AW80" s="19"/>
      <c r="AX80" s="64" t="str">
        <f t="shared" si="42"/>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190"/>
      <c r="S81" s="5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20"/>
        <v/>
      </c>
      <c r="AO81" s="16" t="str">
        <f t="shared" si="21"/>
        <v/>
      </c>
      <c r="AP81" s="16" t="str">
        <f t="shared" si="26"/>
        <v/>
      </c>
      <c r="AQ81" s="16" t="str">
        <f t="shared" si="26"/>
        <v/>
      </c>
      <c r="AR81" s="17"/>
      <c r="AV81" s="19"/>
      <c r="AW81" s="19"/>
      <c r="AX81" s="64" t="str">
        <f t="shared" si="42"/>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190"/>
      <c r="S82" s="5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20"/>
        <v/>
      </c>
      <c r="AO82" s="16" t="str">
        <f t="shared" si="21"/>
        <v/>
      </c>
      <c r="AP82" s="16" t="str">
        <f t="shared" si="26"/>
        <v/>
      </c>
      <c r="AQ82" s="16" t="str">
        <f t="shared" si="26"/>
        <v/>
      </c>
      <c r="AR82" s="17"/>
      <c r="AV82" s="19"/>
      <c r="AW82" s="19"/>
      <c r="AX82" s="64" t="str">
        <f t="shared" si="42"/>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190"/>
      <c r="S83" s="5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20"/>
        <v/>
      </c>
      <c r="AO83" s="16" t="str">
        <f t="shared" si="21"/>
        <v/>
      </c>
      <c r="AP83" s="16" t="str">
        <f t="shared" si="26"/>
        <v/>
      </c>
      <c r="AQ83" s="16" t="str">
        <f t="shared" si="26"/>
        <v/>
      </c>
      <c r="AR83" s="17"/>
      <c r="AV83" s="19"/>
      <c r="AW83" s="19"/>
      <c r="AX83" s="64" t="str">
        <f t="shared" si="42"/>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190"/>
      <c r="S84" s="5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20"/>
        <v/>
      </c>
      <c r="AO84" s="16" t="str">
        <f t="shared" si="21"/>
        <v/>
      </c>
      <c r="AP84" s="16" t="str">
        <f t="shared" si="26"/>
        <v/>
      </c>
      <c r="AQ84" s="16" t="str">
        <f t="shared" si="26"/>
        <v/>
      </c>
      <c r="AR84" s="17"/>
      <c r="AV84" s="19"/>
      <c r="AW84" s="19"/>
      <c r="AX84" s="64" t="str">
        <f t="shared" si="42"/>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190"/>
      <c r="S85" s="5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20"/>
        <v/>
      </c>
      <c r="AO85" s="16" t="str">
        <f t="shared" si="21"/>
        <v/>
      </c>
      <c r="AP85" s="16" t="str">
        <f t="shared" si="26"/>
        <v/>
      </c>
      <c r="AQ85" s="16" t="str">
        <f t="shared" si="26"/>
        <v/>
      </c>
      <c r="AR85" s="17"/>
      <c r="AV85" s="19"/>
      <c r="AW85" s="19"/>
      <c r="AX85" s="64" t="str">
        <f t="shared" si="42"/>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190"/>
      <c r="S86" s="5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20"/>
        <v/>
      </c>
      <c r="AO86" s="16" t="str">
        <f t="shared" si="21"/>
        <v/>
      </c>
      <c r="AP86" s="16" t="str">
        <f t="shared" si="26"/>
        <v/>
      </c>
      <c r="AQ86" s="16" t="str">
        <f t="shared" si="26"/>
        <v/>
      </c>
      <c r="AR86" s="17"/>
      <c r="AV86" s="19"/>
      <c r="AW86" s="19"/>
      <c r="AX86" s="64" t="str">
        <f t="shared" si="42"/>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190"/>
      <c r="S87" s="5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20"/>
        <v/>
      </c>
      <c r="AO87" s="16" t="str">
        <f t="shared" si="21"/>
        <v/>
      </c>
      <c r="AP87" s="16" t="str">
        <f t="shared" si="26"/>
        <v/>
      </c>
      <c r="AQ87" s="16" t="str">
        <f t="shared" si="26"/>
        <v/>
      </c>
      <c r="AR87" s="17"/>
      <c r="AV87" s="19"/>
      <c r="AW87" s="19"/>
      <c r="AX87" s="64" t="str">
        <f t="shared" si="42"/>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190"/>
      <c r="S88" s="5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20"/>
        <v/>
      </c>
      <c r="AO88" s="16" t="str">
        <f t="shared" si="21"/>
        <v/>
      </c>
      <c r="AP88" s="16" t="str">
        <f t="shared" si="26"/>
        <v/>
      </c>
      <c r="AQ88" s="16" t="str">
        <f t="shared" si="26"/>
        <v/>
      </c>
      <c r="AR88" s="17"/>
      <c r="AV88" s="19"/>
      <c r="AW88" s="19"/>
      <c r="AX88" s="64" t="str">
        <f t="shared" si="42"/>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190"/>
      <c r="S89" s="5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20"/>
        <v/>
      </c>
      <c r="AO89" s="16" t="str">
        <f t="shared" si="21"/>
        <v/>
      </c>
      <c r="AP89" s="16" t="str">
        <f t="shared" si="26"/>
        <v/>
      </c>
      <c r="AQ89" s="16" t="str">
        <f t="shared" si="26"/>
        <v/>
      </c>
      <c r="AR89" s="17"/>
      <c r="AV89" s="19"/>
      <c r="AW89" s="19"/>
      <c r="AX89" s="64" t="str">
        <f t="shared" si="42"/>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190"/>
      <c r="S90" s="5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3">IF(COUNTA($C90:$V90)=0,"","ok")</f>
        <v/>
      </c>
      <c r="AL90" s="16" t="str">
        <f t="shared" si="43"/>
        <v/>
      </c>
      <c r="AM90" s="16" t="str">
        <f t="shared" si="41"/>
        <v/>
      </c>
      <c r="AN90" s="16" t="str">
        <f t="shared" si="20"/>
        <v/>
      </c>
      <c r="AO90" s="16" t="str">
        <f t="shared" si="21"/>
        <v/>
      </c>
      <c r="AP90" s="16" t="str">
        <f t="shared" ref="AP90:AQ108" si="44">IF(COUNTA($C90:$V90)=0,"","ok")</f>
        <v/>
      </c>
      <c r="AQ90" s="16" t="str">
        <f t="shared" si="44"/>
        <v/>
      </c>
      <c r="AR90" s="17"/>
      <c r="AV90" s="19"/>
      <c r="AW90" s="19"/>
      <c r="AX90" s="64" t="str">
        <f t="shared" si="42"/>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190"/>
      <c r="S91" s="5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3"/>
        <v/>
      </c>
      <c r="AL91" s="16" t="str">
        <f t="shared" si="43"/>
        <v/>
      </c>
      <c r="AM91" s="16" t="str">
        <f t="shared" si="41"/>
        <v/>
      </c>
      <c r="AN91" s="16" t="str">
        <f t="shared" si="20"/>
        <v/>
      </c>
      <c r="AO91" s="16" t="str">
        <f t="shared" si="21"/>
        <v/>
      </c>
      <c r="AP91" s="16" t="str">
        <f t="shared" si="44"/>
        <v/>
      </c>
      <c r="AQ91" s="16" t="str">
        <f t="shared" si="44"/>
        <v/>
      </c>
      <c r="AR91" s="17"/>
      <c r="AV91" s="19"/>
      <c r="AW91" s="19"/>
      <c r="AX91" s="64" t="str">
        <f t="shared" si="42"/>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190"/>
      <c r="S92" s="5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3"/>
        <v/>
      </c>
      <c r="AL92" s="16" t="str">
        <f t="shared" si="43"/>
        <v/>
      </c>
      <c r="AM92" s="16" t="str">
        <f t="shared" si="41"/>
        <v/>
      </c>
      <c r="AN92" s="16" t="str">
        <f t="shared" si="20"/>
        <v/>
      </c>
      <c r="AO92" s="16" t="str">
        <f t="shared" si="21"/>
        <v/>
      </c>
      <c r="AP92" s="16" t="str">
        <f t="shared" si="44"/>
        <v/>
      </c>
      <c r="AQ92" s="16" t="str">
        <f t="shared" si="44"/>
        <v/>
      </c>
      <c r="AR92" s="17"/>
      <c r="AV92" s="19"/>
      <c r="AW92" s="19"/>
      <c r="AX92" s="64" t="str">
        <f t="shared" si="42"/>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190"/>
      <c r="S93" s="5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3"/>
        <v/>
      </c>
      <c r="AL93" s="16" t="str">
        <f t="shared" si="43"/>
        <v/>
      </c>
      <c r="AM93" s="16" t="str">
        <f t="shared" si="41"/>
        <v/>
      </c>
      <c r="AN93" s="16" t="str">
        <f t="shared" si="20"/>
        <v/>
      </c>
      <c r="AO93" s="16" t="str">
        <f t="shared" si="21"/>
        <v/>
      </c>
      <c r="AP93" s="16" t="str">
        <f t="shared" si="44"/>
        <v/>
      </c>
      <c r="AQ93" s="16" t="str">
        <f t="shared" si="44"/>
        <v/>
      </c>
      <c r="AR93" s="17"/>
      <c r="AV93" s="19"/>
      <c r="AW93" s="19"/>
      <c r="AX93" s="64" t="str">
        <f t="shared" si="42"/>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190"/>
      <c r="S94" s="5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3"/>
        <v/>
      </c>
      <c r="AL94" s="16" t="str">
        <f t="shared" si="43"/>
        <v/>
      </c>
      <c r="AM94" s="16" t="str">
        <f t="shared" si="41"/>
        <v/>
      </c>
      <c r="AN94" s="16" t="str">
        <f t="shared" ref="AN94:AN108" si="45">IF(COUNTA($C94:$V94)=0,"","ok")</f>
        <v/>
      </c>
      <c r="AO94" s="16" t="str">
        <f t="shared" ref="AO94:AO108" si="46">IF(COUNTA($C94:$V94)=0,"","ok")</f>
        <v/>
      </c>
      <c r="AP94" s="16" t="str">
        <f t="shared" si="44"/>
        <v/>
      </c>
      <c r="AQ94" s="16" t="str">
        <f t="shared" si="44"/>
        <v/>
      </c>
      <c r="AR94" s="17"/>
      <c r="AV94" s="19"/>
      <c r="AW94" s="19"/>
      <c r="AX94" s="64" t="str">
        <f t="shared" si="42"/>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190"/>
      <c r="S95" s="5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3"/>
        <v/>
      </c>
      <c r="AL95" s="16" t="str">
        <f t="shared" si="43"/>
        <v/>
      </c>
      <c r="AM95" s="16" t="str">
        <f t="shared" si="41"/>
        <v/>
      </c>
      <c r="AN95" s="16" t="str">
        <f t="shared" si="45"/>
        <v/>
      </c>
      <c r="AO95" s="16" t="str">
        <f t="shared" si="46"/>
        <v/>
      </c>
      <c r="AP95" s="16" t="str">
        <f t="shared" si="44"/>
        <v/>
      </c>
      <c r="AQ95" s="16" t="str">
        <f t="shared" si="44"/>
        <v/>
      </c>
      <c r="AR95" s="17"/>
      <c r="AV95" s="19"/>
      <c r="AW95" s="19"/>
      <c r="AX95" s="64" t="str">
        <f t="shared" si="42"/>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190"/>
      <c r="S96" s="5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3"/>
        <v/>
      </c>
      <c r="AL96" s="16" t="str">
        <f t="shared" si="43"/>
        <v/>
      </c>
      <c r="AM96" s="16" t="str">
        <f t="shared" si="41"/>
        <v/>
      </c>
      <c r="AN96" s="16" t="str">
        <f t="shared" si="45"/>
        <v/>
      </c>
      <c r="AO96" s="16" t="str">
        <f t="shared" si="46"/>
        <v/>
      </c>
      <c r="AP96" s="16" t="str">
        <f t="shared" si="44"/>
        <v/>
      </c>
      <c r="AQ96" s="16" t="str">
        <f t="shared" si="44"/>
        <v/>
      </c>
      <c r="AR96" s="17"/>
      <c r="AV96" s="19"/>
      <c r="AW96" s="19"/>
      <c r="AX96" s="64" t="str">
        <f t="shared" si="42"/>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190"/>
      <c r="S97" s="5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3"/>
        <v/>
      </c>
      <c r="AL97" s="16" t="str">
        <f t="shared" si="43"/>
        <v/>
      </c>
      <c r="AM97" s="16" t="str">
        <f t="shared" si="41"/>
        <v/>
      </c>
      <c r="AN97" s="16" t="str">
        <f t="shared" si="45"/>
        <v/>
      </c>
      <c r="AO97" s="16" t="str">
        <f t="shared" si="46"/>
        <v/>
      </c>
      <c r="AP97" s="16" t="str">
        <f t="shared" si="44"/>
        <v/>
      </c>
      <c r="AQ97" s="16" t="str">
        <f t="shared" si="44"/>
        <v/>
      </c>
      <c r="AR97" s="17"/>
      <c r="AV97" s="19"/>
      <c r="AW97" s="19"/>
      <c r="AX97" s="64" t="str">
        <f t="shared" si="42"/>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190"/>
      <c r="S98" s="5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3"/>
        <v/>
      </c>
      <c r="AL98" s="16" t="str">
        <f t="shared" si="43"/>
        <v/>
      </c>
      <c r="AM98" s="16" t="str">
        <f t="shared" si="41"/>
        <v/>
      </c>
      <c r="AN98" s="16" t="str">
        <f t="shared" si="45"/>
        <v/>
      </c>
      <c r="AO98" s="16" t="str">
        <f t="shared" si="46"/>
        <v/>
      </c>
      <c r="AP98" s="16" t="str">
        <f t="shared" si="44"/>
        <v/>
      </c>
      <c r="AQ98" s="16" t="str">
        <f t="shared" si="44"/>
        <v/>
      </c>
      <c r="AR98" s="17"/>
      <c r="AV98" s="19"/>
      <c r="AW98" s="19"/>
      <c r="AX98" s="64" t="str">
        <f t="shared" si="42"/>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190"/>
      <c r="S99" s="5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3"/>
        <v/>
      </c>
      <c r="AL99" s="16" t="str">
        <f t="shared" si="43"/>
        <v/>
      </c>
      <c r="AM99" s="16" t="str">
        <f t="shared" si="41"/>
        <v/>
      </c>
      <c r="AN99" s="16" t="str">
        <f t="shared" si="45"/>
        <v/>
      </c>
      <c r="AO99" s="16" t="str">
        <f t="shared" si="46"/>
        <v/>
      </c>
      <c r="AP99" s="16" t="str">
        <f t="shared" si="44"/>
        <v/>
      </c>
      <c r="AQ99" s="16" t="str">
        <f t="shared" si="44"/>
        <v/>
      </c>
      <c r="AR99" s="17"/>
      <c r="AV99" s="19"/>
      <c r="AW99" s="19"/>
      <c r="AX99" s="64" t="str">
        <f t="shared" si="42"/>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190"/>
      <c r="S100" s="5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3"/>
        <v/>
      </c>
      <c r="AL100" s="16" t="str">
        <f t="shared" si="43"/>
        <v/>
      </c>
      <c r="AM100" s="16" t="str">
        <f t="shared" si="41"/>
        <v/>
      </c>
      <c r="AN100" s="16" t="str">
        <f t="shared" si="45"/>
        <v/>
      </c>
      <c r="AO100" s="16" t="str">
        <f t="shared" si="46"/>
        <v/>
      </c>
      <c r="AP100" s="16" t="str">
        <f t="shared" si="44"/>
        <v/>
      </c>
      <c r="AQ100" s="16" t="str">
        <f t="shared" si="44"/>
        <v/>
      </c>
      <c r="AR100" s="17"/>
      <c r="AV100" s="19"/>
      <c r="AW100" s="19"/>
      <c r="AX100" s="64" t="str">
        <f t="shared" si="42"/>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190"/>
      <c r="S101" s="5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3"/>
        <v/>
      </c>
      <c r="AL101" s="16" t="str">
        <f t="shared" si="43"/>
        <v/>
      </c>
      <c r="AM101" s="16" t="str">
        <f t="shared" si="41"/>
        <v/>
      </c>
      <c r="AN101" s="16" t="str">
        <f t="shared" si="45"/>
        <v/>
      </c>
      <c r="AO101" s="16" t="str">
        <f t="shared" si="46"/>
        <v/>
      </c>
      <c r="AP101" s="16" t="str">
        <f t="shared" si="44"/>
        <v/>
      </c>
      <c r="AQ101" s="16" t="str">
        <f t="shared" si="44"/>
        <v/>
      </c>
      <c r="AR101" s="17"/>
      <c r="AV101" s="19"/>
      <c r="AW101" s="19"/>
      <c r="AX101" s="64" t="str">
        <f t="shared" si="42"/>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190"/>
      <c r="S102" s="5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3"/>
        <v/>
      </c>
      <c r="AL102" s="16" t="str">
        <f t="shared" si="43"/>
        <v/>
      </c>
      <c r="AM102" s="16" t="str">
        <f t="shared" si="41"/>
        <v/>
      </c>
      <c r="AN102" s="16" t="str">
        <f t="shared" si="45"/>
        <v/>
      </c>
      <c r="AO102" s="16" t="str">
        <f t="shared" si="46"/>
        <v/>
      </c>
      <c r="AP102" s="16" t="str">
        <f t="shared" si="44"/>
        <v/>
      </c>
      <c r="AQ102" s="16" t="str">
        <f t="shared" si="44"/>
        <v/>
      </c>
      <c r="AR102" s="17"/>
      <c r="AV102" s="19"/>
      <c r="AW102" s="19"/>
      <c r="AX102" s="64" t="str">
        <f t="shared" si="42"/>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190"/>
      <c r="S103" s="5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3"/>
        <v/>
      </c>
      <c r="AL103" s="16" t="str">
        <f t="shared" si="43"/>
        <v/>
      </c>
      <c r="AM103" s="16" t="str">
        <f t="shared" si="41"/>
        <v/>
      </c>
      <c r="AN103" s="16" t="str">
        <f t="shared" si="45"/>
        <v/>
      </c>
      <c r="AO103" s="16" t="str">
        <f t="shared" si="46"/>
        <v/>
      </c>
      <c r="AP103" s="16" t="str">
        <f t="shared" si="44"/>
        <v/>
      </c>
      <c r="AQ103" s="16" t="str">
        <f t="shared" si="44"/>
        <v/>
      </c>
      <c r="AR103" s="17"/>
      <c r="AV103" s="19"/>
      <c r="AW103" s="19"/>
      <c r="AX103" s="64" t="str">
        <f t="shared" si="42"/>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190"/>
      <c r="S104" s="5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3"/>
        <v/>
      </c>
      <c r="AL104" s="16" t="str">
        <f t="shared" si="43"/>
        <v/>
      </c>
      <c r="AM104" s="16" t="str">
        <f t="shared" si="41"/>
        <v/>
      </c>
      <c r="AN104" s="16" t="str">
        <f t="shared" si="45"/>
        <v/>
      </c>
      <c r="AO104" s="16" t="str">
        <f t="shared" si="46"/>
        <v/>
      </c>
      <c r="AP104" s="16" t="str">
        <f t="shared" si="44"/>
        <v/>
      </c>
      <c r="AQ104" s="16" t="str">
        <f t="shared" si="44"/>
        <v/>
      </c>
      <c r="AR104" s="17"/>
      <c r="AV104" s="19"/>
      <c r="AW104" s="19"/>
      <c r="AX104" s="64" t="str">
        <f t="shared" si="42"/>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190"/>
      <c r="S105" s="5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3"/>
        <v/>
      </c>
      <c r="AL105" s="16" t="str">
        <f t="shared" si="43"/>
        <v/>
      </c>
      <c r="AM105" s="16" t="str">
        <f t="shared" si="41"/>
        <v/>
      </c>
      <c r="AN105" s="16" t="str">
        <f t="shared" si="45"/>
        <v/>
      </c>
      <c r="AO105" s="16" t="str">
        <f t="shared" si="46"/>
        <v/>
      </c>
      <c r="AP105" s="16" t="str">
        <f t="shared" si="44"/>
        <v/>
      </c>
      <c r="AQ105" s="16" t="str">
        <f t="shared" si="44"/>
        <v/>
      </c>
      <c r="AR105" s="17"/>
      <c r="AV105" s="19"/>
      <c r="AW105" s="19"/>
      <c r="AX105" s="64" t="str">
        <f t="shared" si="42"/>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190"/>
      <c r="S106" s="5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3"/>
        <v/>
      </c>
      <c r="AL106" s="16" t="str">
        <f t="shared" si="43"/>
        <v/>
      </c>
      <c r="AM106" s="16" t="str">
        <f t="shared" si="41"/>
        <v/>
      </c>
      <c r="AN106" s="16" t="str">
        <f t="shared" si="45"/>
        <v/>
      </c>
      <c r="AO106" s="16" t="str">
        <f t="shared" si="46"/>
        <v/>
      </c>
      <c r="AP106" s="16" t="str">
        <f t="shared" si="44"/>
        <v/>
      </c>
      <c r="AQ106" s="16" t="str">
        <f t="shared" si="44"/>
        <v/>
      </c>
      <c r="AR106" s="17"/>
      <c r="AV106" s="19"/>
      <c r="AW106" s="19"/>
      <c r="AX106" s="64" t="str">
        <f t="shared" si="42"/>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190"/>
      <c r="S107" s="5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3"/>
        <v/>
      </c>
      <c r="AL107" s="16" t="str">
        <f t="shared" si="43"/>
        <v/>
      </c>
      <c r="AM107" s="16" t="str">
        <f t="shared" si="41"/>
        <v/>
      </c>
      <c r="AN107" s="16" t="str">
        <f t="shared" si="45"/>
        <v/>
      </c>
      <c r="AO107" s="16" t="str">
        <f t="shared" si="46"/>
        <v/>
      </c>
      <c r="AP107" s="16" t="str">
        <f t="shared" si="44"/>
        <v/>
      </c>
      <c r="AQ107" s="16" t="str">
        <f t="shared" si="44"/>
        <v/>
      </c>
      <c r="AR107" s="17"/>
      <c r="AV107" s="19"/>
      <c r="AW107" s="19"/>
      <c r="AX107" s="64" t="str">
        <f t="shared" si="42"/>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190"/>
      <c r="S108" s="5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3"/>
        <v/>
      </c>
      <c r="AL108" s="16" t="str">
        <f t="shared" si="43"/>
        <v/>
      </c>
      <c r="AM108" s="16" t="str">
        <f t="shared" si="41"/>
        <v/>
      </c>
      <c r="AN108" s="16" t="str">
        <f t="shared" si="45"/>
        <v/>
      </c>
      <c r="AO108" s="16" t="str">
        <f t="shared" si="46"/>
        <v/>
      </c>
      <c r="AP108" s="16" t="str">
        <f t="shared" si="44"/>
        <v/>
      </c>
      <c r="AQ108" s="16" t="str">
        <f t="shared" si="44"/>
        <v/>
      </c>
      <c r="AR108" s="17"/>
      <c r="AV108" s="19"/>
      <c r="AW108" s="19"/>
      <c r="AX108" s="64" t="str">
        <f t="shared" si="42"/>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191"/>
      <c r="S109" s="5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IF(COUNTA($C109:$V109)=0,"","ok")</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2">
    <mergeCell ref="D1:G1"/>
    <mergeCell ref="A5:I5"/>
    <mergeCell ref="A6:I6"/>
    <mergeCell ref="B3:C3"/>
    <mergeCell ref="AD6:AF6"/>
    <mergeCell ref="F3:G3"/>
    <mergeCell ref="AI6:AO6"/>
    <mergeCell ref="H3:I3"/>
    <mergeCell ref="AG6:AH6"/>
    <mergeCell ref="AU9:AV9"/>
    <mergeCell ref="X6:Z6"/>
    <mergeCell ref="AA6:AC6"/>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D3">
    <cfRule type="cellIs" dxfId="1" priority="13" stopIfTrue="1" operator="equal">
      <formula>"Error"</formula>
    </cfRule>
    <cfRule type="cellIs" dxfId="0" priority="14"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Flow Rate" prompt="Enter the Maximum Flow Rate in gallons per minute in the cells below. This should be a decimal number greater than zero._x000a__x000a_" sqref="R9"/>
    <dataValidation allowBlank="1" showInputMessage="1" promptTitle="Product Class" prompt="Enter '1'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S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Flow Rate" error="The Maximum Flow Rate in gallons per minute should be a decimal number greater than zero._x000a__x000a_Click &quot;Retry&quot; to reenter the Maximum Flow Rate._x000a__x000a_" sqref="R10:R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_x000a_" sqref="J10:J109"/>
  </dataValidations>
  <pageMargins left="0.75" right="0.75" top="0.75" bottom="0.75" header="0.5" footer="0.4"/>
  <pageSetup scale="18" fitToHeight="0" orientation="portrait" r:id="rId1"/>
  <headerFooter alignWithMargins="0">
    <oddFooter>&amp;L&amp;F&amp;CPage &amp;P&amp;R&amp;D</oddFooter>
  </headerFooter>
  <ignoredErrors>
    <ignoredError sqref="AM10:AM108 AM10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Commercial Pre-Rinse Spray Valves</v>
      </c>
      <c r="C1" s="253" t="s">
        <v>88</v>
      </c>
      <c r="D1" s="253"/>
      <c r="E1" s="253"/>
      <c r="F1" s="253"/>
    </row>
    <row r="2" spans="1:9" ht="18.75" x14ac:dyDescent="0.3">
      <c r="A2" s="172" t="str">
        <f>Certification!A4</f>
        <v>4.2</v>
      </c>
      <c r="C2" s="200"/>
      <c r="E2" s="201"/>
      <c r="F2" s="201"/>
    </row>
    <row r="3" spans="1:9" ht="37.5" customHeight="1" x14ac:dyDescent="0.25">
      <c r="C3" s="254" t="s">
        <v>89</v>
      </c>
      <c r="D3" s="255"/>
      <c r="E3" s="255"/>
      <c r="F3" s="256"/>
    </row>
    <row r="4" spans="1:9" ht="48.75" customHeight="1" x14ac:dyDescent="0.3">
      <c r="C4" s="200"/>
      <c r="E4" s="201"/>
      <c r="F4" s="201"/>
    </row>
    <row r="5" spans="1:9" ht="15.75" customHeight="1" x14ac:dyDescent="0.3">
      <c r="C5" s="200"/>
      <c r="E5" s="201"/>
      <c r="F5" s="201"/>
    </row>
    <row r="6" spans="1:9" ht="92.1" customHeight="1" x14ac:dyDescent="0.25">
      <c r="B6" s="257" t="s">
        <v>90</v>
      </c>
      <c r="C6" s="258"/>
      <c r="D6" s="258"/>
      <c r="E6" s="258"/>
      <c r="F6" s="258"/>
      <c r="G6" s="259"/>
    </row>
    <row r="7" spans="1:9" ht="13.5" customHeight="1" x14ac:dyDescent="0.25">
      <c r="B7" s="260" t="s">
        <v>91</v>
      </c>
      <c r="C7" s="261"/>
      <c r="D7" s="261"/>
      <c r="E7" s="261"/>
      <c r="F7" s="261"/>
      <c r="G7" s="262"/>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63" t="s">
        <v>92</v>
      </c>
      <c r="C11" s="263"/>
    </row>
    <row r="12" spans="1:9" ht="36.75" customHeight="1" x14ac:dyDescent="0.25">
      <c r="B12" s="263"/>
      <c r="C12" s="263"/>
    </row>
    <row r="14" spans="1:9" ht="15.75" x14ac:dyDescent="0.25">
      <c r="B14" s="203" t="s">
        <v>93</v>
      </c>
      <c r="C14" s="204"/>
    </row>
    <row r="15" spans="1:9" ht="15" customHeight="1" x14ac:dyDescent="0.25">
      <c r="B15" s="203"/>
      <c r="C15" s="204"/>
    </row>
    <row r="16" spans="1:9" x14ac:dyDescent="0.25">
      <c r="C16" s="205" t="s">
        <v>94</v>
      </c>
      <c r="D16" s="205" t="s">
        <v>95</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96</v>
      </c>
      <c r="D20" s="208"/>
      <c r="E20" s="208"/>
      <c r="F20" s="208"/>
      <c r="G20" s="208"/>
      <c r="H20" s="208"/>
      <c r="I20" s="208"/>
      <c r="J20" s="208"/>
      <c r="K20" s="208"/>
      <c r="L20" s="208"/>
      <c r="M20" s="208"/>
      <c r="N20" s="208"/>
      <c r="O20" s="208"/>
      <c r="P20" s="208"/>
      <c r="Q20" s="208"/>
      <c r="R20" s="208"/>
    </row>
    <row r="21" spans="2:18" ht="16.5" customHeight="1" x14ac:dyDescent="0.25">
      <c r="B21" s="208"/>
      <c r="C21" s="212" t="s">
        <v>97</v>
      </c>
      <c r="D21" s="208"/>
      <c r="E21" s="208"/>
      <c r="J21" s="208"/>
      <c r="K21" s="208"/>
      <c r="L21" s="208"/>
      <c r="M21" s="208"/>
      <c r="N21" s="208"/>
      <c r="O21" s="208"/>
      <c r="P21" s="208"/>
      <c r="Q21" s="208"/>
      <c r="R21" s="208"/>
    </row>
    <row r="22" spans="2:18" ht="16.5" customHeight="1" x14ac:dyDescent="0.25">
      <c r="B22" s="208"/>
      <c r="C22" s="213" t="s">
        <v>98</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64" t="s">
        <v>33</v>
      </c>
      <c r="D24" s="264"/>
      <c r="E24" s="264"/>
      <c r="F24" s="264"/>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99</v>
      </c>
      <c r="D31" s="216"/>
      <c r="E31" s="217"/>
      <c r="F31" s="218"/>
      <c r="G31" s="208"/>
      <c r="H31" s="208"/>
      <c r="I31" s="208"/>
      <c r="J31" s="208"/>
      <c r="K31" s="208"/>
      <c r="L31" s="208"/>
      <c r="M31" s="208"/>
      <c r="N31" s="208"/>
      <c r="O31" s="208"/>
      <c r="P31" s="208"/>
      <c r="Q31" s="208"/>
      <c r="R31" s="208"/>
    </row>
    <row r="32" spans="2:18" ht="54.75" customHeight="1" x14ac:dyDescent="0.25">
      <c r="B32" s="208"/>
      <c r="C32" s="219" t="s">
        <v>100</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101</v>
      </c>
    </row>
    <row r="36" spans="2:18" x14ac:dyDescent="0.25">
      <c r="C36" s="205" t="s">
        <v>102</v>
      </c>
      <c r="D36" s="205" t="s">
        <v>103</v>
      </c>
      <c r="E36" s="205"/>
      <c r="F36" s="206"/>
      <c r="G36" s="206"/>
      <c r="H36" s="207"/>
      <c r="I36" s="207"/>
    </row>
    <row r="37" spans="2:18" x14ac:dyDescent="0.25">
      <c r="C37" s="201"/>
      <c r="D37" s="201"/>
      <c r="E37" s="201"/>
      <c r="H37" s="207"/>
      <c r="I37" s="207"/>
    </row>
    <row r="38" spans="2:18" ht="74.25" customHeight="1" x14ac:dyDescent="0.25">
      <c r="C38" s="272" t="s">
        <v>104</v>
      </c>
      <c r="D38" s="273"/>
      <c r="E38" s="273"/>
      <c r="F38" s="273"/>
      <c r="G38" s="274"/>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75" t="s">
        <v>105</v>
      </c>
      <c r="D42" s="276"/>
      <c r="E42" s="276"/>
      <c r="F42" s="276"/>
      <c r="G42" s="277"/>
      <c r="H42" s="207"/>
    </row>
    <row r="44" spans="2:18" x14ac:dyDescent="0.25">
      <c r="B44" s="221" t="s">
        <v>106</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78" t="s">
        <v>107</v>
      </c>
      <c r="D51" s="222" t="s">
        <v>108</v>
      </c>
      <c r="E51" s="223"/>
      <c r="F51" s="224"/>
    </row>
    <row r="52" spans="3:7" ht="23.25" customHeight="1" x14ac:dyDescent="0.25">
      <c r="C52" s="278"/>
      <c r="D52" s="279" t="s">
        <v>109</v>
      </c>
      <c r="E52" s="280"/>
      <c r="F52" s="281"/>
    </row>
    <row r="53" spans="3:7" x14ac:dyDescent="0.25">
      <c r="C53" s="278"/>
      <c r="D53" s="225" t="s">
        <v>110</v>
      </c>
      <c r="E53" s="226"/>
      <c r="F53" s="227"/>
    </row>
    <row r="54" spans="3:7" ht="9" customHeight="1" x14ac:dyDescent="0.25"/>
    <row r="55" spans="3:7" ht="41.25" customHeight="1" x14ac:dyDescent="0.25">
      <c r="C55" s="228" t="s">
        <v>111</v>
      </c>
      <c r="D55" s="216"/>
      <c r="E55" s="217"/>
      <c r="F55" s="218"/>
    </row>
    <row r="56" spans="3:7" ht="9" customHeight="1" x14ac:dyDescent="0.25"/>
    <row r="57" spans="3:7" ht="26.25" x14ac:dyDescent="0.25">
      <c r="C57" s="228" t="s">
        <v>42</v>
      </c>
      <c r="D57" s="216"/>
      <c r="E57" s="217"/>
      <c r="F57" s="218"/>
    </row>
    <row r="59" spans="3:7" x14ac:dyDescent="0.25">
      <c r="C59" s="205" t="s">
        <v>112</v>
      </c>
      <c r="D59" s="205" t="s">
        <v>113</v>
      </c>
      <c r="E59" s="205"/>
      <c r="F59" s="206"/>
      <c r="G59" s="206"/>
    </row>
    <row r="60" spans="3:7" x14ac:dyDescent="0.25">
      <c r="C60" s="201"/>
      <c r="D60" s="201"/>
      <c r="E60" s="201"/>
    </row>
    <row r="61" spans="3:7" ht="60" customHeight="1" x14ac:dyDescent="0.25">
      <c r="C61" s="272" t="s">
        <v>114</v>
      </c>
      <c r="D61" s="273"/>
      <c r="E61" s="273"/>
      <c r="F61" s="273"/>
      <c r="G61" s="274"/>
    </row>
    <row r="63" spans="3:7" ht="7.5" customHeight="1" x14ac:dyDescent="0.25"/>
    <row r="64" spans="3:7" ht="26.25" x14ac:dyDescent="0.25">
      <c r="C64" s="219" t="s">
        <v>115</v>
      </c>
      <c r="D64" s="216"/>
      <c r="E64" s="217"/>
      <c r="F64" s="218"/>
    </row>
    <row r="65" spans="2:8" x14ac:dyDescent="0.25">
      <c r="C65" s="215" t="s">
        <v>116</v>
      </c>
      <c r="D65" s="216"/>
      <c r="E65" s="217"/>
      <c r="F65" s="218"/>
    </row>
    <row r="66" spans="2:8" x14ac:dyDescent="0.25">
      <c r="C66" s="215" t="s">
        <v>117</v>
      </c>
      <c r="D66" s="216"/>
      <c r="E66" s="217"/>
      <c r="F66" s="218"/>
    </row>
    <row r="69" spans="2:8" ht="4.5" customHeight="1" x14ac:dyDescent="0.25">
      <c r="B69" s="202"/>
      <c r="C69" s="202"/>
      <c r="D69" s="202"/>
      <c r="E69" s="202"/>
      <c r="F69" s="202"/>
      <c r="G69" s="202"/>
      <c r="H69" s="198"/>
    </row>
    <row r="71" spans="2:8" ht="18.75" customHeight="1" x14ac:dyDescent="0.25">
      <c r="B71" s="263" t="s">
        <v>118</v>
      </c>
      <c r="C71" s="263"/>
    </row>
    <row r="72" spans="2:8" ht="36.75" customHeight="1" x14ac:dyDescent="0.25">
      <c r="B72" s="263"/>
      <c r="C72" s="263"/>
    </row>
    <row r="74" spans="2:8" x14ac:dyDescent="0.25">
      <c r="B74" s="203" t="s">
        <v>119</v>
      </c>
    </row>
    <row r="76" spans="2:8" x14ac:dyDescent="0.25">
      <c r="C76" s="205" t="s">
        <v>94</v>
      </c>
      <c r="D76" s="205" t="s">
        <v>120</v>
      </c>
      <c r="E76" s="206"/>
      <c r="F76" s="206"/>
      <c r="G76" s="206"/>
    </row>
    <row r="78" spans="2:8" ht="135" customHeight="1" x14ac:dyDescent="0.25">
      <c r="C78" s="265" t="s">
        <v>121</v>
      </c>
      <c r="D78" s="266"/>
      <c r="E78" s="266"/>
      <c r="F78" s="266"/>
      <c r="G78" s="267"/>
    </row>
    <row r="101" spans="3:7" ht="17.25" customHeight="1" x14ac:dyDescent="0.25">
      <c r="C101" s="205" t="s">
        <v>102</v>
      </c>
      <c r="D101" s="268" t="s">
        <v>122</v>
      </c>
      <c r="E101" s="268"/>
      <c r="F101" s="268"/>
      <c r="G101" s="268"/>
    </row>
    <row r="102" spans="3:7" x14ac:dyDescent="0.25">
      <c r="C102" s="229"/>
      <c r="D102" s="229"/>
      <c r="E102" s="229"/>
      <c r="F102" s="207"/>
      <c r="G102" s="207"/>
    </row>
    <row r="103" spans="3:7" ht="44.25" customHeight="1" x14ac:dyDescent="0.25">
      <c r="C103" s="269" t="s">
        <v>123</v>
      </c>
      <c r="D103" s="270"/>
      <c r="E103" s="270"/>
      <c r="F103" s="270"/>
      <c r="G103" s="271"/>
    </row>
    <row r="104" spans="3:7" x14ac:dyDescent="0.25">
      <c r="C104" s="229"/>
      <c r="D104" s="229"/>
      <c r="E104" s="229"/>
      <c r="F104" s="207"/>
      <c r="G104" s="207"/>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2011-03-22T20:32:19Z</cp:lastPrinted>
  <dcterms:created xsi:type="dcterms:W3CDTF">2007-08-23T20:46:35Z</dcterms:created>
  <dcterms:modified xsi:type="dcterms:W3CDTF">2014-11-20T17:38:35Z</dcterms:modified>
</cp:coreProperties>
</file>