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s="1"/>
  <c r="AD14" i="1"/>
  <c r="AX14" i="1" s="1"/>
  <c r="AD15" i="1"/>
  <c r="AD16" i="1"/>
  <c r="AD17" i="1"/>
  <c r="AX17" i="1" s="1"/>
  <c r="AD18" i="1"/>
  <c r="AX18" i="1" s="1"/>
  <c r="AD19" i="1"/>
  <c r="AD20" i="1"/>
  <c r="AD21" i="1"/>
  <c r="AD22" i="1"/>
  <c r="AX22" i="1" s="1"/>
  <c r="AD23" i="1"/>
  <c r="AD24" i="1"/>
  <c r="AD25" i="1"/>
  <c r="AX25" i="1" s="1"/>
  <c r="AD26" i="1"/>
  <c r="AX26" i="1" s="1"/>
  <c r="AD27" i="1"/>
  <c r="AD28" i="1"/>
  <c r="AD29" i="1"/>
  <c r="AX29" i="1" s="1"/>
  <c r="AD30" i="1"/>
  <c r="AX30" i="1" s="1"/>
  <c r="AD31" i="1"/>
  <c r="AD32" i="1"/>
  <c r="AD33" i="1"/>
  <c r="AX33" i="1" s="1"/>
  <c r="AD34" i="1"/>
  <c r="AX34" i="1" s="1"/>
  <c r="AD35" i="1"/>
  <c r="AD36" i="1"/>
  <c r="AD37" i="1"/>
  <c r="AX37" i="1" s="1"/>
  <c r="AD38" i="1"/>
  <c r="AX38" i="1" s="1"/>
  <c r="AD39" i="1"/>
  <c r="AD40" i="1"/>
  <c r="AD41" i="1"/>
  <c r="AX41" i="1" s="1"/>
  <c r="AD42" i="1"/>
  <c r="AX42" i="1" s="1"/>
  <c r="AD43" i="1"/>
  <c r="AD44" i="1"/>
  <c r="AD45" i="1"/>
  <c r="AX45" i="1" s="1"/>
  <c r="AD46" i="1"/>
  <c r="AX46" i="1" s="1"/>
  <c r="AD47" i="1"/>
  <c r="AD48" i="1"/>
  <c r="AD49" i="1"/>
  <c r="AD50" i="1"/>
  <c r="AD51" i="1"/>
  <c r="AD52" i="1"/>
  <c r="AD53" i="1"/>
  <c r="AD54" i="1"/>
  <c r="AD55" i="1"/>
  <c r="AD56" i="1"/>
  <c r="AD57" i="1"/>
  <c r="AD58" i="1"/>
  <c r="AD59" i="1"/>
  <c r="AD60" i="1"/>
  <c r="AD61" i="1"/>
  <c r="AD62" i="1"/>
  <c r="AX62" i="1" s="1"/>
  <c r="AD63" i="1"/>
  <c r="AD64" i="1"/>
  <c r="AD65" i="1"/>
  <c r="AX65" i="1" s="1"/>
  <c r="AD66" i="1"/>
  <c r="AX66" i="1" s="1"/>
  <c r="AD67" i="1"/>
  <c r="AD68" i="1"/>
  <c r="AD69" i="1"/>
  <c r="AX69" i="1" s="1"/>
  <c r="AD70" i="1"/>
  <c r="AX70" i="1" s="1"/>
  <c r="AD71" i="1"/>
  <c r="AD72" i="1"/>
  <c r="AD73" i="1"/>
  <c r="AX73" i="1" s="1"/>
  <c r="AD74" i="1"/>
  <c r="AX74" i="1" s="1"/>
  <c r="AD75" i="1"/>
  <c r="AD76" i="1"/>
  <c r="AD77" i="1"/>
  <c r="AX77" i="1" s="1"/>
  <c r="AD78" i="1"/>
  <c r="AD79" i="1"/>
  <c r="AD80" i="1"/>
  <c r="AD81" i="1"/>
  <c r="AX81" i="1" s="1"/>
  <c r="AD82" i="1"/>
  <c r="AX82" i="1" s="1"/>
  <c r="AD83" i="1"/>
  <c r="AD84" i="1"/>
  <c r="AD85" i="1"/>
  <c r="AX85" i="1" s="1"/>
  <c r="AD86" i="1"/>
  <c r="AX86" i="1" s="1"/>
  <c r="AD87" i="1"/>
  <c r="AD88" i="1"/>
  <c r="AD89" i="1"/>
  <c r="AD90" i="1"/>
  <c r="AX90" i="1" s="1"/>
  <c r="AD91" i="1"/>
  <c r="AD92" i="1"/>
  <c r="AD93" i="1"/>
  <c r="AD94" i="1"/>
  <c r="AX94" i="1" s="1"/>
  <c r="AD95" i="1"/>
  <c r="AD96" i="1"/>
  <c r="AD97" i="1"/>
  <c r="AD98" i="1"/>
  <c r="AX98" i="1" s="1"/>
  <c r="AD99" i="1"/>
  <c r="AD100" i="1"/>
  <c r="AD101" i="1"/>
  <c r="AD102" i="1"/>
  <c r="AX102" i="1" s="1"/>
  <c r="AD103" i="1"/>
  <c r="AD104" i="1"/>
  <c r="AD105" i="1"/>
  <c r="AD106" i="1"/>
  <c r="AX106" i="1" s="1"/>
  <c r="AD107" i="1"/>
  <c r="AD108" i="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s="1"/>
  <c r="G87" i="5"/>
  <c r="I5" i="5" s="1"/>
  <c r="G73" i="5"/>
  <c r="H7" i="5" s="1"/>
  <c r="G72" i="5"/>
  <c r="H6" i="5" s="1"/>
  <c r="G71" i="5"/>
  <c r="H5" i="5"/>
  <c r="G57" i="5"/>
  <c r="G7" i="5" s="1"/>
  <c r="G56" i="5"/>
  <c r="G6" i="5"/>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X20"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X28"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X36"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X44" i="1"/>
  <c r="AF44" i="1"/>
  <c r="AG44" i="1"/>
  <c r="AH44" i="1"/>
  <c r="AF45" i="1"/>
  <c r="AG45" i="1"/>
  <c r="AH45" i="1"/>
  <c r="AF46" i="1"/>
  <c r="AG46" i="1"/>
  <c r="AH46" i="1"/>
  <c r="AX47" i="1"/>
  <c r="AF47" i="1"/>
  <c r="AG47" i="1"/>
  <c r="AH47" i="1"/>
  <c r="AX48" i="1"/>
  <c r="AF48" i="1"/>
  <c r="AG48" i="1"/>
  <c r="AH48" i="1"/>
  <c r="AX49" i="1"/>
  <c r="AF49" i="1"/>
  <c r="AG49" i="1"/>
  <c r="AH49" i="1"/>
  <c r="AX50" i="1"/>
  <c r="AF50" i="1"/>
  <c r="AG50" i="1"/>
  <c r="AH50" i="1"/>
  <c r="AX51" i="1"/>
  <c r="AF51" i="1"/>
  <c r="AG51" i="1"/>
  <c r="AH51" i="1"/>
  <c r="AX52" i="1"/>
  <c r="AF52" i="1"/>
  <c r="AG52" i="1"/>
  <c r="AH52" i="1"/>
  <c r="AX53" i="1"/>
  <c r="AF53" i="1"/>
  <c r="AG53" i="1"/>
  <c r="AH53" i="1"/>
  <c r="AX54" i="1"/>
  <c r="AF54" i="1"/>
  <c r="AG54" i="1"/>
  <c r="AH54" i="1"/>
  <c r="AX55" i="1"/>
  <c r="AF55" i="1"/>
  <c r="AG55" i="1"/>
  <c r="AH55" i="1"/>
  <c r="AX56" i="1"/>
  <c r="AF56" i="1"/>
  <c r="AG56" i="1"/>
  <c r="AH56" i="1"/>
  <c r="AX57" i="1"/>
  <c r="AF57" i="1"/>
  <c r="AG57" i="1"/>
  <c r="AH57" i="1"/>
  <c r="AX58" i="1"/>
  <c r="AF58" i="1"/>
  <c r="AG58" i="1"/>
  <c r="AH58" i="1"/>
  <c r="AF59" i="1"/>
  <c r="AG59" i="1"/>
  <c r="AH59" i="1"/>
  <c r="AX60" i="1"/>
  <c r="AF60" i="1"/>
  <c r="AG60" i="1"/>
  <c r="AH60" i="1"/>
  <c r="AX61" i="1"/>
  <c r="AF61" i="1"/>
  <c r="AG61" i="1"/>
  <c r="AH61" i="1"/>
  <c r="AF62" i="1"/>
  <c r="AG62" i="1"/>
  <c r="AH62" i="1"/>
  <c r="AF63" i="1"/>
  <c r="AG63" i="1"/>
  <c r="AH63" i="1"/>
  <c r="AX64" i="1"/>
  <c r="AF64" i="1"/>
  <c r="AG64" i="1"/>
  <c r="AH64" i="1"/>
  <c r="AF65" i="1"/>
  <c r="AG65" i="1"/>
  <c r="AH65" i="1"/>
  <c r="AF66" i="1"/>
  <c r="AG66" i="1"/>
  <c r="AH66" i="1"/>
  <c r="AX67" i="1"/>
  <c r="AF67" i="1"/>
  <c r="AG67" i="1"/>
  <c r="AH67" i="1"/>
  <c r="AX68"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F88" i="1"/>
  <c r="AG88" i="1"/>
  <c r="AH88" i="1"/>
  <c r="AX89" i="1"/>
  <c r="AF89" i="1"/>
  <c r="AG89" i="1"/>
  <c r="AH89" i="1"/>
  <c r="AF90" i="1"/>
  <c r="AG90" i="1"/>
  <c r="AH90" i="1"/>
  <c r="AX91" i="1"/>
  <c r="AF91" i="1"/>
  <c r="AG91" i="1"/>
  <c r="AH91" i="1"/>
  <c r="AX92" i="1"/>
  <c r="AF92" i="1"/>
  <c r="AG92" i="1"/>
  <c r="AH92" i="1"/>
  <c r="AX93" i="1"/>
  <c r="AF93" i="1"/>
  <c r="AG93" i="1"/>
  <c r="AH93" i="1"/>
  <c r="AF94" i="1"/>
  <c r="AG94" i="1"/>
  <c r="AH94" i="1"/>
  <c r="AX95" i="1"/>
  <c r="AF95" i="1"/>
  <c r="AG95" i="1"/>
  <c r="AH95" i="1"/>
  <c r="AX96" i="1"/>
  <c r="AF96" i="1"/>
  <c r="AG96" i="1"/>
  <c r="AH96" i="1"/>
  <c r="AX97" i="1"/>
  <c r="AF97" i="1"/>
  <c r="AG97" i="1"/>
  <c r="AH97" i="1"/>
  <c r="AF98" i="1"/>
  <c r="AG98" i="1"/>
  <c r="AH98" i="1"/>
  <c r="AX99" i="1"/>
  <c r="AF99" i="1"/>
  <c r="AG99" i="1"/>
  <c r="AH99" i="1"/>
  <c r="AX100" i="1"/>
  <c r="AF100" i="1"/>
  <c r="AG100" i="1"/>
  <c r="AH100" i="1"/>
  <c r="AX101" i="1"/>
  <c r="AF101" i="1"/>
  <c r="AG101" i="1"/>
  <c r="AH101" i="1"/>
  <c r="AF102" i="1"/>
  <c r="AG102" i="1"/>
  <c r="AH102" i="1"/>
  <c r="AX103" i="1"/>
  <c r="AF103" i="1"/>
  <c r="AG103" i="1"/>
  <c r="AH103" i="1"/>
  <c r="AX104" i="1"/>
  <c r="AF104" i="1"/>
  <c r="AG104" i="1"/>
  <c r="AH104" i="1"/>
  <c r="AX105" i="1"/>
  <c r="AF105" i="1"/>
  <c r="AG105" i="1"/>
  <c r="AH105" i="1"/>
  <c r="AF106" i="1"/>
  <c r="AG106" i="1"/>
  <c r="AH106" i="1"/>
  <c r="AX107" i="1"/>
  <c r="AF107" i="1"/>
  <c r="AG107" i="1"/>
  <c r="AH107" i="1"/>
  <c r="AX108"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B16" i="1" s="1"/>
  <c r="Y16" i="1"/>
  <c r="Z16" i="1"/>
  <c r="AA16" i="1"/>
  <c r="AB16" i="1"/>
  <c r="AC16" i="1"/>
  <c r="X17" i="1"/>
  <c r="Y17" i="1"/>
  <c r="Z17" i="1"/>
  <c r="AA17" i="1"/>
  <c r="AB17" i="1"/>
  <c r="AC17" i="1"/>
  <c r="X18" i="1"/>
  <c r="Y18" i="1"/>
  <c r="Z18" i="1"/>
  <c r="AA18" i="1"/>
  <c r="AB18" i="1"/>
  <c r="AC18" i="1"/>
  <c r="X19" i="1"/>
  <c r="Y19" i="1"/>
  <c r="Z19" i="1"/>
  <c r="B19" i="1" s="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B33" i="1" s="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B38" i="1" s="1"/>
  <c r="Y38" i="1"/>
  <c r="Z38" i="1"/>
  <c r="AA38" i="1"/>
  <c r="AB38" i="1"/>
  <c r="AC38" i="1"/>
  <c r="X39" i="1"/>
  <c r="Y39" i="1"/>
  <c r="Z39" i="1"/>
  <c r="AA39" i="1"/>
  <c r="AB39" i="1"/>
  <c r="AC39" i="1"/>
  <c r="X40" i="1"/>
  <c r="Y40" i="1"/>
  <c r="Z40" i="1"/>
  <c r="AA40" i="1"/>
  <c r="AB40" i="1"/>
  <c r="AC40" i="1"/>
  <c r="X41" i="1"/>
  <c r="Y41" i="1"/>
  <c r="Z41" i="1"/>
  <c r="AA41" i="1"/>
  <c r="AB41" i="1"/>
  <c r="AC41" i="1"/>
  <c r="X42" i="1"/>
  <c r="B42" i="1" s="1"/>
  <c r="Y42" i="1"/>
  <c r="Z42" i="1"/>
  <c r="AA42" i="1"/>
  <c r="AB42" i="1"/>
  <c r="AC42" i="1"/>
  <c r="X43" i="1"/>
  <c r="Y43" i="1"/>
  <c r="Z43" i="1"/>
  <c r="AA43" i="1"/>
  <c r="AB43" i="1"/>
  <c r="AC43" i="1"/>
  <c r="X44" i="1"/>
  <c r="Y44" i="1"/>
  <c r="Z44" i="1"/>
  <c r="AA44" i="1"/>
  <c r="AB44" i="1"/>
  <c r="AC44" i="1"/>
  <c r="X45" i="1"/>
  <c r="Y45" i="1"/>
  <c r="Z45" i="1"/>
  <c r="B45" i="1" s="1"/>
  <c r="AA45" i="1"/>
  <c r="AB45" i="1"/>
  <c r="AC45" i="1"/>
  <c r="X46" i="1"/>
  <c r="Y46" i="1"/>
  <c r="Z46" i="1"/>
  <c r="AA46" i="1"/>
  <c r="AB46" i="1"/>
  <c r="AC46" i="1"/>
  <c r="X47" i="1"/>
  <c r="Y47" i="1"/>
  <c r="Z47" i="1"/>
  <c r="B47" i="1" s="1"/>
  <c r="AA47" i="1"/>
  <c r="AB47" i="1"/>
  <c r="AC47" i="1"/>
  <c r="X48" i="1"/>
  <c r="Y48" i="1"/>
  <c r="Z48" i="1"/>
  <c r="AA48" i="1"/>
  <c r="AB48" i="1"/>
  <c r="AC48" i="1"/>
  <c r="X49" i="1"/>
  <c r="Y49" i="1"/>
  <c r="Z49" i="1"/>
  <c r="AA49" i="1"/>
  <c r="AB49" i="1"/>
  <c r="AC49" i="1"/>
  <c r="X50" i="1"/>
  <c r="Y50" i="1"/>
  <c r="Z50" i="1"/>
  <c r="AA50" i="1"/>
  <c r="AB50" i="1"/>
  <c r="AC50" i="1"/>
  <c r="X51" i="1"/>
  <c r="Y51" i="1"/>
  <c r="Z51" i="1"/>
  <c r="B51" i="1" s="1"/>
  <c r="AA51" i="1"/>
  <c r="AB51" i="1"/>
  <c r="AC51" i="1"/>
  <c r="X52" i="1"/>
  <c r="Y52" i="1"/>
  <c r="Z52" i="1"/>
  <c r="AA52" i="1"/>
  <c r="AB52" i="1"/>
  <c r="AC52" i="1"/>
  <c r="X53" i="1"/>
  <c r="Y53" i="1"/>
  <c r="Z53" i="1"/>
  <c r="AA53" i="1"/>
  <c r="AB53" i="1"/>
  <c r="AC53" i="1"/>
  <c r="X54" i="1"/>
  <c r="B54" i="1" s="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B61" i="1" s="1"/>
  <c r="AA61" i="1"/>
  <c r="AB61" i="1"/>
  <c r="AC61" i="1"/>
  <c r="X62" i="1"/>
  <c r="Y62" i="1"/>
  <c r="Z62" i="1"/>
  <c r="AA62" i="1"/>
  <c r="AB62" i="1"/>
  <c r="AC62" i="1"/>
  <c r="X63" i="1"/>
  <c r="Y63" i="1"/>
  <c r="Z63" i="1"/>
  <c r="AA63" i="1"/>
  <c r="AB63" i="1"/>
  <c r="AC63" i="1"/>
  <c r="X64" i="1"/>
  <c r="Y64" i="1"/>
  <c r="Z64" i="1"/>
  <c r="AA64" i="1"/>
  <c r="AB64" i="1"/>
  <c r="AC64" i="1"/>
  <c r="X65" i="1"/>
  <c r="Y65" i="1"/>
  <c r="Z65" i="1"/>
  <c r="B65" i="1" s="1"/>
  <c r="AA65" i="1"/>
  <c r="AB65" i="1"/>
  <c r="AC65" i="1"/>
  <c r="X66" i="1"/>
  <c r="B66" i="1" s="1"/>
  <c r="Y66" i="1"/>
  <c r="Z66" i="1"/>
  <c r="AA66" i="1"/>
  <c r="AB66" i="1"/>
  <c r="AC66" i="1"/>
  <c r="X67" i="1"/>
  <c r="Y67" i="1"/>
  <c r="Z67" i="1"/>
  <c r="AA67" i="1"/>
  <c r="AB67" i="1"/>
  <c r="AC67" i="1"/>
  <c r="X68" i="1"/>
  <c r="B68" i="1" s="1"/>
  <c r="Y68" i="1"/>
  <c r="Z68" i="1"/>
  <c r="AA68" i="1"/>
  <c r="AB68" i="1"/>
  <c r="AC68" i="1"/>
  <c r="X69" i="1"/>
  <c r="Y69" i="1"/>
  <c r="Z69" i="1"/>
  <c r="AA69" i="1"/>
  <c r="AB69" i="1"/>
  <c r="AC69" i="1"/>
  <c r="X70" i="1"/>
  <c r="Y70" i="1"/>
  <c r="Z70" i="1"/>
  <c r="AA70" i="1"/>
  <c r="AB70" i="1"/>
  <c r="AC70" i="1"/>
  <c r="X71" i="1"/>
  <c r="Y71" i="1"/>
  <c r="Z71" i="1"/>
  <c r="AA71" i="1"/>
  <c r="AB71" i="1"/>
  <c r="AC71" i="1"/>
  <c r="X72" i="1"/>
  <c r="B72" i="1" s="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B77" i="1" s="1"/>
  <c r="AA77" i="1"/>
  <c r="AB77" i="1"/>
  <c r="AC77" i="1"/>
  <c r="X78" i="1"/>
  <c r="Y78" i="1"/>
  <c r="Z78" i="1"/>
  <c r="AA78" i="1"/>
  <c r="AB78" i="1"/>
  <c r="AC78" i="1"/>
  <c r="X79" i="1"/>
  <c r="Y79" i="1"/>
  <c r="Z79" i="1"/>
  <c r="AA79" i="1"/>
  <c r="AB79" i="1"/>
  <c r="AC79" i="1"/>
  <c r="X80" i="1"/>
  <c r="B80" i="1" s="1"/>
  <c r="Y80" i="1"/>
  <c r="Z80" i="1"/>
  <c r="AA80" i="1"/>
  <c r="AB80" i="1"/>
  <c r="AC80" i="1"/>
  <c r="X81" i="1"/>
  <c r="Y81" i="1"/>
  <c r="Z81" i="1"/>
  <c r="B81" i="1" s="1"/>
  <c r="AA81" i="1"/>
  <c r="AB81" i="1"/>
  <c r="AC81" i="1"/>
  <c r="X82" i="1"/>
  <c r="Y82" i="1"/>
  <c r="Z82" i="1"/>
  <c r="AA82" i="1"/>
  <c r="AB82" i="1"/>
  <c r="AC82" i="1"/>
  <c r="X83" i="1"/>
  <c r="Y83" i="1"/>
  <c r="Z83" i="1"/>
  <c r="AA83" i="1"/>
  <c r="AB83" i="1"/>
  <c r="AC83" i="1"/>
  <c r="X84" i="1"/>
  <c r="Y84" i="1"/>
  <c r="Z84" i="1"/>
  <c r="AA84" i="1"/>
  <c r="AB84" i="1"/>
  <c r="AC84" i="1"/>
  <c r="X85" i="1"/>
  <c r="Y85" i="1"/>
  <c r="Z85" i="1"/>
  <c r="B85" i="1" s="1"/>
  <c r="AA85" i="1"/>
  <c r="AB85" i="1"/>
  <c r="AC85" i="1"/>
  <c r="X86" i="1"/>
  <c r="Y86" i="1"/>
  <c r="Z86" i="1"/>
  <c r="AA86" i="1"/>
  <c r="AB86" i="1"/>
  <c r="AC86" i="1"/>
  <c r="X87" i="1"/>
  <c r="Y87" i="1"/>
  <c r="Z87" i="1"/>
  <c r="AA87" i="1"/>
  <c r="AB87" i="1"/>
  <c r="AC87" i="1"/>
  <c r="X88" i="1"/>
  <c r="B88" i="1" s="1"/>
  <c r="Y88" i="1"/>
  <c r="Z88" i="1"/>
  <c r="AA88" i="1"/>
  <c r="AB88" i="1"/>
  <c r="AC88" i="1"/>
  <c r="X89" i="1"/>
  <c r="Y89" i="1"/>
  <c r="Z89" i="1"/>
  <c r="AA89" i="1"/>
  <c r="AB89" i="1"/>
  <c r="AC89" i="1"/>
  <c r="X90" i="1"/>
  <c r="B90" i="1" s="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B97" i="1" s="1"/>
  <c r="AA97" i="1"/>
  <c r="AB97" i="1"/>
  <c r="AC97" i="1"/>
  <c r="X98" i="1"/>
  <c r="Y98" i="1"/>
  <c r="Z98" i="1"/>
  <c r="AA98" i="1"/>
  <c r="AB98" i="1"/>
  <c r="AC98" i="1"/>
  <c r="X99" i="1"/>
  <c r="Y99" i="1"/>
  <c r="Z99" i="1"/>
  <c r="B99" i="1" s="1"/>
  <c r="AA99" i="1"/>
  <c r="AB99" i="1"/>
  <c r="AC99" i="1"/>
  <c r="X100" i="1"/>
  <c r="Y100" i="1"/>
  <c r="Z100" i="1"/>
  <c r="AA100" i="1"/>
  <c r="AB100" i="1"/>
  <c r="AC100" i="1"/>
  <c r="X101" i="1"/>
  <c r="Y101" i="1"/>
  <c r="Z101" i="1"/>
  <c r="AA101" i="1"/>
  <c r="AB101" i="1"/>
  <c r="AC101" i="1"/>
  <c r="X102" i="1"/>
  <c r="B102" i="1" s="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B106" i="1" s="1"/>
  <c r="Y106" i="1"/>
  <c r="Z106" i="1"/>
  <c r="AA106" i="1"/>
  <c r="AB106" i="1"/>
  <c r="AC106" i="1"/>
  <c r="X107" i="1"/>
  <c r="Y107" i="1"/>
  <c r="Z107" i="1"/>
  <c r="B107" i="1" s="1"/>
  <c r="AA107" i="1"/>
  <c r="AB107" i="1"/>
  <c r="AC107" i="1"/>
  <c r="X108" i="1"/>
  <c r="Y108" i="1"/>
  <c r="Z108" i="1"/>
  <c r="AA108" i="1"/>
  <c r="AB108" i="1"/>
  <c r="AC108" i="1"/>
  <c r="X109" i="1"/>
  <c r="Y109" i="1"/>
  <c r="Z109" i="1"/>
  <c r="B109" i="1" s="1"/>
  <c r="AA109" i="1"/>
  <c r="AB109" i="1"/>
  <c r="AC109" i="1"/>
  <c r="AC10" i="1"/>
  <c r="AB10" i="1"/>
  <c r="AA10" i="1"/>
  <c r="Z10" i="1"/>
  <c r="X10" i="1"/>
  <c r="E5" i="5"/>
  <c r="E7" i="5" s="1"/>
  <c r="F12" i="5"/>
  <c r="F29" i="5"/>
  <c r="D59" i="5"/>
  <c r="AV12" i="1"/>
  <c r="D29" i="5"/>
  <c r="A3" i="5"/>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72" i="5"/>
  <c r="D104" i="5"/>
  <c r="D84" i="5"/>
  <c r="D69" i="5"/>
  <c r="D53" i="5"/>
  <c r="D37" i="5"/>
  <c r="Y12" i="1"/>
  <c r="D61" i="5"/>
  <c r="D81" i="5"/>
  <c r="D77" i="5"/>
  <c r="D109" i="5"/>
  <c r="D100" i="5"/>
  <c r="D50" i="5"/>
  <c r="AX78" i="1"/>
  <c r="AX63" i="1"/>
  <c r="AX21" i="1"/>
  <c r="AX88" i="1"/>
  <c r="AX59" i="1"/>
  <c r="D3" i="1"/>
  <c r="B56" i="1"/>
  <c r="B52" i="1" l="1"/>
  <c r="B50" i="1"/>
  <c r="B40" i="1"/>
  <c r="B24" i="1"/>
  <c r="B22" i="1"/>
  <c r="A1" i="4"/>
  <c r="A1" i="1"/>
  <c r="D91" i="5"/>
  <c r="D45" i="5"/>
  <c r="D35" i="5"/>
  <c r="D33" i="5"/>
  <c r="D85" i="5"/>
  <c r="D98" i="5"/>
  <c r="D43" i="5"/>
  <c r="D82" i="5"/>
  <c r="D32" i="5"/>
  <c r="D68" i="5"/>
  <c r="AV13" i="1"/>
  <c r="D67" i="5"/>
  <c r="D36" i="5"/>
  <c r="D75" i="5"/>
  <c r="D101" i="5"/>
  <c r="D65" i="5"/>
  <c r="A2" i="1"/>
  <c r="D99" i="5"/>
  <c r="D52" i="5"/>
  <c r="D48" i="5"/>
  <c r="D66" i="5"/>
  <c r="B82" i="1"/>
  <c r="B70" i="1"/>
  <c r="B64" i="1"/>
  <c r="B62" i="1"/>
  <c r="B104" i="1"/>
  <c r="B86" i="1"/>
  <c r="B78" i="1"/>
  <c r="B60" i="1"/>
  <c r="B48" i="1"/>
  <c r="B34" i="1"/>
  <c r="B32" i="1"/>
  <c r="B20" i="1"/>
  <c r="B14" i="1"/>
  <c r="B12" i="1"/>
  <c r="B11" i="1"/>
  <c r="B10" i="1"/>
  <c r="B105" i="1"/>
  <c r="B103" i="1"/>
  <c r="B101" i="1"/>
  <c r="B98" i="1"/>
  <c r="B95" i="1"/>
  <c r="B94" i="1"/>
  <c r="B93" i="1"/>
  <c r="B92" i="1"/>
  <c r="B91" i="1"/>
  <c r="B89" i="1"/>
  <c r="B87" i="1"/>
  <c r="B84" i="1"/>
  <c r="B83" i="1"/>
  <c r="B79" i="1"/>
  <c r="B75" i="1"/>
  <c r="B74" i="1"/>
  <c r="B73" i="1"/>
  <c r="B71" i="1"/>
  <c r="B69" i="1"/>
  <c r="B67" i="1"/>
  <c r="B63" i="1"/>
  <c r="B59" i="1"/>
  <c r="B58" i="1"/>
  <c r="B57" i="1"/>
  <c r="B55" i="1"/>
  <c r="B53" i="1"/>
  <c r="B49" i="1"/>
  <c r="B46" i="1"/>
  <c r="B43" i="1"/>
  <c r="B41" i="1"/>
  <c r="B39" i="1"/>
  <c r="B37" i="1"/>
  <c r="B35" i="1"/>
  <c r="B31" i="1"/>
  <c r="B30" i="1"/>
  <c r="B29" i="1"/>
  <c r="B28" i="1"/>
  <c r="B27" i="1"/>
  <c r="B26" i="1"/>
  <c r="B25" i="1"/>
  <c r="B23" i="1"/>
  <c r="B21" i="1"/>
  <c r="B18" i="1"/>
  <c r="B17" i="1"/>
  <c r="B15" i="1"/>
  <c r="B13" i="1"/>
  <c r="B108" i="1"/>
  <c r="B100" i="1"/>
  <c r="B96" i="1"/>
  <c r="B76" i="1"/>
  <c r="B44" i="1"/>
  <c r="B36" i="1"/>
  <c r="D56" i="5"/>
  <c r="D51" i="5"/>
  <c r="D64" i="5"/>
  <c r="D80" i="5"/>
  <c r="D107" i="5"/>
  <c r="D49" i="5"/>
  <c r="D93" i="5"/>
  <c r="D97" i="5"/>
  <c r="D34" i="5"/>
  <c r="D83" i="5"/>
  <c r="D96" i="5"/>
  <c r="D40" i="5"/>
  <c r="D5" i="5" s="1"/>
  <c r="D7" i="5" s="1"/>
  <c r="H3" i="1" s="1"/>
  <c r="D88" i="5"/>
</calcChain>
</file>

<file path=xl/sharedStrings.xml><?xml version="1.0" encoding="utf-8"?>
<sst xmlns="http://schemas.openxmlformats.org/spreadsheetml/2006/main" count="300" uniqueCount="136">
  <si>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</si>
  <si>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</si>
  <si>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</si>
  <si>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</si>
  <si>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</si>
  <si>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</si>
  <si>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</si>
  <si>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</si>
  <si>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</si>
  <si>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</si>
  <si>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</si>
  <si>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</si>
  <si>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</si>
  <si>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</si>
  <si>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</si>
  <si>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</si>
  <si>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</si>
  <si>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</si>
  <si>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</si>
  <si>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</si>
  <si>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</si>
  <si>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</si>
  <si>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</si>
  <si>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</si>
  <si>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</si>
  <si>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</si>
  <si>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</si>
  <si>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</si>
  <si>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</si>
  <si>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</si>
  <si>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</si>
  <si>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</si>
  <si>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</si>
  <si>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</si>
  <si>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</si>
  <si>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</si>
  <si>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</si>
  <si>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</si>
  <si>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</si>
  <si>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</si>
  <si>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</si>
  <si>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</si>
  <si>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</si>
  <si>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</si>
  <si>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</si>
  <si>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</si>
  <si>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</si>
  <si>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</si>
  <si>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</si>
  <si>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</si>
  <si>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</si>
  <si>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</si>
  <si>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</si>
  <si>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</si>
  <si>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</si>
  <si>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</si>
  <si>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</si>
  <si>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</si>
  <si>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</si>
  <si>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</si>
  <si>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</si>
  <si>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</si>
  <si>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</si>
  <si>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</si>
  <si>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</si>
  <si>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</si>
  <si>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</si>
  <si>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</si>
  <si>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</si>
  <si>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</si>
  <si>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</si>
  <si>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</si>
  <si>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</si>
  <si>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</si>
  <si>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</si>
  <si>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</si>
  <si>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</si>
  <si>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</si>
  <si>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</si>
  <si>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</si>
  <si>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Traffic Signal Modules and Pedestrian Modules</t>
  </si>
  <si>
    <t>12" Red Ball</t>
  </si>
  <si>
    <t>8" Red Ball</t>
  </si>
  <si>
    <t>12" Red Arrow</t>
  </si>
  <si>
    <t>12" Green Ball</t>
  </si>
  <si>
    <t>8" Green Ball</t>
  </si>
  <si>
    <t>12" Green Arrow</t>
  </si>
  <si>
    <t>Combination Walking Man/Hand</t>
  </si>
  <si>
    <t>Walking Man</t>
  </si>
  <si>
    <t>Orange Hand</t>
  </si>
  <si>
    <t>Traffic Signal Module Type</t>
  </si>
  <si>
    <t>Pedestrian Module Type</t>
  </si>
  <si>
    <t>Maximum Wattage at 74 Degrees C (watts)</t>
  </si>
  <si>
    <t>Nominal Wattage at 25 Degrees C (watts)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</si>
  <si>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</si>
  <si>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</si>
  <si>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</si>
  <si>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</si>
  <si>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</si>
  <si>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</si>
  <si>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</si>
  <si>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</si>
  <si>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</si>
  <si>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</si>
  <si>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</si>
  <si>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</si>
  <si>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</si>
  <si>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</si>
  <si>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</si>
  <si>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</si>
  <si>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</si>
  <si>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</si>
  <si>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</si>
  <si>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</si>
  <si>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</si>
  <si>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</si>
  <si>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</si>
  <si>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</si>
  <si>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</si>
  <si>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</si>
  <si>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</si>
  <si>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</si>
  <si>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</si>
  <si>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</si>
  <si>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</si>
  <si>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</si>
  <si>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</si>
  <si>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</si>
  <si>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</si>
  <si>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</si>
  <si>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</si>
  <si>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</si>
  <si>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</si>
  <si>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</si>
  <si>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</si>
  <si>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220.54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</si>
</sst>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5" fillId="0" borderId="2" xfId="0" applyFont="1" applyBorder="1" applyAlignment="1" applyProtection="1">
      <alignment horizontal="left" vertical="center"/>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36"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37"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38"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39"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40"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41"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4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4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4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45"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846"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135</v>
      </c>
    </row>
    <row r="2" spans="1:16" ht="6" customHeight="1" x14ac:dyDescent="0.2"/>
    <row r="3" spans="1:16" s="61" customFormat="1" ht="18" x14ac:dyDescent="0.2">
      <c r="A3" s="171" t="str">
        <f>C3</f>
        <v>Traffic Signal Modules and Pedestrian Modules</v>
      </c>
      <c r="B3" s="90" t="s">
        <v>0</v>
      </c>
      <c r="C3" s="187" t="s">
        <v>80</v>
      </c>
      <c r="D3" s="188" t="s">
        <v>98</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32</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9" t="s">
        <v>43</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4"/>
      <c r="B118" s="195"/>
      <c r="C118" s="195"/>
      <c r="D118" s="195"/>
    </row>
    <row r="120" spans="1:83" x14ac:dyDescent="0.2">
      <c r="B120" s="196" t="s">
        <v>94</v>
      </c>
      <c r="C120" s="113"/>
      <c r="D120" s="113"/>
    </row>
    <row r="121" spans="1:83" x14ac:dyDescent="0.2">
      <c r="B121" s="197"/>
      <c r="C121" s="113"/>
      <c r="D121" s="113"/>
    </row>
    <row r="122" spans="1:83" x14ac:dyDescent="0.2">
      <c r="B122" s="196" t="s">
        <v>95</v>
      </c>
      <c r="C122" s="113"/>
      <c r="D122" s="113"/>
    </row>
    <row r="123" spans="1:83" x14ac:dyDescent="0.2">
      <c r="B123" s="196" t="s">
        <v>96</v>
      </c>
      <c r="C123" s="113"/>
      <c r="D123" s="113"/>
    </row>
    <row r="124" spans="1:83" x14ac:dyDescent="0.2">
      <c r="B124" s="198"/>
      <c r="C124" s="113"/>
      <c r="D124" s="113"/>
    </row>
    <row r="125" spans="1:83" ht="234.95" customHeight="1" x14ac:dyDescent="0.2">
      <c r="B125" s="237" t="s">
        <v>97</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5.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39.950000000000003" customHeight="1" x14ac:dyDescent="0.2">
      <c r="A1" s="172" t="str">
        <f>Certification!A3</f>
        <v>Traffic Signal Modules and Pedestrian Modules</v>
      </c>
      <c r="B1" s="73" t="s">
        <v>0</v>
      </c>
      <c r="D1" s="242" t="str">
        <f>Certification!C3</f>
        <v>Traffic Signal Modules and Pedestrian Modules</v>
      </c>
      <c r="E1" s="242"/>
      <c r="F1" s="242"/>
      <c r="G1" s="242"/>
      <c r="I1" s="82" t="str">
        <f>Certification!D3</f>
        <v>Version 4.2</v>
      </c>
      <c r="K1" s="88"/>
      <c r="AY1" s="143"/>
    </row>
    <row r="2" spans="1:116" x14ac:dyDescent="0.2">
      <c r="A2" s="172" t="str">
        <f>Certification!A4</f>
        <v>4.2</v>
      </c>
      <c r="AY2" s="143"/>
    </row>
    <row r="3" spans="1:116" ht="25.5" customHeight="1" x14ac:dyDescent="0.2">
      <c r="B3" s="247" t="s">
        <v>22</v>
      </c>
      <c r="C3" s="247"/>
      <c r="D3" s="72" t="str">
        <f>IF(COUNTA(INPUT)=0,"No Data",IF(COUNTIF(B10:B109,"Error")&gt;0,"Error","OK"))</f>
        <v>No Data</v>
      </c>
      <c r="E3" s="77"/>
      <c r="F3" s="249" t="s">
        <v>24</v>
      </c>
      <c r="G3" s="249"/>
      <c r="H3" s="251" t="str">
        <f>Certification!D7</f>
        <v>No Data</v>
      </c>
      <c r="I3" s="251"/>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4" t="s">
        <v>28</v>
      </c>
      <c r="B6" s="245"/>
      <c r="C6" s="245"/>
      <c r="D6" s="245"/>
      <c r="E6" s="245"/>
      <c r="F6" s="245"/>
      <c r="G6" s="245"/>
      <c r="H6" s="245"/>
      <c r="I6" s="246"/>
      <c r="J6" s="74"/>
      <c r="K6" s="74"/>
      <c r="L6" s="84"/>
      <c r="M6" s="74"/>
      <c r="N6" s="84"/>
      <c r="O6" s="74"/>
      <c r="P6" s="84"/>
      <c r="Q6" s="84"/>
      <c r="R6" s="84"/>
      <c r="S6" s="84"/>
      <c r="T6" s="84"/>
      <c r="U6" s="84"/>
      <c r="V6" s="84"/>
      <c r="W6" s="8"/>
      <c r="X6" s="253" t="s">
        <v>12</v>
      </c>
      <c r="Y6" s="248"/>
      <c r="Z6" s="248"/>
      <c r="AA6" s="248" t="s">
        <v>12</v>
      </c>
      <c r="AB6" s="248"/>
      <c r="AC6" s="248"/>
      <c r="AD6" s="248" t="s">
        <v>12</v>
      </c>
      <c r="AE6" s="248"/>
      <c r="AF6" s="248"/>
      <c r="AG6" s="248" t="s">
        <v>12</v>
      </c>
      <c r="AH6" s="248"/>
      <c r="AI6" s="248" t="s">
        <v>12</v>
      </c>
      <c r="AJ6" s="248"/>
      <c r="AK6" s="248"/>
      <c r="AL6" s="85"/>
      <c r="AM6" s="248" t="s">
        <v>12</v>
      </c>
      <c r="AN6" s="248"/>
      <c r="AO6" s="250"/>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92</v>
      </c>
      <c r="S9" s="40" t="s">
        <v>93</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Wattage at 74 Degrees C (watts) Status</v>
      </c>
      <c r="AN9" s="25" t="str">
        <f t="shared" si="0"/>
        <v>Nominal Wattage at 25 Degrees C (watts) Status</v>
      </c>
      <c r="AO9" s="25" t="str">
        <f t="shared" si="0"/>
        <v xml:space="preserve"> Status</v>
      </c>
      <c r="AP9" s="185" t="str">
        <f t="shared" si="0"/>
        <v xml:space="preserve"> Status</v>
      </c>
      <c r="AQ9" s="25" t="str">
        <f t="shared" si="0"/>
        <v xml:space="preserve"> Status</v>
      </c>
      <c r="AR9" s="43"/>
      <c r="AS9" s="44"/>
      <c r="AT9" s="44"/>
      <c r="AU9" s="252" t="s">
        <v>6</v>
      </c>
      <c r="AV9" s="252"/>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1"/>
      <c r="D10" s="29"/>
      <c r="E10" s="234"/>
      <c r="F10" s="234"/>
      <c r="G10" s="234"/>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 t="shared" ref="AO10:AQ29" si="18">IF(COUNTA($C10:$V10)=0,"","ok")</f>
        <v/>
      </c>
      <c r="AP10" s="16" t="str">
        <f t="shared" si="18"/>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2"/>
      <c r="D11" s="31"/>
      <c r="E11" s="235"/>
      <c r="F11" s="235"/>
      <c r="G11" s="235"/>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8"/>
        <v/>
      </c>
      <c r="AP11" s="16" t="str">
        <f t="shared" si="18"/>
        <v/>
      </c>
      <c r="AQ11" s="16" t="str">
        <f t="shared" si="18"/>
        <v/>
      </c>
      <c r="AR11" s="17"/>
      <c r="AU11" s="18" t="s">
        <v>5</v>
      </c>
      <c r="AV11" s="184">
        <v>9</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2"/>
      <c r="D12" s="31"/>
      <c r="E12" s="235"/>
      <c r="F12" s="235"/>
      <c r="G12" s="235"/>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8"/>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2"/>
      <c r="D13" s="31"/>
      <c r="E13" s="235"/>
      <c r="F13" s="235"/>
      <c r="G13" s="235"/>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8"/>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2"/>
      <c r="D14" s="31"/>
      <c r="E14" s="235"/>
      <c r="F14" s="235"/>
      <c r="G14" s="235"/>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8"/>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2"/>
      <c r="D15" s="31"/>
      <c r="E15" s="235"/>
      <c r="F15" s="235"/>
      <c r="G15" s="235"/>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8"/>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2"/>
      <c r="D16" s="31"/>
      <c r="E16" s="235"/>
      <c r="F16" s="235"/>
      <c r="G16" s="235"/>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8"/>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2"/>
      <c r="D17" s="31"/>
      <c r="E17" s="235"/>
      <c r="F17" s="235"/>
      <c r="G17" s="235"/>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8"/>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2"/>
      <c r="D18" s="31"/>
      <c r="E18" s="235"/>
      <c r="F18" s="235"/>
      <c r="G18" s="235"/>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8"/>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2"/>
      <c r="D19" s="31"/>
      <c r="E19" s="235"/>
      <c r="F19" s="235"/>
      <c r="G19" s="235"/>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8"/>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2"/>
      <c r="D20" s="31"/>
      <c r="E20" s="235"/>
      <c r="F20" s="235"/>
      <c r="G20" s="235"/>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8"/>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2"/>
      <c r="D21" s="31"/>
      <c r="E21" s="235"/>
      <c r="F21" s="235"/>
      <c r="G21" s="235"/>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8"/>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2"/>
      <c r="D22" s="31"/>
      <c r="E22" s="235"/>
      <c r="F22" s="235"/>
      <c r="G22" s="235"/>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8"/>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2"/>
      <c r="D23" s="31"/>
      <c r="E23" s="235"/>
      <c r="F23" s="235"/>
      <c r="G23" s="235"/>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8"/>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2"/>
      <c r="D24" s="31"/>
      <c r="E24" s="235"/>
      <c r="F24" s="235"/>
      <c r="G24" s="235"/>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8"/>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2"/>
      <c r="D25" s="31"/>
      <c r="E25" s="235"/>
      <c r="F25" s="235"/>
      <c r="G25" s="235"/>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8"/>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2"/>
      <c r="D26" s="31"/>
      <c r="E26" s="235"/>
      <c r="F26" s="235"/>
      <c r="G26" s="235"/>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8"/>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2"/>
      <c r="D27" s="31"/>
      <c r="E27" s="235"/>
      <c r="F27" s="235"/>
      <c r="G27" s="235"/>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8"/>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2"/>
      <c r="D28" s="31"/>
      <c r="E28" s="235"/>
      <c r="F28" s="235"/>
      <c r="G28" s="235"/>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8"/>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2"/>
      <c r="D29" s="31"/>
      <c r="E29" s="235"/>
      <c r="F29" s="235"/>
      <c r="G29" s="235"/>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8"/>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2"/>
      <c r="D30" s="31"/>
      <c r="E30" s="235"/>
      <c r="F30" s="235"/>
      <c r="G30" s="235"/>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7"/>
        <v/>
      </c>
      <c r="AO30" s="16" t="str">
        <f t="shared" ref="AO30:AO93" si="21">IF(COUNTA($C30:$V30)=0,"","ok")</f>
        <v/>
      </c>
      <c r="AP30" s="16" t="str">
        <f t="shared" ref="AP30:AQ49" si="22">IF(COUNTA($C30:$V30)=0,"","ok")</f>
        <v/>
      </c>
      <c r="AQ30" s="16" t="str">
        <f t="shared" si="22"/>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2"/>
      <c r="D31" s="31"/>
      <c r="E31" s="235"/>
      <c r="F31" s="235"/>
      <c r="G31" s="235"/>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7"/>
        <v/>
      </c>
      <c r="AO31" s="16" t="str">
        <f t="shared" si="21"/>
        <v/>
      </c>
      <c r="AP31" s="16" t="str">
        <f t="shared" si="22"/>
        <v/>
      </c>
      <c r="AQ31" s="16" t="str">
        <f t="shared" si="22"/>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2"/>
      <c r="D32" s="31"/>
      <c r="E32" s="235"/>
      <c r="F32" s="235"/>
      <c r="G32" s="235"/>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7"/>
        <v/>
      </c>
      <c r="AO32" s="16" t="str">
        <f t="shared" si="21"/>
        <v/>
      </c>
      <c r="AP32" s="16" t="str">
        <f t="shared" si="22"/>
        <v/>
      </c>
      <c r="AQ32" s="16" t="str">
        <f t="shared" si="22"/>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2"/>
      <c r="D33" s="31"/>
      <c r="E33" s="235"/>
      <c r="F33" s="235"/>
      <c r="G33" s="235"/>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7"/>
        <v/>
      </c>
      <c r="AO33" s="16" t="str">
        <f t="shared" si="21"/>
        <v/>
      </c>
      <c r="AP33" s="16" t="str">
        <f t="shared" si="22"/>
        <v/>
      </c>
      <c r="AQ33" s="16" t="str">
        <f t="shared" si="22"/>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2"/>
      <c r="D34" s="31"/>
      <c r="E34" s="235"/>
      <c r="F34" s="235"/>
      <c r="G34" s="235"/>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7"/>
        <v/>
      </c>
      <c r="AO34" s="16" t="str">
        <f t="shared" si="21"/>
        <v/>
      </c>
      <c r="AP34" s="16" t="str">
        <f t="shared" si="22"/>
        <v/>
      </c>
      <c r="AQ34" s="16" t="str">
        <f t="shared" si="22"/>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2"/>
      <c r="D35" s="31"/>
      <c r="E35" s="235"/>
      <c r="F35" s="235"/>
      <c r="G35" s="235"/>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7"/>
        <v/>
      </c>
      <c r="AO35" s="16" t="str">
        <f t="shared" si="21"/>
        <v/>
      </c>
      <c r="AP35" s="16" t="str">
        <f t="shared" si="22"/>
        <v/>
      </c>
      <c r="AQ35" s="16" t="str">
        <f t="shared" si="22"/>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2"/>
      <c r="D36" s="31"/>
      <c r="E36" s="235"/>
      <c r="F36" s="235"/>
      <c r="G36" s="235"/>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7"/>
        <v/>
      </c>
      <c r="AO36" s="16" t="str">
        <f t="shared" si="21"/>
        <v/>
      </c>
      <c r="AP36" s="16" t="str">
        <f t="shared" si="22"/>
        <v/>
      </c>
      <c r="AQ36" s="16" t="str">
        <f t="shared" si="22"/>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2"/>
      <c r="D37" s="31"/>
      <c r="E37" s="235"/>
      <c r="F37" s="235"/>
      <c r="G37" s="235"/>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7"/>
        <v/>
      </c>
      <c r="AO37" s="16" t="str">
        <f t="shared" si="21"/>
        <v/>
      </c>
      <c r="AP37" s="16" t="str">
        <f t="shared" si="22"/>
        <v/>
      </c>
      <c r="AQ37" s="16" t="str">
        <f t="shared" si="22"/>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2"/>
      <c r="D38" s="31"/>
      <c r="E38" s="235"/>
      <c r="F38" s="235"/>
      <c r="G38" s="235"/>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7"/>
        <v/>
      </c>
      <c r="AO38" s="16" t="str">
        <f t="shared" si="21"/>
        <v/>
      </c>
      <c r="AP38" s="16" t="str">
        <f t="shared" si="22"/>
        <v/>
      </c>
      <c r="AQ38" s="16" t="str">
        <f t="shared" si="22"/>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2"/>
      <c r="D39" s="31"/>
      <c r="E39" s="235"/>
      <c r="F39" s="235"/>
      <c r="G39" s="235"/>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7"/>
        <v/>
      </c>
      <c r="AO39" s="16" t="str">
        <f t="shared" si="21"/>
        <v/>
      </c>
      <c r="AP39" s="16" t="str">
        <f t="shared" si="22"/>
        <v/>
      </c>
      <c r="AQ39" s="16" t="str">
        <f t="shared" si="22"/>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2"/>
      <c r="D40" s="31"/>
      <c r="E40" s="235"/>
      <c r="F40" s="235"/>
      <c r="G40" s="235"/>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7"/>
        <v/>
      </c>
      <c r="AO40" s="16" t="str">
        <f t="shared" si="21"/>
        <v/>
      </c>
      <c r="AP40" s="16" t="str">
        <f t="shared" si="22"/>
        <v/>
      </c>
      <c r="AQ40" s="16" t="str">
        <f t="shared" si="22"/>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2"/>
      <c r="D41" s="31"/>
      <c r="E41" s="235"/>
      <c r="F41" s="235"/>
      <c r="G41" s="235"/>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7"/>
        <v/>
      </c>
      <c r="AO41" s="16" t="str">
        <f t="shared" si="21"/>
        <v/>
      </c>
      <c r="AP41" s="16" t="str">
        <f t="shared" si="22"/>
        <v/>
      </c>
      <c r="AQ41" s="16" t="str">
        <f t="shared" si="22"/>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2"/>
      <c r="D42" s="31"/>
      <c r="E42" s="235"/>
      <c r="F42" s="235"/>
      <c r="G42" s="235"/>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7"/>
        <v/>
      </c>
      <c r="AO42" s="16" t="str">
        <f t="shared" si="21"/>
        <v/>
      </c>
      <c r="AP42" s="16" t="str">
        <f t="shared" si="22"/>
        <v/>
      </c>
      <c r="AQ42" s="16" t="str">
        <f t="shared" si="22"/>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2"/>
      <c r="D43" s="31"/>
      <c r="E43" s="235"/>
      <c r="F43" s="235"/>
      <c r="G43" s="235"/>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7"/>
        <v/>
      </c>
      <c r="AO43" s="16" t="str">
        <f t="shared" si="21"/>
        <v/>
      </c>
      <c r="AP43" s="16" t="str">
        <f t="shared" si="22"/>
        <v/>
      </c>
      <c r="AQ43" s="16" t="str">
        <f t="shared" si="22"/>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2"/>
      <c r="D44" s="31"/>
      <c r="E44" s="235"/>
      <c r="F44" s="235"/>
      <c r="G44" s="235"/>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7"/>
        <v/>
      </c>
      <c r="AO44" s="16" t="str">
        <f t="shared" si="21"/>
        <v/>
      </c>
      <c r="AP44" s="16" t="str">
        <f t="shared" si="22"/>
        <v/>
      </c>
      <c r="AQ44" s="16" t="str">
        <f t="shared" si="22"/>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2"/>
      <c r="D45" s="31"/>
      <c r="E45" s="235"/>
      <c r="F45" s="235"/>
      <c r="G45" s="235"/>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7"/>
        <v/>
      </c>
      <c r="AO45" s="16" t="str">
        <f t="shared" si="21"/>
        <v/>
      </c>
      <c r="AP45" s="16" t="str">
        <f t="shared" si="22"/>
        <v/>
      </c>
      <c r="AQ45" s="16" t="str">
        <f t="shared" si="22"/>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2"/>
      <c r="D46" s="31"/>
      <c r="E46" s="235"/>
      <c r="F46" s="235"/>
      <c r="G46" s="235"/>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7"/>
        <v/>
      </c>
      <c r="AO46" s="16" t="str">
        <f t="shared" si="21"/>
        <v/>
      </c>
      <c r="AP46" s="16" t="str">
        <f t="shared" si="22"/>
        <v/>
      </c>
      <c r="AQ46" s="16" t="str">
        <f t="shared" si="22"/>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2"/>
      <c r="D47" s="31"/>
      <c r="E47" s="235"/>
      <c r="F47" s="235"/>
      <c r="G47" s="235"/>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7"/>
        <v/>
      </c>
      <c r="AO47" s="16" t="str">
        <f t="shared" si="21"/>
        <v/>
      </c>
      <c r="AP47" s="16" t="str">
        <f t="shared" si="22"/>
        <v/>
      </c>
      <c r="AQ47" s="16" t="str">
        <f t="shared" si="22"/>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2"/>
      <c r="D48" s="31"/>
      <c r="E48" s="235"/>
      <c r="F48" s="235"/>
      <c r="G48" s="235"/>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7"/>
        <v/>
      </c>
      <c r="AO48" s="16" t="str">
        <f t="shared" si="21"/>
        <v/>
      </c>
      <c r="AP48" s="16" t="str">
        <f t="shared" si="22"/>
        <v/>
      </c>
      <c r="AQ48" s="16" t="str">
        <f t="shared" si="22"/>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2"/>
      <c r="D49" s="31"/>
      <c r="E49" s="235"/>
      <c r="F49" s="235"/>
      <c r="G49" s="235"/>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7"/>
        <v/>
      </c>
      <c r="AO49" s="16" t="str">
        <f t="shared" si="21"/>
        <v/>
      </c>
      <c r="AP49" s="16" t="str">
        <f t="shared" si="22"/>
        <v/>
      </c>
      <c r="AQ49" s="16" t="str">
        <f t="shared" si="22"/>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2"/>
      <c r="D50" s="31"/>
      <c r="E50" s="235"/>
      <c r="F50" s="235"/>
      <c r="G50" s="235"/>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7"/>
        <v/>
      </c>
      <c r="AO50" s="16" t="str">
        <f t="shared" si="21"/>
        <v/>
      </c>
      <c r="AP50" s="16" t="str">
        <f t="shared" ref="AP50:AQ69" si="24">IF(COUNTA($C50:$V50)=0,"","ok")</f>
        <v/>
      </c>
      <c r="AQ50" s="16" t="str">
        <f t="shared" si="24"/>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2"/>
      <c r="D51" s="31"/>
      <c r="E51" s="235"/>
      <c r="F51" s="235"/>
      <c r="G51" s="235"/>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7"/>
        <v/>
      </c>
      <c r="AO51" s="16" t="str">
        <f t="shared" si="21"/>
        <v/>
      </c>
      <c r="AP51" s="16" t="str">
        <f t="shared" si="24"/>
        <v/>
      </c>
      <c r="AQ51" s="16" t="str">
        <f t="shared" si="24"/>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2"/>
      <c r="D52" s="31"/>
      <c r="E52" s="235"/>
      <c r="F52" s="235"/>
      <c r="G52" s="235"/>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7"/>
        <v/>
      </c>
      <c r="AO52" s="16" t="str">
        <f t="shared" si="21"/>
        <v/>
      </c>
      <c r="AP52" s="16" t="str">
        <f t="shared" si="24"/>
        <v/>
      </c>
      <c r="AQ52" s="16" t="str">
        <f t="shared" si="24"/>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2"/>
      <c r="D53" s="31"/>
      <c r="E53" s="235"/>
      <c r="F53" s="235"/>
      <c r="G53" s="235"/>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7"/>
        <v/>
      </c>
      <c r="AO53" s="16" t="str">
        <f t="shared" si="21"/>
        <v/>
      </c>
      <c r="AP53" s="16" t="str">
        <f t="shared" si="24"/>
        <v/>
      </c>
      <c r="AQ53" s="16" t="str">
        <f t="shared" si="24"/>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2"/>
      <c r="D54" s="31"/>
      <c r="E54" s="235"/>
      <c r="F54" s="235"/>
      <c r="G54" s="235"/>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7"/>
        <v/>
      </c>
      <c r="AO54" s="16" t="str">
        <f t="shared" si="21"/>
        <v/>
      </c>
      <c r="AP54" s="16" t="str">
        <f t="shared" si="24"/>
        <v/>
      </c>
      <c r="AQ54" s="16" t="str">
        <f t="shared" si="24"/>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2"/>
      <c r="D55" s="31"/>
      <c r="E55" s="235"/>
      <c r="F55" s="235"/>
      <c r="G55" s="235"/>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7"/>
        <v/>
      </c>
      <c r="AO55" s="16" t="str">
        <f t="shared" si="21"/>
        <v/>
      </c>
      <c r="AP55" s="16" t="str">
        <f t="shared" si="24"/>
        <v/>
      </c>
      <c r="AQ55" s="16" t="str">
        <f t="shared" si="24"/>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2"/>
      <c r="D56" s="31"/>
      <c r="E56" s="235"/>
      <c r="F56" s="235"/>
      <c r="G56" s="235"/>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7"/>
        <v/>
      </c>
      <c r="AO56" s="16" t="str">
        <f t="shared" si="21"/>
        <v/>
      </c>
      <c r="AP56" s="16" t="str">
        <f t="shared" si="24"/>
        <v/>
      </c>
      <c r="AQ56" s="16" t="str">
        <f t="shared" si="24"/>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2"/>
      <c r="D57" s="31"/>
      <c r="E57" s="235"/>
      <c r="F57" s="235"/>
      <c r="G57" s="235"/>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7"/>
        <v/>
      </c>
      <c r="AO57" s="16" t="str">
        <f t="shared" si="21"/>
        <v/>
      </c>
      <c r="AP57" s="16" t="str">
        <f t="shared" si="24"/>
        <v/>
      </c>
      <c r="AQ57" s="16" t="str">
        <f t="shared" si="24"/>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2"/>
      <c r="D58" s="31"/>
      <c r="E58" s="235"/>
      <c r="F58" s="235"/>
      <c r="G58" s="235"/>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7"/>
        <v/>
      </c>
      <c r="AO58" s="16" t="str">
        <f t="shared" si="21"/>
        <v/>
      </c>
      <c r="AP58" s="16" t="str">
        <f t="shared" si="24"/>
        <v/>
      </c>
      <c r="AQ58" s="16" t="str">
        <f t="shared" si="24"/>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2"/>
      <c r="D59" s="31"/>
      <c r="E59" s="235"/>
      <c r="F59" s="235"/>
      <c r="G59" s="235"/>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7"/>
        <v/>
      </c>
      <c r="AO59" s="16" t="str">
        <f t="shared" si="21"/>
        <v/>
      </c>
      <c r="AP59" s="16" t="str">
        <f t="shared" si="24"/>
        <v/>
      </c>
      <c r="AQ59" s="16" t="str">
        <f t="shared" si="24"/>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2"/>
      <c r="D60" s="31"/>
      <c r="E60" s="235"/>
      <c r="F60" s="235"/>
      <c r="G60" s="235"/>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7"/>
        <v/>
      </c>
      <c r="AO60" s="16" t="str">
        <f t="shared" si="21"/>
        <v/>
      </c>
      <c r="AP60" s="16" t="str">
        <f t="shared" si="24"/>
        <v/>
      </c>
      <c r="AQ60" s="16" t="str">
        <f t="shared" si="24"/>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2"/>
      <c r="D61" s="31"/>
      <c r="E61" s="235"/>
      <c r="F61" s="235"/>
      <c r="G61" s="235"/>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7"/>
        <v/>
      </c>
      <c r="AO61" s="16" t="str">
        <f t="shared" si="21"/>
        <v/>
      </c>
      <c r="AP61" s="16" t="str">
        <f t="shared" si="24"/>
        <v/>
      </c>
      <c r="AQ61" s="16" t="str">
        <f t="shared" si="24"/>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2"/>
      <c r="D62" s="31"/>
      <c r="E62" s="235"/>
      <c r="F62" s="235"/>
      <c r="G62" s="235"/>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7"/>
        <v/>
      </c>
      <c r="AO62" s="16" t="str">
        <f t="shared" si="21"/>
        <v/>
      </c>
      <c r="AP62" s="16" t="str">
        <f t="shared" si="24"/>
        <v/>
      </c>
      <c r="AQ62" s="16" t="str">
        <f t="shared" si="24"/>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2"/>
      <c r="D63" s="31"/>
      <c r="E63" s="235"/>
      <c r="F63" s="235"/>
      <c r="G63" s="235"/>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7"/>
        <v/>
      </c>
      <c r="AO63" s="16" t="str">
        <f t="shared" si="21"/>
        <v/>
      </c>
      <c r="AP63" s="16" t="str">
        <f t="shared" si="24"/>
        <v/>
      </c>
      <c r="AQ63" s="16" t="str">
        <f t="shared" si="24"/>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2"/>
      <c r="D64" s="31"/>
      <c r="E64" s="235"/>
      <c r="F64" s="235"/>
      <c r="G64" s="235"/>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7"/>
        <v/>
      </c>
      <c r="AO64" s="16" t="str">
        <f t="shared" si="21"/>
        <v/>
      </c>
      <c r="AP64" s="16" t="str">
        <f t="shared" si="24"/>
        <v/>
      </c>
      <c r="AQ64" s="16" t="str">
        <f t="shared" si="24"/>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2"/>
      <c r="D65" s="31"/>
      <c r="E65" s="235"/>
      <c r="F65" s="235"/>
      <c r="G65" s="235"/>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7"/>
        <v/>
      </c>
      <c r="AO65" s="16" t="str">
        <f t="shared" si="21"/>
        <v/>
      </c>
      <c r="AP65" s="16" t="str">
        <f t="shared" si="24"/>
        <v/>
      </c>
      <c r="AQ65" s="16" t="str">
        <f t="shared" si="24"/>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2"/>
      <c r="D66" s="31"/>
      <c r="E66" s="235"/>
      <c r="F66" s="235"/>
      <c r="G66" s="235"/>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7"/>
        <v/>
      </c>
      <c r="AO66" s="16" t="str">
        <f t="shared" si="21"/>
        <v/>
      </c>
      <c r="AP66" s="16" t="str">
        <f t="shared" si="24"/>
        <v/>
      </c>
      <c r="AQ66" s="16" t="str">
        <f t="shared" si="24"/>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2"/>
      <c r="D67" s="31"/>
      <c r="E67" s="235"/>
      <c r="F67" s="235"/>
      <c r="G67" s="235"/>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7"/>
        <v/>
      </c>
      <c r="AO67" s="16" t="str">
        <f t="shared" si="21"/>
        <v/>
      </c>
      <c r="AP67" s="16" t="str">
        <f t="shared" si="24"/>
        <v/>
      </c>
      <c r="AQ67" s="16" t="str">
        <f t="shared" si="24"/>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2"/>
      <c r="D68" s="31"/>
      <c r="E68" s="235"/>
      <c r="F68" s="235"/>
      <c r="G68" s="235"/>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7"/>
        <v/>
      </c>
      <c r="AO68" s="16" t="str">
        <f t="shared" si="21"/>
        <v/>
      </c>
      <c r="AP68" s="16" t="str">
        <f t="shared" si="24"/>
        <v/>
      </c>
      <c r="AQ68" s="16" t="str">
        <f t="shared" si="24"/>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2"/>
      <c r="D69" s="31"/>
      <c r="E69" s="235"/>
      <c r="F69" s="235"/>
      <c r="G69" s="235"/>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7"/>
        <v/>
      </c>
      <c r="AO69" s="16" t="str">
        <f t="shared" si="21"/>
        <v/>
      </c>
      <c r="AP69" s="16" t="str">
        <f t="shared" si="24"/>
        <v/>
      </c>
      <c r="AQ69" s="16" t="str">
        <f t="shared" si="24"/>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2"/>
      <c r="D70" s="31"/>
      <c r="E70" s="235"/>
      <c r="F70" s="235"/>
      <c r="G70" s="235"/>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7"/>
        <v/>
      </c>
      <c r="AO70" s="16" t="str">
        <f t="shared" si="21"/>
        <v/>
      </c>
      <c r="AP70" s="16" t="str">
        <f t="shared" ref="AP70:AQ89" si="26">IF(COUNTA($C70:$V70)=0,"","ok")</f>
        <v/>
      </c>
      <c r="AQ70" s="16" t="str">
        <f t="shared" si="26"/>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2"/>
      <c r="D71" s="31"/>
      <c r="E71" s="235"/>
      <c r="F71" s="235"/>
      <c r="G71" s="235"/>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7"/>
        <v/>
      </c>
      <c r="AO71" s="16" t="str">
        <f t="shared" si="21"/>
        <v/>
      </c>
      <c r="AP71" s="16" t="str">
        <f t="shared" si="26"/>
        <v/>
      </c>
      <c r="AQ71" s="16" t="str">
        <f t="shared" si="26"/>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2"/>
      <c r="D72" s="31"/>
      <c r="E72" s="235"/>
      <c r="F72" s="235"/>
      <c r="G72" s="235"/>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7"/>
        <v/>
      </c>
      <c r="AO72" s="16" t="str">
        <f t="shared" si="21"/>
        <v/>
      </c>
      <c r="AP72" s="16" t="str">
        <f t="shared" si="26"/>
        <v/>
      </c>
      <c r="AQ72" s="16" t="str">
        <f t="shared" si="26"/>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2"/>
      <c r="D73" s="31"/>
      <c r="E73" s="235"/>
      <c r="F73" s="235"/>
      <c r="G73" s="235"/>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7"/>
        <v/>
      </c>
      <c r="AO73" s="16" t="str">
        <f t="shared" si="21"/>
        <v/>
      </c>
      <c r="AP73" s="16" t="str">
        <f t="shared" si="26"/>
        <v/>
      </c>
      <c r="AQ73" s="16" t="str">
        <f t="shared" si="26"/>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2"/>
      <c r="D74" s="31"/>
      <c r="E74" s="235"/>
      <c r="F74" s="235"/>
      <c r="G74" s="235"/>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ref="AN74:AN108" si="42">IF(COUNTA($C74:$V74)=0,"",IF(H74="d","ok",IF(ISBLANK($S74),"Empty cell",IF(ISNUMBER($S74),IF($S74&gt;0,"ok","Entry should be greater than 0"),"Entry should be a number"))))</f>
        <v/>
      </c>
      <c r="AO74" s="16" t="str">
        <f t="shared" si="21"/>
        <v/>
      </c>
      <c r="AP74" s="16" t="str">
        <f t="shared" si="26"/>
        <v/>
      </c>
      <c r="AQ74" s="16" t="str">
        <f t="shared" si="26"/>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2"/>
      <c r="D75" s="31"/>
      <c r="E75" s="235"/>
      <c r="F75" s="235"/>
      <c r="G75" s="235"/>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42"/>
        <v/>
      </c>
      <c r="AO75" s="16" t="str">
        <f t="shared" si="21"/>
        <v/>
      </c>
      <c r="AP75" s="16" t="str">
        <f t="shared" si="26"/>
        <v/>
      </c>
      <c r="AQ75" s="16" t="str">
        <f t="shared" si="26"/>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2"/>
      <c r="D76" s="31"/>
      <c r="E76" s="235"/>
      <c r="F76" s="235"/>
      <c r="G76" s="235"/>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2"/>
        <v/>
      </c>
      <c r="AO76" s="16" t="str">
        <f t="shared" si="21"/>
        <v/>
      </c>
      <c r="AP76" s="16" t="str">
        <f t="shared" si="26"/>
        <v/>
      </c>
      <c r="AQ76" s="16" t="str">
        <f t="shared" si="26"/>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2"/>
      <c r="D77" s="31"/>
      <c r="E77" s="235"/>
      <c r="F77" s="235"/>
      <c r="G77" s="235"/>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2"/>
        <v/>
      </c>
      <c r="AO77" s="16" t="str">
        <f t="shared" si="21"/>
        <v/>
      </c>
      <c r="AP77" s="16" t="str">
        <f t="shared" si="26"/>
        <v/>
      </c>
      <c r="AQ77" s="16" t="str">
        <f t="shared" si="26"/>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2"/>
      <c r="D78" s="31"/>
      <c r="E78" s="235"/>
      <c r="F78" s="235"/>
      <c r="G78" s="235"/>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2"/>
        <v/>
      </c>
      <c r="AO78" s="16" t="str">
        <f t="shared" si="21"/>
        <v/>
      </c>
      <c r="AP78" s="16" t="str">
        <f t="shared" si="26"/>
        <v/>
      </c>
      <c r="AQ78" s="16" t="str">
        <f t="shared" si="26"/>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2"/>
      <c r="D79" s="31"/>
      <c r="E79" s="235"/>
      <c r="F79" s="235"/>
      <c r="G79" s="235"/>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2"/>
        <v/>
      </c>
      <c r="AO79" s="16" t="str">
        <f t="shared" si="21"/>
        <v/>
      </c>
      <c r="AP79" s="16" t="str">
        <f t="shared" si="26"/>
        <v/>
      </c>
      <c r="AQ79" s="16" t="str">
        <f t="shared" si="26"/>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2"/>
      <c r="D80" s="31"/>
      <c r="E80" s="235"/>
      <c r="F80" s="235"/>
      <c r="G80" s="235"/>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2"/>
        <v/>
      </c>
      <c r="AO80" s="16" t="str">
        <f t="shared" si="21"/>
        <v/>
      </c>
      <c r="AP80" s="16" t="str">
        <f t="shared" si="26"/>
        <v/>
      </c>
      <c r="AQ80" s="16" t="str">
        <f t="shared" si="26"/>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2"/>
      <c r="D81" s="31"/>
      <c r="E81" s="235"/>
      <c r="F81" s="235"/>
      <c r="G81" s="235"/>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2"/>
        <v/>
      </c>
      <c r="AO81" s="16" t="str">
        <f t="shared" si="21"/>
        <v/>
      </c>
      <c r="AP81" s="16" t="str">
        <f t="shared" si="26"/>
        <v/>
      </c>
      <c r="AQ81" s="16" t="str">
        <f t="shared" si="26"/>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2"/>
      <c r="D82" s="31"/>
      <c r="E82" s="235"/>
      <c r="F82" s="235"/>
      <c r="G82" s="235"/>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2"/>
        <v/>
      </c>
      <c r="AO82" s="16" t="str">
        <f t="shared" si="21"/>
        <v/>
      </c>
      <c r="AP82" s="16" t="str">
        <f t="shared" si="26"/>
        <v/>
      </c>
      <c r="AQ82" s="16" t="str">
        <f t="shared" si="26"/>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2"/>
      <c r="D83" s="31"/>
      <c r="E83" s="235"/>
      <c r="F83" s="235"/>
      <c r="G83" s="235"/>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2"/>
        <v/>
      </c>
      <c r="AO83" s="16" t="str">
        <f t="shared" si="21"/>
        <v/>
      </c>
      <c r="AP83" s="16" t="str">
        <f t="shared" si="26"/>
        <v/>
      </c>
      <c r="AQ83" s="16" t="str">
        <f t="shared" si="26"/>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2"/>
      <c r="D84" s="31"/>
      <c r="E84" s="235"/>
      <c r="F84" s="235"/>
      <c r="G84" s="235"/>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2"/>
        <v/>
      </c>
      <c r="AO84" s="16" t="str">
        <f t="shared" si="21"/>
        <v/>
      </c>
      <c r="AP84" s="16" t="str">
        <f t="shared" si="26"/>
        <v/>
      </c>
      <c r="AQ84" s="16" t="str">
        <f t="shared" si="26"/>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2"/>
      <c r="D85" s="31"/>
      <c r="E85" s="235"/>
      <c r="F85" s="235"/>
      <c r="G85" s="235"/>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2"/>
        <v/>
      </c>
      <c r="AO85" s="16" t="str">
        <f t="shared" si="21"/>
        <v/>
      </c>
      <c r="AP85" s="16" t="str">
        <f t="shared" si="26"/>
        <v/>
      </c>
      <c r="AQ85" s="16" t="str">
        <f t="shared" si="26"/>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2"/>
      <c r="D86" s="31"/>
      <c r="E86" s="235"/>
      <c r="F86" s="235"/>
      <c r="G86" s="235"/>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2"/>
        <v/>
      </c>
      <c r="AO86" s="16" t="str">
        <f t="shared" si="21"/>
        <v/>
      </c>
      <c r="AP86" s="16" t="str">
        <f t="shared" si="26"/>
        <v/>
      </c>
      <c r="AQ86" s="16" t="str">
        <f t="shared" si="26"/>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2"/>
      <c r="D87" s="31"/>
      <c r="E87" s="235"/>
      <c r="F87" s="235"/>
      <c r="G87" s="235"/>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2"/>
        <v/>
      </c>
      <c r="AO87" s="16" t="str">
        <f t="shared" si="21"/>
        <v/>
      </c>
      <c r="AP87" s="16" t="str">
        <f t="shared" si="26"/>
        <v/>
      </c>
      <c r="AQ87" s="16" t="str">
        <f t="shared" si="26"/>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2"/>
      <c r="D88" s="31"/>
      <c r="E88" s="235"/>
      <c r="F88" s="235"/>
      <c r="G88" s="235"/>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2"/>
        <v/>
      </c>
      <c r="AO88" s="16" t="str">
        <f t="shared" si="21"/>
        <v/>
      </c>
      <c r="AP88" s="16" t="str">
        <f t="shared" si="26"/>
        <v/>
      </c>
      <c r="AQ88" s="16" t="str">
        <f t="shared" si="26"/>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2"/>
      <c r="D89" s="31"/>
      <c r="E89" s="235"/>
      <c r="F89" s="235"/>
      <c r="G89" s="235"/>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2"/>
        <v/>
      </c>
      <c r="AO89" s="16" t="str">
        <f t="shared" si="21"/>
        <v/>
      </c>
      <c r="AP89" s="16" t="str">
        <f t="shared" si="26"/>
        <v/>
      </c>
      <c r="AQ89" s="16" t="str">
        <f t="shared" si="26"/>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2"/>
      <c r="D90" s="31"/>
      <c r="E90" s="235"/>
      <c r="F90" s="235"/>
      <c r="G90" s="235"/>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6" t="str">
        <f t="shared" si="42"/>
        <v/>
      </c>
      <c r="AO90" s="16" t="str">
        <f t="shared" si="21"/>
        <v/>
      </c>
      <c r="AP90" s="16" t="str">
        <f t="shared" ref="AP90:AQ108" si="45">IF(COUNTA($C90:$V90)=0,"","ok")</f>
        <v/>
      </c>
      <c r="AQ90" s="16" t="str">
        <f t="shared" si="45"/>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2"/>
      <c r="D91" s="31"/>
      <c r="E91" s="235"/>
      <c r="F91" s="235"/>
      <c r="G91" s="235"/>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6" t="str">
        <f t="shared" si="42"/>
        <v/>
      </c>
      <c r="AO91" s="16" t="str">
        <f t="shared" si="21"/>
        <v/>
      </c>
      <c r="AP91" s="16" t="str">
        <f t="shared" si="45"/>
        <v/>
      </c>
      <c r="AQ91" s="16" t="str">
        <f t="shared" si="45"/>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2"/>
      <c r="D92" s="31"/>
      <c r="E92" s="235"/>
      <c r="F92" s="235"/>
      <c r="G92" s="235"/>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6" t="str">
        <f t="shared" si="42"/>
        <v/>
      </c>
      <c r="AO92" s="16" t="str">
        <f t="shared" si="21"/>
        <v/>
      </c>
      <c r="AP92" s="16" t="str">
        <f t="shared" si="45"/>
        <v/>
      </c>
      <c r="AQ92" s="16" t="str">
        <f t="shared" si="45"/>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2"/>
      <c r="D93" s="31"/>
      <c r="E93" s="235"/>
      <c r="F93" s="235"/>
      <c r="G93" s="235"/>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6" t="str">
        <f t="shared" si="42"/>
        <v/>
      </c>
      <c r="AO93" s="16" t="str">
        <f t="shared" si="21"/>
        <v/>
      </c>
      <c r="AP93" s="16" t="str">
        <f t="shared" si="45"/>
        <v/>
      </c>
      <c r="AQ93" s="16" t="str">
        <f t="shared" si="45"/>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2"/>
      <c r="D94" s="31"/>
      <c r="E94" s="235"/>
      <c r="F94" s="235"/>
      <c r="G94" s="235"/>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6" t="str">
        <f t="shared" si="42"/>
        <v/>
      </c>
      <c r="AO94" s="16" t="str">
        <f t="shared" ref="AO94:AO108" si="46">IF(COUNTA($C94:$V94)=0,"","ok")</f>
        <v/>
      </c>
      <c r="AP94" s="16" t="str">
        <f t="shared" si="45"/>
        <v/>
      </c>
      <c r="AQ94" s="16" t="str">
        <f t="shared" si="45"/>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2"/>
      <c r="D95" s="31"/>
      <c r="E95" s="235"/>
      <c r="F95" s="235"/>
      <c r="G95" s="235"/>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6" t="str">
        <f t="shared" si="42"/>
        <v/>
      </c>
      <c r="AO95" s="16" t="str">
        <f t="shared" si="46"/>
        <v/>
      </c>
      <c r="AP95" s="16" t="str">
        <f t="shared" si="45"/>
        <v/>
      </c>
      <c r="AQ95" s="16" t="str">
        <f t="shared" si="45"/>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2"/>
      <c r="D96" s="31"/>
      <c r="E96" s="235"/>
      <c r="F96" s="235"/>
      <c r="G96" s="235"/>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6" t="str">
        <f t="shared" si="42"/>
        <v/>
      </c>
      <c r="AO96" s="16" t="str">
        <f t="shared" si="46"/>
        <v/>
      </c>
      <c r="AP96" s="16" t="str">
        <f t="shared" si="45"/>
        <v/>
      </c>
      <c r="AQ96" s="16" t="str">
        <f t="shared" si="45"/>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2"/>
      <c r="D97" s="31"/>
      <c r="E97" s="235"/>
      <c r="F97" s="235"/>
      <c r="G97" s="235"/>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6" t="str">
        <f t="shared" si="42"/>
        <v/>
      </c>
      <c r="AO97" s="16" t="str">
        <f t="shared" si="46"/>
        <v/>
      </c>
      <c r="AP97" s="16" t="str">
        <f t="shared" si="45"/>
        <v/>
      </c>
      <c r="AQ97" s="16" t="str">
        <f t="shared" si="45"/>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2"/>
      <c r="D98" s="31"/>
      <c r="E98" s="235"/>
      <c r="F98" s="235"/>
      <c r="G98" s="235"/>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6" t="str">
        <f t="shared" si="42"/>
        <v/>
      </c>
      <c r="AO98" s="16" t="str">
        <f t="shared" si="46"/>
        <v/>
      </c>
      <c r="AP98" s="16" t="str">
        <f t="shared" si="45"/>
        <v/>
      </c>
      <c r="AQ98" s="16" t="str">
        <f t="shared" si="45"/>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2"/>
      <c r="D99" s="31"/>
      <c r="E99" s="235"/>
      <c r="F99" s="235"/>
      <c r="G99" s="235"/>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6" t="str">
        <f t="shared" si="42"/>
        <v/>
      </c>
      <c r="AO99" s="16" t="str">
        <f t="shared" si="46"/>
        <v/>
      </c>
      <c r="AP99" s="16" t="str">
        <f t="shared" si="45"/>
        <v/>
      </c>
      <c r="AQ99" s="16" t="str">
        <f t="shared" si="45"/>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2"/>
      <c r="D100" s="31"/>
      <c r="E100" s="235"/>
      <c r="F100" s="235"/>
      <c r="G100" s="235"/>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6" t="str">
        <f t="shared" si="42"/>
        <v/>
      </c>
      <c r="AO100" s="16" t="str">
        <f t="shared" si="46"/>
        <v/>
      </c>
      <c r="AP100" s="16" t="str">
        <f t="shared" si="45"/>
        <v/>
      </c>
      <c r="AQ100" s="16" t="str">
        <f t="shared" si="45"/>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2"/>
      <c r="D101" s="31"/>
      <c r="E101" s="235"/>
      <c r="F101" s="235"/>
      <c r="G101" s="235"/>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6" t="str">
        <f t="shared" si="42"/>
        <v/>
      </c>
      <c r="AO101" s="16" t="str">
        <f t="shared" si="46"/>
        <v/>
      </c>
      <c r="AP101" s="16" t="str">
        <f t="shared" si="45"/>
        <v/>
      </c>
      <c r="AQ101" s="16" t="str">
        <f t="shared" si="45"/>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2"/>
      <c r="D102" s="31"/>
      <c r="E102" s="235"/>
      <c r="F102" s="235"/>
      <c r="G102" s="235"/>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6" t="str">
        <f t="shared" si="42"/>
        <v/>
      </c>
      <c r="AO102" s="16" t="str">
        <f t="shared" si="46"/>
        <v/>
      </c>
      <c r="AP102" s="16" t="str">
        <f t="shared" si="45"/>
        <v/>
      </c>
      <c r="AQ102" s="16" t="str">
        <f t="shared" si="45"/>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2"/>
      <c r="D103" s="31"/>
      <c r="E103" s="235"/>
      <c r="F103" s="235"/>
      <c r="G103" s="235"/>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6" t="str">
        <f t="shared" si="42"/>
        <v/>
      </c>
      <c r="AO103" s="16" t="str">
        <f t="shared" si="46"/>
        <v/>
      </c>
      <c r="AP103" s="16" t="str">
        <f t="shared" si="45"/>
        <v/>
      </c>
      <c r="AQ103" s="16" t="str">
        <f t="shared" si="45"/>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2"/>
      <c r="D104" s="31"/>
      <c r="E104" s="235"/>
      <c r="F104" s="235"/>
      <c r="G104" s="235"/>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6" t="str">
        <f t="shared" si="42"/>
        <v/>
      </c>
      <c r="AO104" s="16" t="str">
        <f t="shared" si="46"/>
        <v/>
      </c>
      <c r="AP104" s="16" t="str">
        <f t="shared" si="45"/>
        <v/>
      </c>
      <c r="AQ104" s="16" t="str">
        <f t="shared" si="45"/>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2"/>
      <c r="D105" s="31"/>
      <c r="E105" s="235"/>
      <c r="F105" s="235"/>
      <c r="G105" s="235"/>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6" t="str">
        <f t="shared" si="42"/>
        <v/>
      </c>
      <c r="AO105" s="16" t="str">
        <f t="shared" si="46"/>
        <v/>
      </c>
      <c r="AP105" s="16" t="str">
        <f t="shared" si="45"/>
        <v/>
      </c>
      <c r="AQ105" s="16" t="str">
        <f t="shared" si="45"/>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2"/>
      <c r="D106" s="31"/>
      <c r="E106" s="235"/>
      <c r="F106" s="235"/>
      <c r="G106" s="235"/>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6" t="str">
        <f t="shared" si="42"/>
        <v/>
      </c>
      <c r="AO106" s="16" t="str">
        <f t="shared" si="46"/>
        <v/>
      </c>
      <c r="AP106" s="16" t="str">
        <f t="shared" si="45"/>
        <v/>
      </c>
      <c r="AQ106" s="16" t="str">
        <f t="shared" si="45"/>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2"/>
      <c r="D107" s="31"/>
      <c r="E107" s="235"/>
      <c r="F107" s="235"/>
      <c r="G107" s="235"/>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6" t="str">
        <f t="shared" si="42"/>
        <v/>
      </c>
      <c r="AO107" s="16" t="str">
        <f t="shared" si="46"/>
        <v/>
      </c>
      <c r="AP107" s="16" t="str">
        <f t="shared" si="45"/>
        <v/>
      </c>
      <c r="AQ107" s="16" t="str">
        <f t="shared" si="45"/>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2"/>
      <c r="D108" s="31"/>
      <c r="E108" s="235"/>
      <c r="F108" s="235"/>
      <c r="G108" s="235"/>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6" t="str">
        <f t="shared" si="42"/>
        <v/>
      </c>
      <c r="AO108" s="16" t="str">
        <f t="shared" si="46"/>
        <v/>
      </c>
      <c r="AP108" s="16" t="str">
        <f t="shared" si="45"/>
        <v/>
      </c>
      <c r="AQ108" s="16" t="str">
        <f t="shared" si="45"/>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3"/>
      <c r="D109" s="33"/>
      <c r="E109" s="236"/>
      <c r="F109" s="236"/>
      <c r="G109" s="236"/>
      <c r="H109" s="34"/>
      <c r="I109" s="33"/>
      <c r="J109" s="34"/>
      <c r="K109" s="34"/>
      <c r="L109" s="34"/>
      <c r="M109" s="55"/>
      <c r="N109" s="34"/>
      <c r="O109" s="55"/>
      <c r="P109" s="33"/>
      <c r="Q109" s="51"/>
      <c r="R109" s="33"/>
      <c r="S109" s="19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cell",IF(ISNUMBER($S109),IF($S109&gt;0,"ok","Entry should be greater than 0"),"Entry should be a number"))))</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4">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9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Wattage" prompt="Enter the Maximum Wattage at 74 Degrees C in watts in the cells below. This should be a decimal number greater than zero._x000a__x000a_" sqref="R9"/>
    <dataValidation allowBlank="1" showInputMessage="1" showErrorMessage="1" promptTitle="Nominal Wattage" prompt="Enter the Nominal Wattage at 25 Degrees C in watts in the cells below.  This should be a decimal number greater than zero._x000a__x000a_" sqref="S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Maximum Wattage" error="The Maximum Wattage at 74 Degrees C in watts should be a decimal number greater than zero._x000a__x000a_Click &quot;Retry&quot; to reenter the Maximum Wattage at 74 Degrees C._x000a__x000a_" sqref="R10:R109">
      <formula1>0</formula1>
    </dataValidation>
    <dataValidation type="decimal" operator="greaterThan" allowBlank="1" showErrorMessage="1" errorTitle="Nominal Wattage" error="The Nominal Wattage at 25 Degrees C in watts should be a decimal number greater than zero._x000a__x000a_Click &quot;Retry&quot; to re-enter the Nominal Wattage at 25 Degrees C._x000a__x000a_" sqref="S10:S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9.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B4" s="193" t="s">
        <v>90</v>
      </c>
    </row>
    <row r="5" spans="1:2" ht="20.100000000000001" customHeight="1" x14ac:dyDescent="0.2">
      <c r="A5" s="27">
        <v>1</v>
      </c>
      <c r="B5" s="28" t="s">
        <v>81</v>
      </c>
    </row>
    <row r="6" spans="1:2" ht="20.100000000000001" customHeight="1" x14ac:dyDescent="0.2">
      <c r="A6" s="27">
        <v>2</v>
      </c>
      <c r="B6" s="28" t="s">
        <v>82</v>
      </c>
    </row>
    <row r="7" spans="1:2" ht="20.100000000000001" customHeight="1" x14ac:dyDescent="0.2">
      <c r="A7" s="27">
        <v>3</v>
      </c>
      <c r="B7" s="28" t="s">
        <v>83</v>
      </c>
    </row>
    <row r="8" spans="1:2" ht="20.100000000000001" customHeight="1" x14ac:dyDescent="0.2">
      <c r="A8" s="27">
        <v>4</v>
      </c>
      <c r="B8" s="28" t="s">
        <v>84</v>
      </c>
    </row>
    <row r="9" spans="1:2" ht="20.100000000000001" customHeight="1" x14ac:dyDescent="0.2">
      <c r="A9" s="27">
        <v>5</v>
      </c>
      <c r="B9" s="28" t="s">
        <v>85</v>
      </c>
    </row>
    <row r="10" spans="1:2" ht="20.100000000000001" customHeight="1" x14ac:dyDescent="0.2">
      <c r="A10" s="27">
        <v>6</v>
      </c>
      <c r="B10" s="28" t="s">
        <v>86</v>
      </c>
    </row>
    <row r="11" spans="1:2" ht="20.100000000000001" customHeight="1" x14ac:dyDescent="0.2">
      <c r="B11" s="193" t="s">
        <v>91</v>
      </c>
    </row>
    <row r="12" spans="1:2" ht="20.100000000000001" customHeight="1" x14ac:dyDescent="0.2">
      <c r="A12" s="27">
        <v>7</v>
      </c>
      <c r="B12" s="28" t="s">
        <v>87</v>
      </c>
    </row>
    <row r="13" spans="1:2" ht="20.100000000000001" customHeight="1" x14ac:dyDescent="0.2">
      <c r="A13" s="27">
        <v>8</v>
      </c>
      <c r="B13" s="28" t="s">
        <v>88</v>
      </c>
    </row>
    <row r="14" spans="1:2" ht="20.100000000000001" customHeight="1" x14ac:dyDescent="0.2">
      <c r="A14" s="27">
        <v>9</v>
      </c>
      <c r="B14" s="28" t="s">
        <v>89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200" customWidth="1"/>
    <col min="2" max="2" width="10.7109375" style="200" customWidth="1"/>
    <col min="3" max="3" width="27.85546875" style="200" customWidth="1"/>
    <col min="4" max="4" width="28.85546875" style="200" customWidth="1"/>
    <col min="5" max="5" width="26.28515625" style="200" customWidth="1"/>
    <col min="6" max="6" width="17.140625" style="200" customWidth="1"/>
    <col min="7" max="7" width="16.7109375" style="200" customWidth="1"/>
    <col min="8" max="16384" width="9.140625" style="200"/>
  </cols>
  <sheetData>
    <row r="1" spans="1:9" ht="18.75" x14ac:dyDescent="0.3">
      <c r="A1" s="172" t="str">
        <f>Certification!A3</f>
        <v>Traffic Signal Modules and Pedestrian Modules</v>
      </c>
      <c r="C1" s="254" t="s">
        <v>99</v>
      </c>
      <c r="D1" s="254"/>
      <c r="E1" s="254"/>
      <c r="F1" s="254"/>
    </row>
    <row r="2" spans="1:9" ht="18.75" x14ac:dyDescent="0.3">
      <c r="A2" s="172" t="str">
        <f>Certification!A4</f>
        <v>4.2</v>
      </c>
      <c r="C2" s="201"/>
      <c r="E2" s="202"/>
      <c r="F2" s="202"/>
    </row>
    <row r="3" spans="1:9" ht="37.5" customHeight="1" x14ac:dyDescent="0.25">
      <c r="C3" s="255" t="s">
        <v>100</v>
      </c>
      <c r="D3" s="256"/>
      <c r="E3" s="256"/>
      <c r="F3" s="257"/>
    </row>
    <row r="4" spans="1:9" ht="48.75" customHeight="1" x14ac:dyDescent="0.3">
      <c r="C4" s="201"/>
      <c r="E4" s="202"/>
      <c r="F4" s="202"/>
    </row>
    <row r="5" spans="1:9" ht="15.75" customHeight="1" x14ac:dyDescent="0.3">
      <c r="C5" s="201"/>
      <c r="E5" s="202"/>
      <c r="F5" s="202"/>
    </row>
    <row r="6" spans="1:9" ht="92.1" customHeight="1" x14ac:dyDescent="0.25">
      <c r="B6" s="258" t="s">
        <v>101</v>
      </c>
      <c r="C6" s="259"/>
      <c r="D6" s="259"/>
      <c r="E6" s="259"/>
      <c r="F6" s="259"/>
      <c r="G6" s="260"/>
    </row>
    <row r="7" spans="1:9" ht="13.5" customHeight="1" x14ac:dyDescent="0.25">
      <c r="B7" s="261" t="s">
        <v>102</v>
      </c>
      <c r="C7" s="262"/>
      <c r="D7" s="262"/>
      <c r="E7" s="262"/>
      <c r="F7" s="262"/>
      <c r="G7" s="263"/>
    </row>
    <row r="8" spans="1:9" ht="15.75" customHeight="1" x14ac:dyDescent="0.25">
      <c r="B8" s="199"/>
      <c r="C8" s="199"/>
      <c r="D8" s="199"/>
      <c r="E8" s="199"/>
      <c r="F8" s="199"/>
    </row>
    <row r="9" spans="1:9" ht="4.5" customHeight="1" x14ac:dyDescent="0.25">
      <c r="B9" s="203"/>
      <c r="C9" s="203"/>
      <c r="D9" s="203"/>
      <c r="E9" s="203"/>
      <c r="F9" s="203"/>
      <c r="G9" s="203"/>
      <c r="H9" s="199"/>
    </row>
    <row r="11" spans="1:9" ht="18.75" customHeight="1" x14ac:dyDescent="0.25">
      <c r="B11" s="264" t="s">
        <v>103</v>
      </c>
      <c r="C11" s="264"/>
    </row>
    <row r="12" spans="1:9" ht="36.75" customHeight="1" x14ac:dyDescent="0.25">
      <c r="B12" s="264"/>
      <c r="C12" s="264"/>
    </row>
    <row r="14" spans="1:9" ht="15.75" x14ac:dyDescent="0.25">
      <c r="B14" s="204" t="s">
        <v>104</v>
      </c>
      <c r="C14" s="205"/>
    </row>
    <row r="15" spans="1:9" ht="15" customHeight="1" x14ac:dyDescent="0.25">
      <c r="B15" s="204"/>
      <c r="C15" s="205"/>
    </row>
    <row r="16" spans="1:9" x14ac:dyDescent="0.25">
      <c r="C16" s="206" t="s">
        <v>105</v>
      </c>
      <c r="D16" s="206" t="s">
        <v>106</v>
      </c>
      <c r="E16" s="206"/>
      <c r="F16" s="207"/>
      <c r="G16" s="207"/>
      <c r="H16" s="208"/>
      <c r="I16" s="208"/>
    </row>
    <row r="17" spans="2:18" ht="16.5" customHeight="1" x14ac:dyDescent="0.25">
      <c r="B17" s="209"/>
      <c r="C17" s="209"/>
      <c r="D17" s="209"/>
      <c r="E17" s="209"/>
      <c r="F17" s="209"/>
      <c r="G17" s="209"/>
      <c r="H17" s="209"/>
      <c r="I17" s="209"/>
      <c r="J17" s="209"/>
      <c r="K17" s="209"/>
      <c r="L17" s="209"/>
      <c r="M17" s="209"/>
      <c r="N17" s="209"/>
      <c r="O17" s="209"/>
      <c r="P17" s="209"/>
      <c r="Q17" s="209"/>
      <c r="R17" s="209"/>
    </row>
    <row r="18" spans="2:18" ht="16.5" customHeight="1" x14ac:dyDescent="0.25">
      <c r="B18" s="209"/>
      <c r="C18" s="210" t="s">
        <v>56</v>
      </c>
      <c r="D18" s="209"/>
      <c r="E18" s="209"/>
      <c r="F18" s="209"/>
      <c r="G18" s="209"/>
      <c r="H18" s="209"/>
      <c r="I18" s="209"/>
      <c r="J18" s="209"/>
      <c r="K18" s="209"/>
      <c r="L18" s="209"/>
      <c r="M18" s="209"/>
      <c r="N18" s="209"/>
      <c r="O18" s="209"/>
      <c r="P18" s="209"/>
      <c r="Q18" s="209"/>
      <c r="R18" s="209"/>
    </row>
    <row r="19" spans="2:18" ht="12.75" customHeight="1" x14ac:dyDescent="0.25">
      <c r="B19" s="209"/>
      <c r="C19" s="211" t="s">
        <v>31</v>
      </c>
      <c r="D19" s="209"/>
      <c r="E19" s="209"/>
      <c r="F19" s="209"/>
      <c r="G19" s="209"/>
      <c r="H19" s="209"/>
      <c r="I19" s="209"/>
      <c r="J19" s="209"/>
      <c r="K19" s="209"/>
      <c r="L19" s="209"/>
      <c r="M19" s="209"/>
      <c r="N19" s="209"/>
      <c r="O19" s="209"/>
      <c r="P19" s="209"/>
      <c r="Q19" s="209"/>
      <c r="R19" s="209"/>
    </row>
    <row r="20" spans="2:18" ht="16.5" customHeight="1" x14ac:dyDescent="0.25">
      <c r="B20" s="209"/>
      <c r="C20" s="212" t="s">
        <v>107</v>
      </c>
      <c r="D20" s="209"/>
      <c r="E20" s="209"/>
      <c r="F20" s="209"/>
      <c r="G20" s="209"/>
      <c r="H20" s="209"/>
      <c r="I20" s="209"/>
      <c r="J20" s="209"/>
      <c r="K20" s="209"/>
      <c r="L20" s="209"/>
      <c r="M20" s="209"/>
      <c r="N20" s="209"/>
      <c r="O20" s="209"/>
      <c r="P20" s="209"/>
      <c r="Q20" s="209"/>
      <c r="R20" s="209"/>
    </row>
    <row r="21" spans="2:18" ht="16.5" customHeight="1" x14ac:dyDescent="0.25">
      <c r="B21" s="209"/>
      <c r="C21" s="213" t="s">
        <v>108</v>
      </c>
      <c r="D21" s="209"/>
      <c r="E21" s="209"/>
      <c r="J21" s="209"/>
      <c r="K21" s="209"/>
      <c r="L21" s="209"/>
      <c r="M21" s="209"/>
      <c r="N21" s="209"/>
      <c r="O21" s="209"/>
      <c r="P21" s="209"/>
      <c r="Q21" s="209"/>
      <c r="R21" s="209"/>
    </row>
    <row r="22" spans="2:18" ht="16.5" customHeight="1" x14ac:dyDescent="0.25">
      <c r="B22" s="209"/>
      <c r="C22" s="214" t="s">
        <v>109</v>
      </c>
      <c r="D22" s="209"/>
      <c r="E22" s="209"/>
      <c r="F22" s="209"/>
      <c r="G22" s="209"/>
      <c r="H22" s="209"/>
      <c r="I22" s="209"/>
      <c r="J22" s="209"/>
      <c r="K22" s="209"/>
      <c r="L22" s="209"/>
      <c r="M22" s="209"/>
      <c r="N22" s="209"/>
      <c r="O22" s="209"/>
      <c r="P22" s="209"/>
      <c r="Q22" s="209"/>
      <c r="R22" s="209"/>
    </row>
    <row r="23" spans="2:18" ht="14.25" customHeight="1" x14ac:dyDescent="0.25">
      <c r="B23" s="209"/>
      <c r="C23" s="209"/>
      <c r="D23" s="209"/>
      <c r="E23" s="209"/>
      <c r="F23" s="209"/>
      <c r="G23" s="209"/>
      <c r="H23" s="209"/>
      <c r="I23" s="209"/>
      <c r="J23" s="209"/>
      <c r="K23" s="209"/>
      <c r="L23" s="209"/>
      <c r="M23" s="209"/>
      <c r="N23" s="209"/>
      <c r="O23" s="209"/>
      <c r="P23" s="209"/>
      <c r="Q23" s="209"/>
      <c r="R23" s="209"/>
    </row>
    <row r="24" spans="2:18" ht="14.25" customHeight="1" x14ac:dyDescent="0.25">
      <c r="B24" s="215"/>
      <c r="C24" s="265" t="s">
        <v>33</v>
      </c>
      <c r="D24" s="265"/>
      <c r="E24" s="265"/>
      <c r="F24" s="265"/>
      <c r="G24" s="209"/>
      <c r="H24" s="209"/>
      <c r="I24" s="209"/>
      <c r="J24" s="209"/>
      <c r="K24" s="209"/>
      <c r="L24" s="209"/>
      <c r="M24" s="209"/>
      <c r="N24" s="209"/>
      <c r="O24" s="209"/>
      <c r="P24" s="209"/>
      <c r="Q24" s="209"/>
      <c r="R24" s="209"/>
    </row>
    <row r="25" spans="2:18" ht="14.25" customHeight="1" x14ac:dyDescent="0.25">
      <c r="B25" s="209"/>
      <c r="C25" s="209"/>
      <c r="D25" s="209"/>
      <c r="E25" s="209"/>
      <c r="F25" s="209"/>
      <c r="G25" s="209"/>
      <c r="H25" s="209"/>
      <c r="I25" s="209"/>
      <c r="J25" s="209"/>
      <c r="K25" s="209"/>
      <c r="L25" s="209"/>
      <c r="M25" s="209"/>
      <c r="N25" s="209"/>
      <c r="O25" s="209"/>
      <c r="P25" s="209"/>
      <c r="Q25" s="209"/>
      <c r="R25" s="209"/>
    </row>
    <row r="26" spans="2:18" ht="14.25" customHeight="1" x14ac:dyDescent="0.25">
      <c r="B26" s="209"/>
      <c r="C26" s="216" t="s">
        <v>37</v>
      </c>
      <c r="D26" s="217"/>
      <c r="E26" s="218"/>
      <c r="F26" s="219"/>
      <c r="G26" s="209"/>
      <c r="H26" s="209"/>
      <c r="I26" s="209"/>
      <c r="J26" s="209"/>
      <c r="K26" s="209"/>
      <c r="L26" s="209"/>
      <c r="M26" s="209"/>
      <c r="N26" s="209"/>
      <c r="O26" s="209"/>
      <c r="P26" s="209"/>
      <c r="Q26" s="209"/>
      <c r="R26" s="209"/>
    </row>
    <row r="27" spans="2:18" ht="14.25" customHeight="1" x14ac:dyDescent="0.25">
      <c r="B27" s="209"/>
      <c r="C27" s="216" t="s">
        <v>36</v>
      </c>
      <c r="D27" s="217"/>
      <c r="E27" s="218"/>
      <c r="F27" s="219"/>
      <c r="G27" s="209"/>
      <c r="H27" s="209"/>
      <c r="I27" s="209"/>
      <c r="J27" s="209"/>
      <c r="K27" s="209"/>
      <c r="L27" s="209"/>
      <c r="M27" s="209"/>
      <c r="N27" s="209"/>
      <c r="O27" s="209"/>
      <c r="P27" s="209"/>
      <c r="Q27" s="209"/>
      <c r="R27" s="209"/>
    </row>
    <row r="28" spans="2:18" ht="14.25" customHeight="1" x14ac:dyDescent="0.25">
      <c r="B28" s="209"/>
      <c r="C28" s="216" t="s">
        <v>35</v>
      </c>
      <c r="D28" s="217"/>
      <c r="E28" s="218"/>
      <c r="F28" s="219"/>
      <c r="G28" s="209"/>
      <c r="H28" s="209"/>
      <c r="I28" s="209"/>
      <c r="J28" s="209"/>
      <c r="K28" s="209"/>
      <c r="L28" s="209"/>
      <c r="M28" s="209"/>
      <c r="N28" s="209"/>
      <c r="O28" s="209"/>
      <c r="P28" s="209"/>
      <c r="Q28" s="209"/>
      <c r="R28" s="209"/>
    </row>
    <row r="29" spans="2:18" ht="14.25" customHeight="1" x14ac:dyDescent="0.25">
      <c r="B29" s="209"/>
      <c r="C29" s="216" t="s">
        <v>34</v>
      </c>
      <c r="D29" s="217"/>
      <c r="E29" s="218"/>
      <c r="F29" s="219"/>
      <c r="G29" s="209"/>
      <c r="H29" s="209"/>
      <c r="I29" s="209"/>
      <c r="J29" s="209"/>
      <c r="K29" s="209"/>
      <c r="L29" s="209"/>
      <c r="M29" s="209"/>
      <c r="N29" s="209"/>
      <c r="O29" s="209"/>
      <c r="P29" s="209"/>
      <c r="Q29" s="209"/>
      <c r="R29" s="209"/>
    </row>
    <row r="30" spans="2:18" ht="14.25" customHeight="1" x14ac:dyDescent="0.25">
      <c r="B30" s="209"/>
      <c r="C30" s="216" t="s">
        <v>39</v>
      </c>
      <c r="D30" s="217"/>
      <c r="E30" s="218"/>
      <c r="F30" s="219"/>
      <c r="G30" s="209"/>
      <c r="H30" s="209"/>
      <c r="I30" s="209"/>
      <c r="J30" s="209"/>
      <c r="K30" s="209"/>
      <c r="L30" s="209"/>
      <c r="M30" s="209"/>
      <c r="N30" s="209"/>
      <c r="O30" s="209"/>
      <c r="P30" s="209"/>
      <c r="Q30" s="209"/>
      <c r="R30" s="209"/>
    </row>
    <row r="31" spans="2:18" ht="14.25" customHeight="1" x14ac:dyDescent="0.25">
      <c r="B31" s="209"/>
      <c r="C31" s="216" t="s">
        <v>110</v>
      </c>
      <c r="D31" s="217"/>
      <c r="E31" s="218"/>
      <c r="F31" s="219"/>
      <c r="G31" s="209"/>
      <c r="H31" s="209"/>
      <c r="I31" s="209"/>
      <c r="J31" s="209"/>
      <c r="K31" s="209"/>
      <c r="L31" s="209"/>
      <c r="M31" s="209"/>
      <c r="N31" s="209"/>
      <c r="O31" s="209"/>
      <c r="P31" s="209"/>
      <c r="Q31" s="209"/>
      <c r="R31" s="209"/>
    </row>
    <row r="32" spans="2:18" ht="54.75" customHeight="1" x14ac:dyDescent="0.25">
      <c r="B32" s="209"/>
      <c r="C32" s="220" t="s">
        <v>111</v>
      </c>
      <c r="D32" s="217"/>
      <c r="E32" s="218"/>
      <c r="F32" s="219"/>
      <c r="G32" s="209"/>
      <c r="H32" s="209"/>
      <c r="I32" s="209"/>
      <c r="J32" s="209"/>
      <c r="K32" s="209"/>
      <c r="L32" s="209"/>
      <c r="M32" s="209"/>
      <c r="N32" s="209"/>
      <c r="O32" s="209"/>
      <c r="P32" s="209"/>
      <c r="Q32" s="209"/>
      <c r="R32" s="209"/>
    </row>
    <row r="33" spans="2:18" ht="14.25" customHeight="1" x14ac:dyDescent="0.25">
      <c r="B33" s="209"/>
      <c r="C33" s="216"/>
      <c r="D33" s="208"/>
      <c r="E33" s="208"/>
      <c r="F33" s="208"/>
      <c r="G33" s="209"/>
      <c r="H33" s="209"/>
      <c r="I33" s="209"/>
      <c r="J33" s="209"/>
      <c r="K33" s="209"/>
      <c r="L33" s="209"/>
      <c r="M33" s="209"/>
      <c r="N33" s="209"/>
      <c r="O33" s="209"/>
      <c r="P33" s="209"/>
      <c r="Q33" s="209"/>
      <c r="R33" s="209"/>
    </row>
    <row r="34" spans="2:18" x14ac:dyDescent="0.25">
      <c r="C34" s="221" t="s">
        <v>112</v>
      </c>
    </row>
    <row r="36" spans="2:18" x14ac:dyDescent="0.25">
      <c r="C36" s="206" t="s">
        <v>113</v>
      </c>
      <c r="D36" s="206" t="s">
        <v>114</v>
      </c>
      <c r="E36" s="206"/>
      <c r="F36" s="207"/>
      <c r="G36" s="207"/>
      <c r="H36" s="208"/>
      <c r="I36" s="208"/>
    </row>
    <row r="37" spans="2:18" x14ac:dyDescent="0.25">
      <c r="C37" s="202"/>
      <c r="D37" s="202"/>
      <c r="E37" s="202"/>
      <c r="H37" s="208"/>
      <c r="I37" s="208"/>
    </row>
    <row r="38" spans="2:18" ht="74.25" customHeight="1" x14ac:dyDescent="0.25">
      <c r="C38" s="273" t="s">
        <v>115</v>
      </c>
      <c r="D38" s="274"/>
      <c r="E38" s="274"/>
      <c r="F38" s="274"/>
      <c r="G38" s="275"/>
      <c r="H38" s="208"/>
      <c r="I38" s="208"/>
    </row>
    <row r="40" spans="2:18" ht="55.5" customHeight="1" x14ac:dyDescent="0.25">
      <c r="C40" s="220" t="s">
        <v>63</v>
      </c>
      <c r="D40" s="217"/>
      <c r="E40" s="218"/>
      <c r="F40" s="219"/>
    </row>
    <row r="41" spans="2:18" ht="13.5" customHeight="1" x14ac:dyDescent="0.25">
      <c r="C41" s="220"/>
      <c r="D41" s="208"/>
      <c r="E41" s="208"/>
      <c r="F41" s="208"/>
    </row>
    <row r="42" spans="2:18" x14ac:dyDescent="0.25">
      <c r="C42" s="276" t="s">
        <v>116</v>
      </c>
      <c r="D42" s="277"/>
      <c r="E42" s="277"/>
      <c r="F42" s="277"/>
      <c r="G42" s="278"/>
      <c r="H42" s="208"/>
    </row>
    <row r="44" spans="2:18" x14ac:dyDescent="0.25">
      <c r="B44" s="222" t="s">
        <v>117</v>
      </c>
      <c r="C44" s="216" t="s">
        <v>37</v>
      </c>
      <c r="D44" s="217"/>
      <c r="E44" s="218"/>
      <c r="F44" s="219"/>
    </row>
    <row r="45" spans="2:18" x14ac:dyDescent="0.25">
      <c r="C45" s="216" t="s">
        <v>36</v>
      </c>
      <c r="D45" s="217"/>
      <c r="E45" s="218"/>
      <c r="F45" s="219"/>
    </row>
    <row r="46" spans="2:18" x14ac:dyDescent="0.25">
      <c r="C46" s="216" t="s">
        <v>50</v>
      </c>
      <c r="D46" s="217"/>
      <c r="E46" s="218"/>
      <c r="F46" s="219"/>
    </row>
    <row r="47" spans="2:18" x14ac:dyDescent="0.25">
      <c r="C47" s="216" t="s">
        <v>21</v>
      </c>
      <c r="D47" s="217"/>
      <c r="E47" s="218"/>
      <c r="F47" s="219"/>
    </row>
    <row r="48" spans="2:18" x14ac:dyDescent="0.25">
      <c r="C48" s="216" t="s">
        <v>40</v>
      </c>
      <c r="D48" s="217"/>
      <c r="E48" s="218"/>
      <c r="F48" s="219"/>
    </row>
    <row r="49" spans="3:7" x14ac:dyDescent="0.25">
      <c r="C49" s="216" t="s">
        <v>41</v>
      </c>
      <c r="D49" s="217"/>
      <c r="E49" s="218"/>
      <c r="F49" s="219"/>
    </row>
    <row r="50" spans="3:7" ht="9" customHeight="1" x14ac:dyDescent="0.25"/>
    <row r="51" spans="3:7" ht="15" customHeight="1" x14ac:dyDescent="0.25">
      <c r="C51" s="279" t="s">
        <v>118</v>
      </c>
      <c r="D51" s="223" t="s">
        <v>119</v>
      </c>
      <c r="E51" s="224"/>
      <c r="F51" s="225"/>
    </row>
    <row r="52" spans="3:7" ht="23.25" customHeight="1" x14ac:dyDescent="0.25">
      <c r="C52" s="279"/>
      <c r="D52" s="280" t="s">
        <v>120</v>
      </c>
      <c r="E52" s="281"/>
      <c r="F52" s="282"/>
    </row>
    <row r="53" spans="3:7" x14ac:dyDescent="0.25">
      <c r="C53" s="279"/>
      <c r="D53" s="226" t="s">
        <v>121</v>
      </c>
      <c r="E53" s="227"/>
      <c r="F53" s="228"/>
    </row>
    <row r="54" spans="3:7" ht="9" customHeight="1" x14ac:dyDescent="0.25"/>
    <row r="55" spans="3:7" ht="41.25" customHeight="1" x14ac:dyDescent="0.25">
      <c r="C55" s="229" t="s">
        <v>122</v>
      </c>
      <c r="D55" s="217"/>
      <c r="E55" s="218"/>
      <c r="F55" s="219"/>
    </row>
    <row r="56" spans="3:7" ht="9" customHeight="1" x14ac:dyDescent="0.25"/>
    <row r="57" spans="3:7" ht="26.25" x14ac:dyDescent="0.25">
      <c r="C57" s="229" t="s">
        <v>42</v>
      </c>
      <c r="D57" s="217"/>
      <c r="E57" s="218"/>
      <c r="F57" s="219"/>
    </row>
    <row r="59" spans="3:7" x14ac:dyDescent="0.25">
      <c r="C59" s="206" t="s">
        <v>123</v>
      </c>
      <c r="D59" s="206" t="s">
        <v>124</v>
      </c>
      <c r="E59" s="206"/>
      <c r="F59" s="207"/>
      <c r="G59" s="207"/>
    </row>
    <row r="60" spans="3:7" x14ac:dyDescent="0.25">
      <c r="C60" s="202"/>
      <c r="D60" s="202"/>
      <c r="E60" s="202"/>
    </row>
    <row r="61" spans="3:7" ht="60" customHeight="1" x14ac:dyDescent="0.25">
      <c r="C61" s="273" t="s">
        <v>125</v>
      </c>
      <c r="D61" s="274"/>
      <c r="E61" s="274"/>
      <c r="F61" s="274"/>
      <c r="G61" s="275"/>
    </row>
    <row r="63" spans="3:7" ht="7.5" customHeight="1" x14ac:dyDescent="0.25"/>
    <row r="64" spans="3:7" ht="26.25" x14ac:dyDescent="0.25">
      <c r="C64" s="220" t="s">
        <v>126</v>
      </c>
      <c r="D64" s="217"/>
      <c r="E64" s="218"/>
      <c r="F64" s="219"/>
    </row>
    <row r="65" spans="2:8" x14ac:dyDescent="0.25">
      <c r="C65" s="216" t="s">
        <v>127</v>
      </c>
      <c r="D65" s="217"/>
      <c r="E65" s="218"/>
      <c r="F65" s="219"/>
    </row>
    <row r="66" spans="2:8" x14ac:dyDescent="0.25">
      <c r="C66" s="216" t="s">
        <v>128</v>
      </c>
      <c r="D66" s="217"/>
      <c r="E66" s="218"/>
      <c r="F66" s="219"/>
    </row>
    <row r="69" spans="2:8" ht="4.5" customHeight="1" x14ac:dyDescent="0.25">
      <c r="B69" s="203"/>
      <c r="C69" s="203"/>
      <c r="D69" s="203"/>
      <c r="E69" s="203"/>
      <c r="F69" s="203"/>
      <c r="G69" s="203"/>
      <c r="H69" s="199"/>
    </row>
    <row r="71" spans="2:8" ht="18.75" customHeight="1" x14ac:dyDescent="0.25">
      <c r="B71" s="264" t="s">
        <v>129</v>
      </c>
      <c r="C71" s="264"/>
    </row>
    <row r="72" spans="2:8" ht="36.75" customHeight="1" x14ac:dyDescent="0.25">
      <c r="B72" s="264"/>
      <c r="C72" s="264"/>
    </row>
    <row r="74" spans="2:8" x14ac:dyDescent="0.25">
      <c r="B74" s="204" t="s">
        <v>130</v>
      </c>
    </row>
    <row r="76" spans="2:8" x14ac:dyDescent="0.25">
      <c r="C76" s="206" t="s">
        <v>105</v>
      </c>
      <c r="D76" s="206" t="s">
        <v>131</v>
      </c>
      <c r="E76" s="207"/>
      <c r="F76" s="207"/>
      <c r="G76" s="207"/>
    </row>
    <row r="78" spans="2:8" ht="135" customHeight="1" x14ac:dyDescent="0.25">
      <c r="C78" s="266" t="s">
        <v>132</v>
      </c>
      <c r="D78" s="267"/>
      <c r="E78" s="267"/>
      <c r="F78" s="267"/>
      <c r="G78" s="268"/>
    </row>
    <row r="101" spans="3:7" ht="17.25" customHeight="1" x14ac:dyDescent="0.25">
      <c r="C101" s="206" t="s">
        <v>113</v>
      </c>
      <c r="D101" s="269" t="s">
        <v>133</v>
      </c>
      <c r="E101" s="269"/>
      <c r="F101" s="269"/>
      <c r="G101" s="269"/>
    </row>
    <row r="102" spans="3:7" x14ac:dyDescent="0.25">
      <c r="C102" s="230"/>
      <c r="D102" s="230"/>
      <c r="E102" s="230"/>
      <c r="F102" s="208"/>
      <c r="G102" s="208"/>
    </row>
    <row r="103" spans="3:7" ht="44.25" customHeight="1" x14ac:dyDescent="0.25">
      <c r="C103" s="270" t="s">
        <v>134</v>
      </c>
      <c r="D103" s="271"/>
      <c r="E103" s="271"/>
      <c r="F103" s="271"/>
      <c r="G103" s="272"/>
    </row>
    <row r="104" spans="3:7" x14ac:dyDescent="0.25">
      <c r="C104" s="230"/>
      <c r="D104" s="230"/>
      <c r="E104" s="230"/>
      <c r="F104" s="208"/>
      <c r="G104" s="208"/>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2011-03-22T16:47:28Z</cp:lastPrinted>
  <dcterms:created xsi:type="dcterms:W3CDTF">2007-08-23T20:46:35Z</dcterms:created>
  <dcterms:modified xsi:type="dcterms:W3CDTF">2014-11-20T17:36:34Z</dcterms:modified>
</cp:coreProperties>
</file>