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8" windowWidth="7452" windowHeight="2412" tabRatio="599"/>
  </bookViews>
  <sheets>
    <sheet name="Sheet2" sheetId="1" r:id="rId1"/>
    <sheet name="Sheet3" sheetId="2" r:id="rId2"/>
    <sheet name="Sheet4" sheetId="3" r:id="rId3"/>
    <sheet name="Sheet5" sheetId="4" r:id="rId4"/>
    <sheet name="Sheet6" sheetId="5" r:id="rId5"/>
    <sheet name="Sheet7" sheetId="6" r:id="rId6"/>
    <sheet name="Sheet8" sheetId="7" r:id="rId7"/>
    <sheet name="Sheet9" sheetId="8" r:id="rId8"/>
    <sheet name="Sheet10" sheetId="9" r:id="rId9"/>
    <sheet name="Sheet11" sheetId="10" r:id="rId10"/>
    <sheet name="Sheet12" sheetId="11" r:id="rId11"/>
    <sheet name="Sheet13" sheetId="12" r:id="rId12"/>
    <sheet name="Sheet14" sheetId="13" r:id="rId13"/>
    <sheet name="Sheet15" sheetId="14" r:id="rId14"/>
    <sheet name="Sheet16" sheetId="15" r:id="rId15"/>
  </sheets>
  <definedNames>
    <definedName name="_xlnm._FilterDatabase" localSheetId="0" hidden="1">Sheet2!$A$5:$O$189</definedName>
  </definedNames>
  <calcPr calcId="145621"/>
</workbook>
</file>

<file path=xl/calcChain.xml><?xml version="1.0" encoding="utf-8"?>
<calcChain xmlns="http://schemas.openxmlformats.org/spreadsheetml/2006/main">
  <c r="I189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5" i="1"/>
  <c r="I186" i="1"/>
  <c r="I187" i="1"/>
  <c r="I188" i="1"/>
  <c r="I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5" i="1"/>
  <c r="F186" i="1"/>
  <c r="F18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7" i="1"/>
  <c r="E189" i="1"/>
  <c r="D189" i="1"/>
  <c r="F189" i="1" l="1"/>
</calcChain>
</file>

<file path=xl/sharedStrings.xml><?xml version="1.0" encoding="utf-8"?>
<sst xmlns="http://schemas.openxmlformats.org/spreadsheetml/2006/main" count="515" uniqueCount="374">
  <si>
    <t>7 CFR PART 3560 - RURAL RENTAL HOUSING LOAN PROGRAM</t>
  </si>
  <si>
    <t>Estimated</t>
  </si>
  <si>
    <t>Cost to the</t>
  </si>
  <si>
    <t>Title</t>
  </si>
  <si>
    <t>Form No.</t>
  </si>
  <si>
    <t>Public</t>
  </si>
  <si>
    <t>Regulation</t>
  </si>
  <si>
    <t>(if any)</t>
  </si>
  <si>
    <t>no. of</t>
  </si>
  <si>
    <t>Respondents</t>
  </si>
  <si>
    <t>REPORTING REQUIREMENT- "NO FORMS"</t>
  </si>
  <si>
    <t>3560.2(b)</t>
  </si>
  <si>
    <t>Discrimination complaints</t>
  </si>
  <si>
    <t>written</t>
  </si>
  <si>
    <t>Compliance w/other Federal reqrmnts.</t>
  </si>
  <si>
    <t>Exception requests</t>
  </si>
  <si>
    <t>Market feasibility/documentation</t>
  </si>
  <si>
    <t>Notification of other assistance</t>
  </si>
  <si>
    <t>Written contract for legal services</t>
  </si>
  <si>
    <t>Property, liability, fidelity insurance and surety bonding</t>
  </si>
  <si>
    <t>Cost overruns</t>
  </si>
  <si>
    <t>Adequacy of Initial Operating Capital</t>
  </si>
  <si>
    <t>List of materials &amp; equipment to be funded from general operating acct over first 2 yrs</t>
  </si>
  <si>
    <t>Establish and maintain reserve account</t>
  </si>
  <si>
    <t>Submit plan for services to congregate residents</t>
  </si>
  <si>
    <t>General contractor or dealer warranty</t>
  </si>
  <si>
    <t>Evidence of adequate construction financing arrangements/documentation that interim financing costs or multiple advances have been or will be paid</t>
  </si>
  <si>
    <t>Evidence that funds from other sources are available</t>
  </si>
  <si>
    <t>Evidence of title to security</t>
  </si>
  <si>
    <t>Architect's statement certifying substantial completion</t>
  </si>
  <si>
    <t>Documentation that construction has been or will be in accordance with plans and specs approved by Agency</t>
  </si>
  <si>
    <t>Evidence that conditions of interim financing have been met</t>
  </si>
  <si>
    <t>Evidence that Agency-approved accounting system is in place</t>
  </si>
  <si>
    <t>Subsequent loan requirements</t>
  </si>
  <si>
    <t>3560.102(c)(1), (d)(1)</t>
  </si>
  <si>
    <t xml:space="preserve">Revisions to management plan </t>
  </si>
  <si>
    <t>Written request for Agency approval of management entity</t>
  </si>
  <si>
    <t>Management agreement</t>
  </si>
  <si>
    <t>3560.103(c)(1)</t>
  </si>
  <si>
    <t>Develop capital budget</t>
  </si>
  <si>
    <t>3560.103(c)(3)</t>
  </si>
  <si>
    <t xml:space="preserve">Capital needs assessment </t>
  </si>
  <si>
    <t>Authorization for  information verification</t>
  </si>
  <si>
    <t>Tenant application forms</t>
  </si>
  <si>
    <t>Waiting lists</t>
  </si>
  <si>
    <t>Notification to ineligible applicants/rejections</t>
  </si>
  <si>
    <t>Lease/Lease modifications/Occupancy policies</t>
  </si>
  <si>
    <t>Occupancy rules</t>
  </si>
  <si>
    <t>3560.159(a)</t>
  </si>
  <si>
    <t>Notice of lease violation</t>
  </si>
  <si>
    <t>3560.159(b)</t>
  </si>
  <si>
    <t>Occupancy termination notice</t>
  </si>
  <si>
    <t>3560.160(c)</t>
  </si>
  <si>
    <t>Tenant protection and grievance procedures</t>
  </si>
  <si>
    <t>3560.160(e)</t>
  </si>
  <si>
    <t>Notification to tenant of adverse action</t>
  </si>
  <si>
    <t>3560.160(f)(1)</t>
  </si>
  <si>
    <t>Grievance or response to adverse action</t>
  </si>
  <si>
    <t>3560.160(f)(3)</t>
  </si>
  <si>
    <t>Summary &amp; submission of problem</t>
  </si>
  <si>
    <t>Escrow for tenant payments</t>
  </si>
  <si>
    <t>3560.202(e)</t>
  </si>
  <si>
    <t>Certification that funds from other sources to reduce rents will not be pd from agency funds</t>
  </si>
  <si>
    <t>3560.204, 3560.629</t>
  </si>
  <si>
    <t>Security deposits</t>
  </si>
  <si>
    <t>3560.205(d)(3)</t>
  </si>
  <si>
    <t>Summary of tenant comments</t>
  </si>
  <si>
    <t>Annual adjustment for Section 8 units</t>
  </si>
  <si>
    <t>3560.208(b)</t>
  </si>
  <si>
    <t>Eviction of tenants who do not recertify</t>
  </si>
  <si>
    <t>3560.257(a)(2)</t>
  </si>
  <si>
    <t>Documentation that there are no very low-income households, or that occupancy by low-income households is limited</t>
  </si>
  <si>
    <t>3560.260(c)&amp;(d)</t>
  </si>
  <si>
    <t>Rental subsidies from non-Agency sources</t>
  </si>
  <si>
    <t>3560.57(b)</t>
  </si>
  <si>
    <t>MOU</t>
  </si>
  <si>
    <t>Accounting and bookkeeping procedures/financial records</t>
  </si>
  <si>
    <t>CPA certification of separate accountability</t>
  </si>
  <si>
    <t xml:space="preserve">Withdrawal of initial 2 percent </t>
  </si>
  <si>
    <t>3560.306(g)(2)</t>
  </si>
  <si>
    <t>Securities</t>
  </si>
  <si>
    <t>3560.306(h)</t>
  </si>
  <si>
    <t>Inform Agency of planned uses of reserve accounts</t>
  </si>
  <si>
    <t>Documentation of expenses paid by withdrawal from reserve account</t>
  </si>
  <si>
    <t>Reports</t>
  </si>
  <si>
    <t>3560.308(a)(2)</t>
  </si>
  <si>
    <t>Self-certification of financial condition</t>
  </si>
  <si>
    <t>Audit &amp; Engagement requirements</t>
  </si>
  <si>
    <t>Response to Agency notification of deficiencies or violations</t>
  </si>
  <si>
    <t>Request for payoff</t>
  </si>
  <si>
    <t>3560.406(d)(6)</t>
  </si>
  <si>
    <t>Borrower/transferee to disclose all term, conditions of transfer/sale</t>
  </si>
  <si>
    <t>3560.406(d)(7),(i)</t>
  </si>
  <si>
    <t xml:space="preserve">Signed agreement listing all known repairs </t>
  </si>
  <si>
    <t>3560.406(d)(11)</t>
  </si>
  <si>
    <t>Financial reports for transferee/buyer</t>
  </si>
  <si>
    <t>3560.406(d)(12)</t>
  </si>
  <si>
    <t>No liens, judgments</t>
  </si>
  <si>
    <t>3560.406(f)</t>
  </si>
  <si>
    <t>Certification that equity payments to borrower will not be paid from project funds (identify sources)</t>
  </si>
  <si>
    <t>3560.406(g)</t>
  </si>
  <si>
    <t>Applicable restrictive use agreement to be executed by tranferee/borrower</t>
  </si>
  <si>
    <t>Lease of security property</t>
  </si>
  <si>
    <t>Junior creditor agreement</t>
  </si>
  <si>
    <t>Prior agency approval for lien</t>
  </si>
  <si>
    <t>3560.409(d)(2)</t>
  </si>
  <si>
    <t>Filing of financing statement, loan document or contract and security agreement</t>
  </si>
  <si>
    <t>Workout agreements/revised agreements</t>
  </si>
  <si>
    <t>Special Servicing Rent Change</t>
  </si>
  <si>
    <t>3560.454(e)</t>
  </si>
  <si>
    <t>Termination of management agreement</t>
  </si>
  <si>
    <t>Bill of sale itemizing chattel property</t>
  </si>
  <si>
    <t>Debt settlement</t>
  </si>
  <si>
    <t>Letters of credit for additional security</t>
  </si>
  <si>
    <t>3560.606(b)</t>
  </si>
  <si>
    <t>Certification that farm workers are involved in applicant's agricultural operations</t>
  </si>
  <si>
    <t>3560.606(c)</t>
  </si>
  <si>
    <t>Certification that operations will be conducted in a nonprofit manner</t>
  </si>
  <si>
    <t>3560.610(d),(e)</t>
  </si>
  <si>
    <t>Additional security for loans</t>
  </si>
  <si>
    <t>Farm Labor Housing submission of financial information</t>
  </si>
  <si>
    <t>Prepayment requests</t>
  </si>
  <si>
    <t>Posting prepayment notices</t>
  </si>
  <si>
    <t>Tenants may request LOPE</t>
  </si>
  <si>
    <t>3560.656(g)</t>
  </si>
  <si>
    <t>Borrower must accept or reject incentive offer</t>
  </si>
  <si>
    <t>Borrower may offer to sell to nonprofit</t>
  </si>
  <si>
    <t>Provide interested entities with information regarding project and provide additional materials requested by interested parties</t>
  </si>
  <si>
    <t>3560.659(e)(2)</t>
  </si>
  <si>
    <t>Agency approval for subsequent transfer</t>
  </si>
  <si>
    <t>Document compliance with restrictive use provisions</t>
  </si>
  <si>
    <t>Notification of unauthorized assistance</t>
  </si>
  <si>
    <t>3560.707(b)</t>
  </si>
  <si>
    <t>Corrective actions by tenants or borrowers</t>
  </si>
  <si>
    <t>Submit proposed tenant repayment arrangements</t>
  </si>
  <si>
    <t>Recapture of unauthorized assistance</t>
  </si>
  <si>
    <t>Appraisal reports (prepayment only)</t>
  </si>
  <si>
    <t>Subtotals</t>
  </si>
  <si>
    <t>REPORTING REQUIRMENTS-FORMS CLEARED UNDER THIS DOCKET</t>
  </si>
  <si>
    <t>Tenant certification and annual recertification</t>
  </si>
  <si>
    <t>Identity of Interest Disclosure</t>
  </si>
  <si>
    <t>Identity of Interest Qualification</t>
  </si>
  <si>
    <t>3560.56(a)(3), 3560.255(a), 3560.255(a)(2)</t>
  </si>
  <si>
    <t>Request for Rental Assistance</t>
  </si>
  <si>
    <t>Execute a restrictive use contract - part of Loan Agreement or Loan Resolution</t>
  </si>
  <si>
    <t>3560.410, 3560.578</t>
  </si>
  <si>
    <t>Consolidations</t>
  </si>
  <si>
    <t>3560.256(a)</t>
  </si>
  <si>
    <t>Project Worksheet for Interest Credit and Rental Assistance</t>
  </si>
  <si>
    <t>Rental Assistance Agreement</t>
  </si>
  <si>
    <t>Multiple Family Housing Project Budget/Housing Utility Allowance (proposed, annual)</t>
  </si>
  <si>
    <t>Multiple Family Housing Project Budget (monthly/quarterly)</t>
  </si>
  <si>
    <t>3560.308(a)(1)</t>
  </si>
  <si>
    <t>Balance sheets, engagement report</t>
  </si>
  <si>
    <t>3560.409(a)</t>
  </si>
  <si>
    <t>Written consent for subordinations and junior liens</t>
  </si>
  <si>
    <t>3560.455(b)</t>
  </si>
  <si>
    <t>Multifamily Housing Reamortization Agreement</t>
  </si>
  <si>
    <t>Totals</t>
  </si>
  <si>
    <t>FORMS CLEARED  WITH OTHER OMB NUMBERS</t>
  </si>
  <si>
    <t>Application for Federal Assistance</t>
  </si>
  <si>
    <t>Affirmative Fair Housing Marketing Plan</t>
  </si>
  <si>
    <t>Certification of Title Insurance Company</t>
  </si>
  <si>
    <t>Estimate and Certificate of Actual Cost</t>
  </si>
  <si>
    <t>Handbook (HB)</t>
  </si>
  <si>
    <t>Management plan and certification that operations are consistent with management plan</t>
  </si>
  <si>
    <t>NOFA Response</t>
  </si>
  <si>
    <t>3560.56(a)(2), (c)(3), 3560.56(h), 3560.556</t>
  </si>
  <si>
    <t>3560.56(d)(2),  3560.73(a)</t>
  </si>
  <si>
    <t>3560.56(f), 3560.615</t>
  </si>
  <si>
    <t>3560.62(a), 3560.561</t>
  </si>
  <si>
    <t>3560.62(d)&amp;(e), 3560.105, 3560.561, 3560.611</t>
  </si>
  <si>
    <t>3560.63(f)(1), 3560.611</t>
  </si>
  <si>
    <t>3560.64(b)</t>
  </si>
  <si>
    <t>3560.65, 3560.306, 3560.577</t>
  </si>
  <si>
    <t>3560.69(c), 3560.69(c)(1)</t>
  </si>
  <si>
    <t>3560.70(e), 3560.569, 3560.619</t>
  </si>
  <si>
    <t>3560.62(b), 3560.72(a)(5), 3560.570, 3560.571(a)(b)(c), 3560.620</t>
  </si>
  <si>
    <t>3560.72(a)(7), 3560.571(a)(b)(c)  3560.620</t>
  </si>
  <si>
    <t>3560.72(a)(8), 3560.571 (a)(b)(c), 3560.620</t>
  </si>
  <si>
    <t>3560.71(b), 3560.72(a)(9), 3560.571(a)(b)(c) 3560.620</t>
  </si>
  <si>
    <t>3560.72(a)(1), 3560.571(a)(b)(c), 3560.620</t>
  </si>
  <si>
    <t>3560.102(b), 3560.102(c)(2), 3560.102(h),(i)(1), 3560.103(b), 3560.618, 3560.623, 3560.623(a), 3560.627, 3560.568</t>
  </si>
  <si>
    <t>3560.102(h)</t>
  </si>
  <si>
    <t>3560.152(e)(1) and (e)(1)(ii)</t>
  </si>
  <si>
    <t>3560.154(a),(b)</t>
  </si>
  <si>
    <t>3560.154(e)</t>
  </si>
  <si>
    <t>Retain tenant applications</t>
  </si>
  <si>
    <t>3560.154(f)</t>
  </si>
  <si>
    <t>3560.154(h)</t>
  </si>
  <si>
    <t>3560.155(e), 3560.156,3560.575(b)(3)</t>
  </si>
  <si>
    <t>3560.302(d)(1), 3560.577</t>
  </si>
  <si>
    <t>3560.304(c)(2), 3560.577</t>
  </si>
  <si>
    <t>3560.308(a)(1), 3560.308(c),(e), 3560.577</t>
  </si>
  <si>
    <t>3560.409(b), 3560.578</t>
  </si>
  <si>
    <t>3560.210, 3560.454(d)(1), 3560.578)</t>
  </si>
  <si>
    <t>3560.456(d)(2), 3560.578</t>
  </si>
  <si>
    <t>3560.458(c), 3560.578</t>
  </si>
  <si>
    <t>3560.159(c), 3560.660(d)</t>
  </si>
  <si>
    <t>3560.663(c)</t>
  </si>
  <si>
    <t>3560.703(b), 3560.704(a), 3560.708(c), 3560.709(b)</t>
  </si>
  <si>
    <t>3560.659(a), 3560.752,753, 754</t>
  </si>
  <si>
    <t>3560.6(b), 3560.152(e)</t>
  </si>
  <si>
    <t>3560.102(g), 3560.659(e)(4)</t>
  </si>
  <si>
    <t>3560.72(a)(2); 3560.73(h); 3560.621; 3560.571, 3560.406(g);3560.657(a)(1);3560.658(b);3560.655</t>
  </si>
  <si>
    <t xml:space="preserve"> 3560.72(b)</t>
  </si>
  <si>
    <t>3560.62, 3560.72(a)(7), 3560.561,3560.611</t>
  </si>
  <si>
    <t>Documentaion of organizational structure/Changes in Ownership Entity/Agency approval for ownership changes or sales</t>
  </si>
  <si>
    <t>3560.56(d)(4), 3560.104(b)(1)(2)  3560.626</t>
  </si>
  <si>
    <t>3560.302(g)</t>
  </si>
  <si>
    <t xml:space="preserve">Farm and Home Plan (LH) </t>
  </si>
  <si>
    <t>RECORDKEEPING REQUIREMENTS</t>
  </si>
  <si>
    <t xml:space="preserve">3560.701(b)(4), 3560.705(c) </t>
  </si>
  <si>
    <t xml:space="preserve">3560.705(d) </t>
  </si>
  <si>
    <t>3560.657(d)(1), 3560.659(b)</t>
  </si>
  <si>
    <t>3560.102(e), 3560.102(e)(1)</t>
  </si>
  <si>
    <t>Retain copies of correspondence and a record of conversations regarding unauthorized assistance received by tenant</t>
  </si>
  <si>
    <t>Marketing records</t>
  </si>
  <si>
    <t>Grand total</t>
  </si>
  <si>
    <t>3560.56(c)(3), 3560.56(h), 3560.504(b),   3560.556, 3560.572, 3560.606(a), 3560.659(e)(5)</t>
  </si>
  <si>
    <t>Special borrower circumstances</t>
  </si>
  <si>
    <t>3560.71, 3560.72(a)(3)&amp; (6), 3560.570</t>
  </si>
  <si>
    <t>3560.71, 3560.570,        3560.571(a),(b),  (c), 3560.620</t>
  </si>
  <si>
    <t>3560.73, 3560.406(h)(1), 3560.572</t>
  </si>
  <si>
    <t>Written contract for architectural services</t>
  </si>
  <si>
    <t>3560.160(g)(6), 3560.208(a)</t>
  </si>
  <si>
    <t>3560.302(a), 3560.577</t>
  </si>
  <si>
    <t>3560.404, 3560.578</t>
  </si>
  <si>
    <t>3560.405(b), 3560.405(c), 3560.406(c), 3560.578</t>
  </si>
  <si>
    <t>3560.407(b)(5), 3560.578</t>
  </si>
  <si>
    <t>3560.408, 3560.578</t>
  </si>
  <si>
    <t>3560.409(d)(1), 3560.578</t>
  </si>
  <si>
    <t>3560.453, 3560.578</t>
  </si>
  <si>
    <t>3560.457, 3560.578</t>
  </si>
  <si>
    <t>3560.659(b)(1), (2),(3)</t>
  </si>
  <si>
    <t>3560-8</t>
  </si>
  <si>
    <t xml:space="preserve"> 3560-30</t>
  </si>
  <si>
    <t>3560-31</t>
  </si>
  <si>
    <t>3560-25</t>
  </si>
  <si>
    <t>3560-33, 3560-34, 3560-35</t>
  </si>
  <si>
    <t>3560-33A, 34A, 35A</t>
  </si>
  <si>
    <t>3560-29</t>
  </si>
  <si>
    <t>3560-27</t>
  </si>
  <si>
    <t>3560-7</t>
  </si>
  <si>
    <t>3560-10</t>
  </si>
  <si>
    <t>3560-1</t>
  </si>
  <si>
    <t>3560-16</t>
  </si>
  <si>
    <t>3560.202(c)(1)&amp; (2);3560.202(d), 3560.205(a),  3560.303, 3560.303(a)(3), 3560.303(a)(4), 3560.308(a)</t>
  </si>
  <si>
    <t xml:space="preserve">3560.307(b), 3560.308, 3560.630 </t>
  </si>
  <si>
    <t>3560.258, 3560.260(d)</t>
  </si>
  <si>
    <t>3560.62(b), 3560.561</t>
  </si>
  <si>
    <t>3560.104(b)(4) (iii)</t>
  </si>
  <si>
    <t>SF424-2 (0348-0043)</t>
  </si>
  <si>
    <t>HUD 935.2 (2529-0013)</t>
  </si>
  <si>
    <t>RD 1927-20 (0575-0147)</t>
  </si>
  <si>
    <t>RD 1924-13 (0575-0042)</t>
  </si>
  <si>
    <t>FSA 431-2 (0560-0154)</t>
  </si>
  <si>
    <t>Request for Rent Changes</t>
  </si>
  <si>
    <t>3560.205, 3560.303(d)(3), 3560.628, 3560.575</t>
  </si>
  <si>
    <t>3560.152(d)</t>
  </si>
  <si>
    <t>Request to Rent Ineligible</t>
  </si>
  <si>
    <t>Maintain Reserve Accounts</t>
  </si>
  <si>
    <t>3560.306, 3560.578</t>
  </si>
  <si>
    <t>Request for Approval- advancement of owner funds</t>
  </si>
  <si>
    <t>Written Consent for subordinations and junior liens</t>
  </si>
  <si>
    <t>3560.409, 3560.578</t>
  </si>
  <si>
    <t xml:space="preserve"> 440-34</t>
  </si>
  <si>
    <t>Option to purchase Real Estate Property</t>
  </si>
  <si>
    <t>Labor Housing (On Farm) Budget</t>
  </si>
  <si>
    <t>3560-07A</t>
  </si>
  <si>
    <t>Interest Credit and rental assistance agreement</t>
  </si>
  <si>
    <t>3560-09</t>
  </si>
  <si>
    <t>3560.067(b)</t>
  </si>
  <si>
    <t>3560.306 (g)</t>
  </si>
  <si>
    <t>Request for Use of Reserve Funds</t>
  </si>
  <si>
    <t>3560-12</t>
  </si>
  <si>
    <t>3560-13</t>
  </si>
  <si>
    <t>3560-102(j)</t>
  </si>
  <si>
    <t>Owener and management Agent Certification</t>
  </si>
  <si>
    <t>3560-15</t>
  </si>
  <si>
    <t>Request for Reamortization</t>
  </si>
  <si>
    <t>3560-20</t>
  </si>
  <si>
    <t>Transfer of Real Estate Security</t>
  </si>
  <si>
    <t>3560.455©</t>
  </si>
  <si>
    <t>Offer to Convey Security</t>
  </si>
  <si>
    <t>3560-22</t>
  </si>
  <si>
    <t>3560-27A</t>
  </si>
  <si>
    <t>Operating Assistance Agreement</t>
  </si>
  <si>
    <t>3560.570 (a), 3560.621</t>
  </si>
  <si>
    <t>LH Resolutions and Loan/Grant Agreements</t>
  </si>
  <si>
    <t>3560-39,40, 41, 42, 43</t>
  </si>
  <si>
    <t>3560-44</t>
  </si>
  <si>
    <t>TA Grant Agreement</t>
  </si>
  <si>
    <t>3560.553(b)&amp;( c)</t>
  </si>
  <si>
    <t>3560-38</t>
  </si>
  <si>
    <t>3560.56(l)</t>
  </si>
  <si>
    <t>Apploication for Cooperative Housing Assistance</t>
  </si>
  <si>
    <t>3560-51</t>
  </si>
  <si>
    <t>MFH Obligation Fund Analysis (Page 2)</t>
  </si>
  <si>
    <t>3560-57</t>
  </si>
  <si>
    <t>Debt Settlement</t>
  </si>
  <si>
    <t>Environmental Requirements</t>
  </si>
  <si>
    <t>3560.072, 3560.571, 3560.621</t>
  </si>
  <si>
    <t>Construction Requirements</t>
  </si>
  <si>
    <t>1924 A</t>
  </si>
  <si>
    <t>Report proceeds from sale/disposition of property secured by agency loan</t>
  </si>
  <si>
    <t>3560.60, 3560.559</t>
  </si>
  <si>
    <t>Development Plan</t>
  </si>
  <si>
    <t>1924-1 (0575-0042)</t>
  </si>
  <si>
    <t>Description of Materials</t>
  </si>
  <si>
    <t>1924-2 (0575-0042)</t>
  </si>
  <si>
    <t>Service Building Specifications</t>
  </si>
  <si>
    <t>1924-3 (0575-0042)</t>
  </si>
  <si>
    <t>Invitation For Bid</t>
  </si>
  <si>
    <t>1924-5 (0575-0042)</t>
  </si>
  <si>
    <t>Construction Contract</t>
  </si>
  <si>
    <t>1924-6 (0575-0042)</t>
  </si>
  <si>
    <t>Contract Change Order</t>
  </si>
  <si>
    <t>1924-7 (0575-0042)</t>
  </si>
  <si>
    <t>Certification of Contractor's Release</t>
  </si>
  <si>
    <t>1924-9 (0575-0042)</t>
  </si>
  <si>
    <t>Release by Claimants</t>
  </si>
  <si>
    <t>1924-10 (0575-0042)</t>
  </si>
  <si>
    <t>Statement of Labor Performed</t>
  </si>
  <si>
    <t>1924-11 (0575-0042)</t>
  </si>
  <si>
    <t>Inspection Report</t>
  </si>
  <si>
    <t>1924-12 (0575-0042)</t>
  </si>
  <si>
    <t xml:space="preserve">Partial Payment Estimate </t>
  </si>
  <si>
    <t>1924-18 (0575-0042)</t>
  </si>
  <si>
    <t>Builder's Warranty</t>
  </si>
  <si>
    <t>1924-19 (0575-0042)</t>
  </si>
  <si>
    <t>Plan Certification</t>
  </si>
  <si>
    <t>1924-25 (0575-0042)</t>
  </si>
  <si>
    <t>Estimate of Funds Needed</t>
  </si>
  <si>
    <t>440-11 (0575-0015)</t>
  </si>
  <si>
    <t>Affidavit Regarding Work of Improvement</t>
  </si>
  <si>
    <t>1927-5 (0575-0147)</t>
  </si>
  <si>
    <t>Agreement With Prior Lienholder</t>
  </si>
  <si>
    <t>1927-8 (0575-0147)</t>
  </si>
  <si>
    <t>Preliminary Title Opinion</t>
  </si>
  <si>
    <t>1927-9 (0575-0147)</t>
  </si>
  <si>
    <t>Final Title Opinion</t>
  </si>
  <si>
    <t>1927-10 (0575-0147)</t>
  </si>
  <si>
    <t>Warranty Deed</t>
  </si>
  <si>
    <t>1927-11 and 1927-12 (0575-0147)</t>
  </si>
  <si>
    <t>Loan Closing Instructions and Loan Closing Statement</t>
  </si>
  <si>
    <t>1927-15 (0575-0147)</t>
  </si>
  <si>
    <t>Notification of Loan Closing</t>
  </si>
  <si>
    <t>1927-16 (0575-0147)</t>
  </si>
  <si>
    <t>Certification of Attorney</t>
  </si>
  <si>
    <t>1927-19 (0575-0147)</t>
  </si>
  <si>
    <t>1927-20 (0575-0147)</t>
  </si>
  <si>
    <t>Request for Title Opinion and Legal Services</t>
  </si>
  <si>
    <t>GL 1927-B-1 (0575-0147)</t>
  </si>
  <si>
    <t>3560.306 (b), 3560.306(e)(2)</t>
  </si>
  <si>
    <t>Deposit Agreement</t>
  </si>
  <si>
    <t>402-1 (0575-0158)</t>
  </si>
  <si>
    <t>3560.2, 3560.352 (b)(4)</t>
  </si>
  <si>
    <t>Equal Opportunity Agreement</t>
  </si>
  <si>
    <t>400-1 (0575-0018)</t>
  </si>
  <si>
    <t>Assurance Agreement</t>
  </si>
  <si>
    <t>400-4 (0575-0018)</t>
  </si>
  <si>
    <t>Compliance Review</t>
  </si>
  <si>
    <t>400-8 (0575-0018)</t>
  </si>
  <si>
    <t>3560.56 (a),(c), 3560.56 (i), 3560.556</t>
  </si>
  <si>
    <t>Previous Participation Certification</t>
  </si>
  <si>
    <t>1944-37/ HUD 2530 (2502-0118)</t>
  </si>
  <si>
    <t>3560.62 (d), (e), 3560.105, 3560.561, 3560.611</t>
  </si>
  <si>
    <t>Position Fidelity Schedule Bond</t>
  </si>
  <si>
    <t>440-24 (0575-0015)</t>
  </si>
  <si>
    <t>DIFF</t>
  </si>
  <si>
    <t>2010</t>
  </si>
  <si>
    <t>2014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</si>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</sst>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[$-409]mmmm\-yy;@"/>
  </numFmts>
  <fonts count="7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43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2" fontId="0" fillId="0" borderId="0"/>
    <xf numFmtId="8" fontId="2" fillId="0" borderId="0" applyFont="0" applyFill="0" applyBorder="0" applyAlignment="0" applyProtection="0"/>
  </cellStyleXfs>
  <cellXfs count="83">
    <xf numFmtId="2" fontId="0" fillId="0" borderId="0" xfId="0"/>
    <xf numFmtId="2" fontId="3" fillId="0" borderId="0" xfId="0" applyFont="1" applyAlignment="1">
      <alignment wrapText="1"/>
    </xf>
    <xf numFmtId="2" fontId="3" fillId="0" borderId="0" xfId="0" applyFont="1" applyFill="1"/>
    <xf numFmtId="2" fontId="3" fillId="0" borderId="0" xfId="0" applyFont="1" applyBorder="1" applyAlignment="1">
      <alignment wrapText="1"/>
    </xf>
    <xf numFmtId="2" fontId="3" fillId="0" borderId="0" xfId="0" applyFont="1"/>
    <xf numFmtId="2" fontId="3" fillId="0" borderId="0" xfId="0" applyFont="1" applyFill="1" applyAlignment="1">
      <alignment wrapText="1"/>
    </xf>
    <xf numFmtId="2" fontId="3" fillId="0" borderId="0" xfId="0" applyFont="1" applyAlignment="1">
      <alignment horizontal="center"/>
    </xf>
    <xf numFmtId="2" fontId="3" fillId="0" borderId="0" xfId="0" applyFont="1" applyFill="1" applyAlignment="1">
      <alignment horizontal="center" wrapText="1"/>
    </xf>
    <xf numFmtId="2" fontId="3" fillId="0" borderId="0" xfId="0" applyFont="1" applyFill="1" applyAlignment="1">
      <alignment horizontal="center"/>
    </xf>
    <xf numFmtId="2" fontId="3" fillId="0" borderId="0" xfId="0" applyFont="1" applyAlignment="1">
      <alignment horizontal="center" wrapText="1"/>
    </xf>
    <xf numFmtId="2" fontId="0" fillId="0" borderId="0" xfId="0" applyAlignment="1">
      <alignment horizontal="center"/>
    </xf>
    <xf numFmtId="8" fontId="0" fillId="0" borderId="0" xfId="1" applyFont="1"/>
    <xf numFmtId="8" fontId="0" fillId="0" borderId="0" xfId="1" applyFont="1" applyAlignment="1">
      <alignment horizontal="center"/>
    </xf>
    <xf numFmtId="2" fontId="0" fillId="2" borderId="1" xfId="0" applyFill="1" applyBorder="1" applyAlignment="1">
      <alignment horizontal="center"/>
    </xf>
    <xf numFmtId="8" fontId="0" fillId="2" borderId="1" xfId="1" applyFont="1" applyFill="1" applyBorder="1" applyAlignment="1">
      <alignment horizontal="center"/>
    </xf>
    <xf numFmtId="2" fontId="0" fillId="2" borderId="2" xfId="0" applyFill="1" applyBorder="1"/>
    <xf numFmtId="2" fontId="0" fillId="2" borderId="1" xfId="0" applyFill="1" applyBorder="1"/>
    <xf numFmtId="2" fontId="0" fillId="2" borderId="3" xfId="0" applyFill="1" applyBorder="1"/>
    <xf numFmtId="2" fontId="0" fillId="2" borderId="0" xfId="0" applyFill="1"/>
    <xf numFmtId="2" fontId="0" fillId="3" borderId="0" xfId="0" applyFill="1"/>
    <xf numFmtId="2" fontId="1" fillId="0" borderId="0" xfId="0" applyFont="1" applyAlignment="1">
      <alignment horizontal="center"/>
    </xf>
    <xf numFmtId="2" fontId="3" fillId="4" borderId="0" xfId="0" applyFont="1" applyFill="1" applyBorder="1" applyAlignment="1">
      <alignment horizontal="centerContinuous"/>
    </xf>
    <xf numFmtId="2" fontId="4" fillId="4" borderId="0" xfId="0" applyFont="1" applyFill="1" applyBorder="1" applyAlignment="1">
      <alignment horizontal="center"/>
    </xf>
    <xf numFmtId="2" fontId="4" fillId="5" borderId="1" xfId="0" applyFont="1" applyFill="1" applyBorder="1"/>
    <xf numFmtId="2" fontId="3" fillId="0" borderId="0" xfId="0" applyFont="1" applyAlignment="1">
      <alignment horizontal="right"/>
    </xf>
    <xf numFmtId="2" fontId="3" fillId="0" borderId="0" xfId="0" applyFont="1" applyAlignment="1">
      <alignment horizontal="right" wrapText="1"/>
    </xf>
    <xf numFmtId="2" fontId="3" fillId="4" borderId="0" xfId="0" applyFont="1" applyFill="1" applyBorder="1" applyAlignment="1">
      <alignment horizontal="right"/>
    </xf>
    <xf numFmtId="2" fontId="4" fillId="4" borderId="0" xfId="0" applyFont="1" applyFill="1" applyBorder="1" applyAlignment="1">
      <alignment horizontal="right"/>
    </xf>
    <xf numFmtId="2" fontId="3" fillId="5" borderId="1" xfId="0" applyFont="1" applyFill="1" applyBorder="1" applyAlignment="1">
      <alignment horizontal="right"/>
    </xf>
    <xf numFmtId="2" fontId="4" fillId="0" borderId="0" xfId="0" applyFont="1" applyAlignment="1">
      <alignment wrapText="1"/>
    </xf>
    <xf numFmtId="2" fontId="4" fillId="5" borderId="1" xfId="0" applyFont="1" applyFill="1" applyBorder="1" applyAlignment="1">
      <alignment wrapText="1"/>
    </xf>
    <xf numFmtId="8" fontId="4" fillId="5" borderId="1" xfId="1" applyFont="1" applyFill="1" applyBorder="1" applyAlignment="1">
      <alignment horizontal="center"/>
    </xf>
    <xf numFmtId="2" fontId="4" fillId="6" borderId="1" xfId="0" applyFont="1" applyFill="1" applyBorder="1" applyAlignment="1">
      <alignment wrapText="1"/>
    </xf>
    <xf numFmtId="2" fontId="4" fillId="6" borderId="1" xfId="0" applyFont="1" applyFill="1" applyBorder="1" applyAlignment="1">
      <alignment horizontal="center"/>
    </xf>
    <xf numFmtId="8" fontId="4" fillId="6" borderId="1" xfId="1" applyFont="1" applyFill="1" applyBorder="1" applyAlignment="1">
      <alignment horizontal="center"/>
    </xf>
    <xf numFmtId="3" fontId="3" fillId="4" borderId="0" xfId="0" applyNumberFormat="1" applyFont="1" applyFill="1" applyBorder="1" applyAlignment="1">
      <alignment horizontal="centerContinuous"/>
    </xf>
    <xf numFmtId="3" fontId="4" fillId="4" borderId="0" xfId="0" applyNumberFormat="1" applyFont="1" applyFill="1" applyBorder="1" applyAlignment="1">
      <alignment horizontal="center"/>
    </xf>
    <xf numFmtId="3" fontId="3" fillId="5" borderId="1" xfId="0" applyNumberFormat="1" applyFont="1" applyFill="1" applyBorder="1"/>
    <xf numFmtId="3" fontId="3" fillId="0" borderId="0" xfId="0" applyNumberFormat="1" applyFont="1"/>
    <xf numFmtId="3" fontId="4" fillId="5" borderId="1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3" fillId="0" borderId="0" xfId="0" applyNumberFormat="1" applyFont="1" applyFill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wrapText="1"/>
    </xf>
    <xf numFmtId="2" fontId="4" fillId="5" borderId="1" xfId="0" applyFont="1" applyFill="1" applyBorder="1" applyAlignment="1">
      <alignment horizontal="center" wrapText="1"/>
    </xf>
    <xf numFmtId="2" fontId="4" fillId="0" borderId="0" xfId="0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4" fillId="6" borderId="1" xfId="0" applyNumberFormat="1" applyFont="1" applyFill="1" applyBorder="1" applyAlignment="1">
      <alignment horizontal="center"/>
    </xf>
    <xf numFmtId="2" fontId="4" fillId="0" borderId="0" xfId="0" applyFont="1" applyAlignment="1">
      <alignment horizontal="right" wrapText="1"/>
    </xf>
    <xf numFmtId="3" fontId="4" fillId="0" borderId="0" xfId="0" applyNumberFormat="1" applyFont="1" applyAlignment="1">
      <alignment wrapText="1"/>
    </xf>
    <xf numFmtId="2" fontId="4" fillId="0" borderId="0" xfId="0" applyFont="1"/>
    <xf numFmtId="3" fontId="3" fillId="0" borderId="0" xfId="0" applyNumberFormat="1" applyFont="1" applyFill="1" applyAlignment="1">
      <alignment horizontal="center"/>
    </xf>
    <xf numFmtId="164" fontId="4" fillId="4" borderId="0" xfId="0" applyNumberFormat="1" applyFont="1" applyFill="1" applyBorder="1" applyAlignment="1">
      <alignment horizontal="center"/>
    </xf>
    <xf numFmtId="164" fontId="3" fillId="5" borderId="3" xfId="1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5" borderId="1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6" borderId="1" xfId="1" applyNumberFormat="1" applyFont="1" applyFill="1" applyBorder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4" fontId="4" fillId="0" borderId="0" xfId="1" applyNumberFormat="1" applyFont="1" applyFill="1" applyAlignment="1">
      <alignment horizontal="center"/>
    </xf>
    <xf numFmtId="164" fontId="3" fillId="0" borderId="0" xfId="0" applyNumberFormat="1" applyFont="1"/>
    <xf numFmtId="0" fontId="4" fillId="4" borderId="0" xfId="0" applyNumberFormat="1" applyFont="1" applyFill="1" applyBorder="1" applyAlignment="1">
      <alignment horizontal="left"/>
    </xf>
    <xf numFmtId="0" fontId="4" fillId="5" borderId="2" xfId="0" applyNumberFormat="1" applyFont="1" applyFill="1" applyBorder="1" applyAlignment="1">
      <alignment horizontal="left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Border="1" applyAlignment="1">
      <alignment horizontal="left" wrapText="1"/>
    </xf>
    <xf numFmtId="0" fontId="3" fillId="0" borderId="4" xfId="0" applyNumberFormat="1" applyFont="1" applyBorder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3" fillId="0" borderId="0" xfId="0" applyNumberFormat="1" applyFont="1" applyBorder="1" applyAlignment="1">
      <alignment horizontal="left"/>
    </xf>
    <xf numFmtId="0" fontId="4" fillId="0" borderId="4" xfId="0" applyNumberFormat="1" applyFont="1" applyBorder="1" applyAlignment="1">
      <alignment horizontal="left" wrapText="1"/>
    </xf>
    <xf numFmtId="0" fontId="4" fillId="6" borderId="2" xfId="0" applyNumberFormat="1" applyFont="1" applyFill="1" applyBorder="1" applyAlignment="1">
      <alignment horizontal="left" vertical="top"/>
    </xf>
    <xf numFmtId="0" fontId="4" fillId="0" borderId="0" xfId="0" applyNumberFormat="1" applyFont="1" applyAlignment="1">
      <alignment horizontal="left" wrapText="1"/>
    </xf>
    <xf numFmtId="165" fontId="3" fillId="4" borderId="0" xfId="0" applyNumberFormat="1" applyFont="1" applyFill="1" applyBorder="1" applyAlignment="1">
      <alignment horizontal="centerContinuous"/>
    </xf>
    <xf numFmtId="0" fontId="3" fillId="0" borderId="0" xfId="0" applyNumberFormat="1" applyFont="1" applyFill="1" applyBorder="1" applyAlignment="1">
      <alignment horizontal="left" wrapText="1"/>
    </xf>
    <xf numFmtId="2" fontId="3" fillId="0" borderId="0" xfId="0" applyFont="1" applyFill="1" applyBorder="1" applyAlignment="1">
      <alignment wrapText="1"/>
    </xf>
    <xf numFmtId="6" fontId="3" fillId="0" borderId="0" xfId="1" applyNumberFormat="1" applyFont="1" applyFill="1" applyBorder="1" applyAlignment="1"/>
    <xf numFmtId="2" fontId="3" fillId="0" borderId="0" xfId="0" applyFont="1" applyBorder="1"/>
    <xf numFmtId="3" fontId="3" fillId="0" borderId="0" xfId="0" applyNumberFormat="1" applyFont="1" applyFill="1" applyBorder="1" applyAlignment="1">
      <alignment horizontal="center"/>
    </xf>
    <xf numFmtId="8" fontId="3" fillId="4" borderId="0" xfId="1" applyFont="1" applyFill="1" applyBorder="1" applyAlignment="1">
      <alignment horizontal="centerContinuous"/>
    </xf>
    <xf numFmtId="8" fontId="3" fillId="5" borderId="3" xfId="1" applyFont="1" applyFill="1" applyBorder="1" applyAlignment="1">
      <alignment horizontal="center"/>
    </xf>
    <xf numFmtId="8" fontId="3" fillId="0" borderId="0" xfId="1" applyFont="1"/>
    <xf numFmtId="165" fontId="4" fillId="4" borderId="0" xfId="0" quotePrefix="1" applyNumberFormat="1" applyFont="1" applyFill="1" applyBorder="1" applyAlignment="1">
      <alignment horizontal="centerContinuous"/>
    </xf>
    <xf numFmtId="8" fontId="4" fillId="4" borderId="0" xfId="1" quotePrefix="1" applyFont="1" applyFill="1" applyBorder="1" applyAlignment="1">
      <alignment horizontal="centerContinuous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I431"/>
  <sheetViews>
    <sheetView tabSelected="1" zoomScaleNormal="100" workbookViewId="0">
      <selection activeCell="I15" sqref="I15"/>
    </sheetView>
  </sheetViews>
  <sheetFormatPr defaultColWidth="9.109375" defaultRowHeight="11.4" x14ac:dyDescent="0.2"/>
  <cols>
    <col min="1" max="1" width="14.5546875" style="64" customWidth="1"/>
    <col min="2" max="2" width="33.5546875" style="4" customWidth="1"/>
    <col min="3" max="3" width="9.44140625" style="24" customWidth="1"/>
    <col min="4" max="6" width="11.33203125" style="38" bestFit="1" customWidth="1"/>
    <col min="7" max="7" width="10.6640625" style="61" customWidth="1"/>
    <col min="8" max="8" width="10" style="4" customWidth="1"/>
    <col min="9" max="9" width="11.21875" style="80" customWidth="1"/>
    <col min="10" max="16384" width="9.109375" style="4"/>
  </cols>
  <sheetData>
    <row r="1" spans="1:9" ht="12" x14ac:dyDescent="0.25">
      <c r="A1" s="62" t="s">
        <v>0</v>
      </c>
      <c r="B1" s="21"/>
      <c r="C1" s="26"/>
      <c r="D1" s="35"/>
      <c r="E1" s="35"/>
      <c r="F1" s="35"/>
      <c r="G1" s="72"/>
      <c r="H1" s="72"/>
      <c r="I1" s="78"/>
    </row>
    <row r="2" spans="1:9" ht="12" x14ac:dyDescent="0.25">
      <c r="A2" s="62"/>
      <c r="B2" s="22"/>
      <c r="C2" s="27"/>
      <c r="D2" s="36">
        <v>2010</v>
      </c>
      <c r="E2" s="36">
        <v>2014</v>
      </c>
      <c r="F2" s="36" t="s">
        <v>370</v>
      </c>
      <c r="G2" s="81" t="s">
        <v>371</v>
      </c>
      <c r="H2" s="81" t="s">
        <v>372</v>
      </c>
      <c r="I2" s="82" t="s">
        <v>370</v>
      </c>
    </row>
    <row r="3" spans="1:9" ht="12" x14ac:dyDescent="0.25">
      <c r="A3" s="62"/>
      <c r="B3" s="22" t="s">
        <v>3</v>
      </c>
      <c r="C3" s="27" t="s">
        <v>4</v>
      </c>
      <c r="D3" s="36" t="s">
        <v>1</v>
      </c>
      <c r="E3" s="36" t="s">
        <v>1</v>
      </c>
      <c r="F3" s="36" t="s">
        <v>1</v>
      </c>
      <c r="G3" s="52" t="s">
        <v>2</v>
      </c>
      <c r="H3" s="52" t="s">
        <v>2</v>
      </c>
      <c r="I3" s="52" t="s">
        <v>2</v>
      </c>
    </row>
    <row r="4" spans="1:9" ht="12" x14ac:dyDescent="0.25">
      <c r="A4" s="62" t="s">
        <v>6</v>
      </c>
      <c r="B4" s="22"/>
      <c r="C4" s="27" t="s">
        <v>7</v>
      </c>
      <c r="D4" s="36" t="s">
        <v>8</v>
      </c>
      <c r="E4" s="36" t="s">
        <v>8</v>
      </c>
      <c r="F4" s="36" t="s">
        <v>8</v>
      </c>
      <c r="G4" s="52" t="s">
        <v>5</v>
      </c>
      <c r="H4" s="52" t="s">
        <v>5</v>
      </c>
      <c r="I4" s="52" t="s">
        <v>5</v>
      </c>
    </row>
    <row r="5" spans="1:9" ht="12.6" thickBot="1" x14ac:dyDescent="0.3">
      <c r="A5" s="62"/>
      <c r="B5" s="22"/>
      <c r="C5" s="27"/>
      <c r="D5" s="36" t="s">
        <v>9</v>
      </c>
      <c r="E5" s="36" t="s">
        <v>9</v>
      </c>
      <c r="F5" s="36" t="s">
        <v>9</v>
      </c>
      <c r="G5" s="52" t="s">
        <v>373</v>
      </c>
      <c r="H5" s="52" t="s">
        <v>373</v>
      </c>
      <c r="I5" s="52" t="s">
        <v>373</v>
      </c>
    </row>
    <row r="6" spans="1:9" s="2" customFormat="1" ht="12.6" thickBot="1" x14ac:dyDescent="0.3">
      <c r="A6" s="63" t="s">
        <v>10</v>
      </c>
      <c r="B6" s="23"/>
      <c r="C6" s="28"/>
      <c r="D6" s="37"/>
      <c r="E6" s="37"/>
      <c r="F6" s="37"/>
      <c r="G6" s="53"/>
      <c r="H6" s="53"/>
      <c r="I6" s="79"/>
    </row>
    <row r="7" spans="1:9" hidden="1" x14ac:dyDescent="0.2">
      <c r="A7" s="64" t="s">
        <v>11</v>
      </c>
      <c r="B7" s="4" t="s">
        <v>12</v>
      </c>
      <c r="C7" s="6" t="s">
        <v>13</v>
      </c>
      <c r="D7" s="42">
        <v>90</v>
      </c>
      <c r="E7" s="42">
        <v>90</v>
      </c>
      <c r="F7" s="42">
        <f>E7-D7</f>
        <v>0</v>
      </c>
      <c r="G7" s="54">
        <v>315</v>
      </c>
      <c r="H7" s="54">
        <v>315</v>
      </c>
      <c r="I7" s="80">
        <f>H7-G7</f>
        <v>0</v>
      </c>
    </row>
    <row r="8" spans="1:9" hidden="1" x14ac:dyDescent="0.2">
      <c r="A8" s="64">
        <v>3560.4</v>
      </c>
      <c r="B8" s="4" t="s">
        <v>14</v>
      </c>
      <c r="C8" s="6" t="s">
        <v>13</v>
      </c>
      <c r="D8" s="42">
        <v>500</v>
      </c>
      <c r="E8" s="42">
        <v>500</v>
      </c>
      <c r="F8" s="42">
        <f t="shared" ref="F8:F71" si="0">E8-D8</f>
        <v>0</v>
      </c>
      <c r="G8" s="54">
        <v>18500</v>
      </c>
      <c r="H8" s="54">
        <v>18500</v>
      </c>
      <c r="I8" s="80">
        <f t="shared" ref="I8:I71" si="1">H8-G8</f>
        <v>0</v>
      </c>
    </row>
    <row r="9" spans="1:9" hidden="1" x14ac:dyDescent="0.2">
      <c r="A9" s="64">
        <v>3560.8</v>
      </c>
      <c r="B9" s="4" t="s">
        <v>15</v>
      </c>
      <c r="C9" s="6" t="s">
        <v>13</v>
      </c>
      <c r="D9" s="42">
        <v>100</v>
      </c>
      <c r="E9" s="42">
        <v>100</v>
      </c>
      <c r="F9" s="42">
        <f t="shared" si="0"/>
        <v>0</v>
      </c>
      <c r="G9" s="54">
        <v>800</v>
      </c>
      <c r="H9" s="54">
        <v>800</v>
      </c>
      <c r="I9" s="80">
        <f t="shared" si="1"/>
        <v>0</v>
      </c>
    </row>
    <row r="10" spans="1:9" ht="34.200000000000003" hidden="1" x14ac:dyDescent="0.2">
      <c r="A10" s="65" t="s">
        <v>167</v>
      </c>
      <c r="B10" s="1" t="s">
        <v>166</v>
      </c>
      <c r="C10" s="6" t="s">
        <v>13</v>
      </c>
      <c r="D10" s="46">
        <v>500</v>
      </c>
      <c r="E10" s="46">
        <v>500</v>
      </c>
      <c r="F10" s="42">
        <f t="shared" si="0"/>
        <v>0</v>
      </c>
      <c r="G10" s="54">
        <v>74000</v>
      </c>
      <c r="H10" s="54">
        <v>74000</v>
      </c>
      <c r="I10" s="80">
        <f t="shared" si="1"/>
        <v>0</v>
      </c>
    </row>
    <row r="11" spans="1:9" ht="22.8" hidden="1" x14ac:dyDescent="0.2">
      <c r="A11" s="65" t="s">
        <v>168</v>
      </c>
      <c r="B11" s="1" t="s">
        <v>16</v>
      </c>
      <c r="C11" s="6" t="s">
        <v>13</v>
      </c>
      <c r="D11" s="46">
        <v>85</v>
      </c>
      <c r="E11" s="46">
        <v>85</v>
      </c>
      <c r="F11" s="42">
        <f t="shared" si="0"/>
        <v>0</v>
      </c>
      <c r="G11" s="54">
        <v>9350</v>
      </c>
      <c r="H11" s="54">
        <v>9350</v>
      </c>
      <c r="I11" s="80">
        <f t="shared" si="1"/>
        <v>0</v>
      </c>
    </row>
    <row r="12" spans="1:9" ht="22.8" hidden="1" x14ac:dyDescent="0.2">
      <c r="A12" s="66" t="s">
        <v>169</v>
      </c>
      <c r="B12" s="4" t="s">
        <v>17</v>
      </c>
      <c r="C12" s="8" t="s">
        <v>13</v>
      </c>
      <c r="D12" s="46">
        <v>500</v>
      </c>
      <c r="E12" s="46">
        <v>500</v>
      </c>
      <c r="F12" s="42">
        <f t="shared" si="0"/>
        <v>0</v>
      </c>
      <c r="G12" s="54">
        <v>4625</v>
      </c>
      <c r="H12" s="54">
        <v>4625</v>
      </c>
      <c r="I12" s="80">
        <f t="shared" si="1"/>
        <v>0</v>
      </c>
    </row>
    <row r="13" spans="1:9" ht="22.8" hidden="1" x14ac:dyDescent="0.2">
      <c r="A13" s="66" t="s">
        <v>170</v>
      </c>
      <c r="B13" s="1" t="s">
        <v>18</v>
      </c>
      <c r="C13" s="9" t="s">
        <v>13</v>
      </c>
      <c r="D13" s="40">
        <v>290</v>
      </c>
      <c r="E13" s="40">
        <v>290</v>
      </c>
      <c r="F13" s="42">
        <f t="shared" si="0"/>
        <v>0</v>
      </c>
      <c r="G13" s="54">
        <v>7540</v>
      </c>
      <c r="H13" s="54">
        <v>7540</v>
      </c>
      <c r="I13" s="80">
        <f t="shared" si="1"/>
        <v>0</v>
      </c>
    </row>
    <row r="14" spans="1:9" ht="45.6" hidden="1" x14ac:dyDescent="0.2">
      <c r="A14" s="66" t="s">
        <v>206</v>
      </c>
      <c r="B14" s="1" t="s">
        <v>224</v>
      </c>
      <c r="C14" s="9" t="s">
        <v>13</v>
      </c>
      <c r="D14" s="40">
        <v>290</v>
      </c>
      <c r="E14" s="40">
        <v>290</v>
      </c>
      <c r="F14" s="42">
        <f t="shared" si="0"/>
        <v>0</v>
      </c>
      <c r="G14" s="54">
        <v>7540</v>
      </c>
      <c r="H14" s="54">
        <v>7540</v>
      </c>
      <c r="I14" s="80">
        <f t="shared" si="1"/>
        <v>0</v>
      </c>
    </row>
    <row r="15" spans="1:9" ht="45.6" x14ac:dyDescent="0.2">
      <c r="A15" s="66" t="s">
        <v>171</v>
      </c>
      <c r="B15" s="1" t="s">
        <v>19</v>
      </c>
      <c r="C15" s="9" t="s">
        <v>13</v>
      </c>
      <c r="D15" s="40">
        <v>17000</v>
      </c>
      <c r="E15" s="40">
        <v>16000</v>
      </c>
      <c r="F15" s="42">
        <f t="shared" si="0"/>
        <v>-1000</v>
      </c>
      <c r="G15" s="54">
        <v>314500</v>
      </c>
      <c r="H15" s="54">
        <v>296000</v>
      </c>
      <c r="I15" s="80">
        <f t="shared" si="1"/>
        <v>-18500</v>
      </c>
    </row>
    <row r="16" spans="1:9" ht="22.8" hidden="1" x14ac:dyDescent="0.2">
      <c r="A16" s="66" t="s">
        <v>172</v>
      </c>
      <c r="B16" s="1" t="s">
        <v>20</v>
      </c>
      <c r="C16" s="9" t="s">
        <v>13</v>
      </c>
      <c r="D16" s="40">
        <v>290</v>
      </c>
      <c r="E16" s="40">
        <v>290</v>
      </c>
      <c r="F16" s="42">
        <f t="shared" si="0"/>
        <v>0</v>
      </c>
      <c r="G16" s="54">
        <v>5365</v>
      </c>
      <c r="H16" s="54">
        <v>5365</v>
      </c>
      <c r="I16" s="80">
        <f t="shared" si="1"/>
        <v>0</v>
      </c>
    </row>
    <row r="17" spans="1:9" hidden="1" x14ac:dyDescent="0.2">
      <c r="A17" s="66">
        <v>3560.64</v>
      </c>
      <c r="B17" s="1" t="s">
        <v>21</v>
      </c>
      <c r="C17" s="9" t="s">
        <v>13</v>
      </c>
      <c r="D17" s="40">
        <v>60</v>
      </c>
      <c r="E17" s="40">
        <v>60</v>
      </c>
      <c r="F17" s="42">
        <f t="shared" si="0"/>
        <v>0</v>
      </c>
      <c r="G17" s="54">
        <v>660</v>
      </c>
      <c r="H17" s="54">
        <v>660</v>
      </c>
      <c r="I17" s="80">
        <f t="shared" si="1"/>
        <v>0</v>
      </c>
    </row>
    <row r="18" spans="1:9" ht="22.8" hidden="1" x14ac:dyDescent="0.2">
      <c r="A18" s="66" t="s">
        <v>173</v>
      </c>
      <c r="B18" s="1" t="s">
        <v>22</v>
      </c>
      <c r="C18" s="9" t="s">
        <v>13</v>
      </c>
      <c r="D18" s="40">
        <v>60</v>
      </c>
      <c r="E18" s="40">
        <v>60</v>
      </c>
      <c r="F18" s="42">
        <f t="shared" si="0"/>
        <v>0</v>
      </c>
      <c r="G18" s="54">
        <v>660</v>
      </c>
      <c r="H18" s="54">
        <v>660</v>
      </c>
      <c r="I18" s="80">
        <f t="shared" si="1"/>
        <v>0</v>
      </c>
    </row>
    <row r="19" spans="1:9" ht="34.200000000000003" hidden="1" x14ac:dyDescent="0.2">
      <c r="A19" s="66" t="s">
        <v>174</v>
      </c>
      <c r="B19" s="1" t="s">
        <v>23</v>
      </c>
      <c r="C19" s="9" t="s">
        <v>13</v>
      </c>
      <c r="D19" s="40">
        <v>60</v>
      </c>
      <c r="E19" s="40">
        <v>60</v>
      </c>
      <c r="F19" s="42">
        <f t="shared" si="0"/>
        <v>0</v>
      </c>
      <c r="G19" s="54">
        <v>660</v>
      </c>
      <c r="H19" s="54">
        <v>660</v>
      </c>
      <c r="I19" s="80">
        <f t="shared" si="1"/>
        <v>0</v>
      </c>
    </row>
    <row r="20" spans="1:9" ht="22.8" hidden="1" x14ac:dyDescent="0.2">
      <c r="A20" s="66" t="s">
        <v>175</v>
      </c>
      <c r="B20" s="1" t="s">
        <v>24</v>
      </c>
      <c r="C20" s="9" t="s">
        <v>13</v>
      </c>
      <c r="D20" s="40">
        <v>1</v>
      </c>
      <c r="E20" s="40">
        <v>1</v>
      </c>
      <c r="F20" s="42">
        <f t="shared" si="0"/>
        <v>0</v>
      </c>
      <c r="G20" s="54">
        <v>74</v>
      </c>
      <c r="H20" s="54">
        <v>74</v>
      </c>
      <c r="I20" s="80">
        <f t="shared" si="1"/>
        <v>0</v>
      </c>
    </row>
    <row r="21" spans="1:9" ht="34.200000000000003" hidden="1" x14ac:dyDescent="0.2">
      <c r="A21" s="66" t="s">
        <v>176</v>
      </c>
      <c r="B21" s="1" t="s">
        <v>25</v>
      </c>
      <c r="C21" s="9" t="s">
        <v>13</v>
      </c>
      <c r="D21" s="40">
        <v>2</v>
      </c>
      <c r="E21" s="40">
        <v>2</v>
      </c>
      <c r="F21" s="42">
        <f t="shared" si="0"/>
        <v>0</v>
      </c>
      <c r="G21" s="54">
        <v>37</v>
      </c>
      <c r="H21" s="54">
        <v>37</v>
      </c>
      <c r="I21" s="80">
        <f t="shared" si="1"/>
        <v>0</v>
      </c>
    </row>
    <row r="22" spans="1:9" ht="45.6" hidden="1" x14ac:dyDescent="0.2">
      <c r="A22" s="66" t="s">
        <v>221</v>
      </c>
      <c r="B22" s="1" t="s">
        <v>26</v>
      </c>
      <c r="C22" s="9" t="s">
        <v>13</v>
      </c>
      <c r="D22" s="40">
        <v>290</v>
      </c>
      <c r="E22" s="40">
        <v>290</v>
      </c>
      <c r="F22" s="42">
        <f t="shared" si="0"/>
        <v>0</v>
      </c>
      <c r="G22" s="54">
        <v>5365</v>
      </c>
      <c r="H22" s="54">
        <v>5365</v>
      </c>
      <c r="I22" s="80">
        <f t="shared" si="1"/>
        <v>0</v>
      </c>
    </row>
    <row r="23" spans="1:9" ht="45.6" hidden="1" x14ac:dyDescent="0.2">
      <c r="A23" s="66" t="s">
        <v>222</v>
      </c>
      <c r="B23" s="1" t="s">
        <v>27</v>
      </c>
      <c r="C23" s="9" t="s">
        <v>13</v>
      </c>
      <c r="D23" s="40">
        <v>290</v>
      </c>
      <c r="E23" s="40">
        <v>290</v>
      </c>
      <c r="F23" s="42">
        <f t="shared" si="0"/>
        <v>0</v>
      </c>
      <c r="G23" s="54">
        <v>5365</v>
      </c>
      <c r="H23" s="54">
        <v>5365</v>
      </c>
      <c r="I23" s="80">
        <f t="shared" si="1"/>
        <v>0</v>
      </c>
    </row>
    <row r="24" spans="1:9" ht="57" hidden="1" x14ac:dyDescent="0.2">
      <c r="A24" s="66" t="s">
        <v>177</v>
      </c>
      <c r="B24" s="1" t="s">
        <v>28</v>
      </c>
      <c r="C24" s="9" t="s">
        <v>13</v>
      </c>
      <c r="D24" s="40">
        <v>290</v>
      </c>
      <c r="E24" s="40">
        <v>290</v>
      </c>
      <c r="F24" s="42">
        <f t="shared" si="0"/>
        <v>0</v>
      </c>
      <c r="G24" s="54">
        <v>2682.5</v>
      </c>
      <c r="H24" s="54">
        <v>2682.5</v>
      </c>
      <c r="I24" s="80">
        <f t="shared" si="1"/>
        <v>0</v>
      </c>
    </row>
    <row r="25" spans="1:9" ht="34.200000000000003" hidden="1" x14ac:dyDescent="0.2">
      <c r="A25" s="66" t="s">
        <v>178</v>
      </c>
      <c r="B25" s="1" t="s">
        <v>29</v>
      </c>
      <c r="C25" s="9" t="s">
        <v>13</v>
      </c>
      <c r="D25" s="40">
        <v>290</v>
      </c>
      <c r="E25" s="40">
        <v>290</v>
      </c>
      <c r="F25" s="42">
        <f t="shared" si="0"/>
        <v>0</v>
      </c>
      <c r="G25" s="54">
        <v>3770</v>
      </c>
      <c r="H25" s="54">
        <v>3770</v>
      </c>
      <c r="I25" s="80">
        <f t="shared" si="1"/>
        <v>0</v>
      </c>
    </row>
    <row r="26" spans="1:9" ht="34.200000000000003" hidden="1" x14ac:dyDescent="0.2">
      <c r="A26" s="66" t="s">
        <v>179</v>
      </c>
      <c r="B26" s="1" t="s">
        <v>30</v>
      </c>
      <c r="C26" s="9" t="s">
        <v>13</v>
      </c>
      <c r="D26" s="40">
        <v>290</v>
      </c>
      <c r="E26" s="40">
        <v>290</v>
      </c>
      <c r="F26" s="42">
        <f t="shared" si="0"/>
        <v>0</v>
      </c>
      <c r="G26" s="54">
        <v>2682.5</v>
      </c>
      <c r="H26" s="54">
        <v>2682.5</v>
      </c>
      <c r="I26" s="80">
        <f t="shared" si="1"/>
        <v>0</v>
      </c>
    </row>
    <row r="27" spans="1:9" ht="45.6" hidden="1" x14ac:dyDescent="0.2">
      <c r="A27" s="66" t="s">
        <v>180</v>
      </c>
      <c r="B27" s="1" t="s">
        <v>31</v>
      </c>
      <c r="C27" s="9" t="s">
        <v>13</v>
      </c>
      <c r="D27" s="40">
        <v>290</v>
      </c>
      <c r="E27" s="40">
        <v>290</v>
      </c>
      <c r="F27" s="42">
        <f t="shared" si="0"/>
        <v>0</v>
      </c>
      <c r="G27" s="54">
        <v>2682.5</v>
      </c>
      <c r="H27" s="54">
        <v>2682.5</v>
      </c>
      <c r="I27" s="80">
        <f t="shared" si="1"/>
        <v>0</v>
      </c>
    </row>
    <row r="28" spans="1:9" ht="34.200000000000003" hidden="1" x14ac:dyDescent="0.2">
      <c r="A28" s="66" t="s">
        <v>181</v>
      </c>
      <c r="B28" s="1" t="s">
        <v>32</v>
      </c>
      <c r="C28" s="9" t="s">
        <v>13</v>
      </c>
      <c r="D28" s="40">
        <v>290</v>
      </c>
      <c r="E28" s="40">
        <v>290</v>
      </c>
      <c r="F28" s="42">
        <f t="shared" si="0"/>
        <v>0</v>
      </c>
      <c r="G28" s="54">
        <v>2682.5</v>
      </c>
      <c r="H28" s="54">
        <v>2682.5</v>
      </c>
      <c r="I28" s="80">
        <f t="shared" si="1"/>
        <v>0</v>
      </c>
    </row>
    <row r="29" spans="1:9" ht="34.200000000000003" hidden="1" x14ac:dyDescent="0.2">
      <c r="A29" s="66" t="s">
        <v>223</v>
      </c>
      <c r="B29" s="1" t="s">
        <v>33</v>
      </c>
      <c r="C29" s="9" t="s">
        <v>13</v>
      </c>
      <c r="D29" s="40">
        <v>220</v>
      </c>
      <c r="E29" s="40">
        <v>220</v>
      </c>
      <c r="F29" s="42">
        <f t="shared" si="0"/>
        <v>0</v>
      </c>
      <c r="G29" s="54">
        <v>81400</v>
      </c>
      <c r="H29" s="54">
        <v>81400</v>
      </c>
      <c r="I29" s="80">
        <f t="shared" si="1"/>
        <v>0</v>
      </c>
    </row>
    <row r="30" spans="1:9" ht="102.6" hidden="1" x14ac:dyDescent="0.2">
      <c r="A30" s="66" t="s">
        <v>182</v>
      </c>
      <c r="B30" s="1" t="s">
        <v>165</v>
      </c>
      <c r="C30" s="9" t="s">
        <v>13</v>
      </c>
      <c r="D30" s="40">
        <v>6000</v>
      </c>
      <c r="E30" s="40">
        <v>6000</v>
      </c>
      <c r="F30" s="42">
        <f t="shared" si="0"/>
        <v>0</v>
      </c>
      <c r="G30" s="54">
        <v>1320000</v>
      </c>
      <c r="H30" s="54">
        <v>1320000</v>
      </c>
      <c r="I30" s="80">
        <f t="shared" si="1"/>
        <v>0</v>
      </c>
    </row>
    <row r="31" spans="1:9" ht="22.8" hidden="1" x14ac:dyDescent="0.2">
      <c r="A31" s="66" t="s">
        <v>34</v>
      </c>
      <c r="B31" s="1" t="s">
        <v>35</v>
      </c>
      <c r="C31" s="9" t="s">
        <v>13</v>
      </c>
      <c r="D31" s="40">
        <v>300</v>
      </c>
      <c r="E31" s="40">
        <v>300</v>
      </c>
      <c r="F31" s="42">
        <f t="shared" si="0"/>
        <v>0</v>
      </c>
      <c r="G31" s="54">
        <v>13200</v>
      </c>
      <c r="H31" s="54">
        <v>13200</v>
      </c>
      <c r="I31" s="80">
        <f t="shared" si="1"/>
        <v>0</v>
      </c>
    </row>
    <row r="32" spans="1:9" ht="22.8" hidden="1" x14ac:dyDescent="0.2">
      <c r="A32" s="66" t="s">
        <v>215</v>
      </c>
      <c r="B32" s="1" t="s">
        <v>36</v>
      </c>
      <c r="C32" s="9" t="s">
        <v>13</v>
      </c>
      <c r="D32" s="40">
        <v>290</v>
      </c>
      <c r="E32" s="40">
        <v>290</v>
      </c>
      <c r="F32" s="42">
        <f t="shared" si="0"/>
        <v>0</v>
      </c>
      <c r="G32" s="54">
        <v>1595</v>
      </c>
      <c r="H32" s="54">
        <v>1595</v>
      </c>
      <c r="I32" s="80">
        <f t="shared" si="1"/>
        <v>0</v>
      </c>
    </row>
    <row r="33" spans="1:9" hidden="1" x14ac:dyDescent="0.2">
      <c r="A33" s="66" t="s">
        <v>183</v>
      </c>
      <c r="B33" s="1" t="s">
        <v>37</v>
      </c>
      <c r="C33" s="9" t="s">
        <v>13</v>
      </c>
      <c r="D33" s="40">
        <v>6000</v>
      </c>
      <c r="E33" s="40">
        <v>6000</v>
      </c>
      <c r="F33" s="42">
        <f t="shared" si="0"/>
        <v>0</v>
      </c>
      <c r="G33" s="54">
        <v>264000</v>
      </c>
      <c r="H33" s="54">
        <v>264000</v>
      </c>
      <c r="I33" s="80">
        <f t="shared" si="1"/>
        <v>0</v>
      </c>
    </row>
    <row r="34" spans="1:9" hidden="1" x14ac:dyDescent="0.2">
      <c r="A34" s="66" t="s">
        <v>38</v>
      </c>
      <c r="B34" s="1" t="s">
        <v>39</v>
      </c>
      <c r="C34" s="9" t="s">
        <v>13</v>
      </c>
      <c r="D34" s="40">
        <v>290</v>
      </c>
      <c r="E34" s="40">
        <v>290</v>
      </c>
      <c r="F34" s="42">
        <f t="shared" si="0"/>
        <v>0</v>
      </c>
      <c r="G34" s="54">
        <v>31900</v>
      </c>
      <c r="H34" s="54">
        <v>31900</v>
      </c>
      <c r="I34" s="80">
        <f t="shared" si="1"/>
        <v>0</v>
      </c>
    </row>
    <row r="35" spans="1:9" hidden="1" x14ac:dyDescent="0.2">
      <c r="A35" s="66" t="s">
        <v>40</v>
      </c>
      <c r="B35" s="1" t="s">
        <v>41</v>
      </c>
      <c r="C35" s="9" t="s">
        <v>13</v>
      </c>
      <c r="D35" s="40">
        <v>4250</v>
      </c>
      <c r="E35" s="40">
        <v>4250</v>
      </c>
      <c r="F35" s="42">
        <f t="shared" si="0"/>
        <v>0</v>
      </c>
      <c r="G35" s="54">
        <v>2244000</v>
      </c>
      <c r="H35" s="54">
        <v>2244000</v>
      </c>
      <c r="I35" s="80">
        <f t="shared" si="1"/>
        <v>0</v>
      </c>
    </row>
    <row r="36" spans="1:9" ht="22.8" hidden="1" x14ac:dyDescent="0.2">
      <c r="A36" s="66" t="s">
        <v>184</v>
      </c>
      <c r="B36" s="1" t="s">
        <v>42</v>
      </c>
      <c r="C36" s="9" t="s">
        <v>13</v>
      </c>
      <c r="D36" s="40">
        <v>500000</v>
      </c>
      <c r="E36" s="40">
        <v>500000</v>
      </c>
      <c r="F36" s="42">
        <f t="shared" si="0"/>
        <v>0</v>
      </c>
      <c r="G36" s="54">
        <v>875000</v>
      </c>
      <c r="H36" s="54">
        <v>875000</v>
      </c>
      <c r="I36" s="80">
        <f t="shared" si="1"/>
        <v>0</v>
      </c>
    </row>
    <row r="37" spans="1:9" hidden="1" x14ac:dyDescent="0.2">
      <c r="A37" s="66" t="s">
        <v>185</v>
      </c>
      <c r="B37" s="1" t="s">
        <v>43</v>
      </c>
      <c r="C37" s="9" t="s">
        <v>13</v>
      </c>
      <c r="D37" s="40">
        <v>100000</v>
      </c>
      <c r="E37" s="40">
        <v>100000</v>
      </c>
      <c r="F37" s="42">
        <f t="shared" si="0"/>
        <v>0</v>
      </c>
      <c r="G37" s="54">
        <v>350000</v>
      </c>
      <c r="H37" s="54">
        <v>350000</v>
      </c>
      <c r="I37" s="80">
        <f t="shared" si="1"/>
        <v>0</v>
      </c>
    </row>
    <row r="38" spans="1:9" hidden="1" x14ac:dyDescent="0.2">
      <c r="F38" s="42">
        <f t="shared" si="0"/>
        <v>0</v>
      </c>
      <c r="H38" s="61"/>
      <c r="I38" s="80">
        <f t="shared" si="1"/>
        <v>0</v>
      </c>
    </row>
    <row r="39" spans="1:9" hidden="1" x14ac:dyDescent="0.2">
      <c r="A39" s="66" t="s">
        <v>188</v>
      </c>
      <c r="B39" s="1" t="s">
        <v>44</v>
      </c>
      <c r="C39" s="9" t="s">
        <v>13</v>
      </c>
      <c r="D39" s="40">
        <v>100000</v>
      </c>
      <c r="E39" s="40">
        <v>100000</v>
      </c>
      <c r="F39" s="42">
        <f t="shared" si="0"/>
        <v>0</v>
      </c>
      <c r="G39" s="54">
        <v>550000</v>
      </c>
      <c r="H39" s="54">
        <v>550000</v>
      </c>
      <c r="I39" s="80">
        <f t="shared" si="1"/>
        <v>0</v>
      </c>
    </row>
    <row r="40" spans="1:9" hidden="1" x14ac:dyDescent="0.2">
      <c r="A40" s="66" t="s">
        <v>189</v>
      </c>
      <c r="B40" s="1" t="s">
        <v>45</v>
      </c>
      <c r="C40" s="9" t="s">
        <v>13</v>
      </c>
      <c r="D40" s="40">
        <v>50000</v>
      </c>
      <c r="E40" s="40">
        <v>50000</v>
      </c>
      <c r="F40" s="42">
        <f t="shared" si="0"/>
        <v>0</v>
      </c>
      <c r="G40" s="54">
        <v>275000</v>
      </c>
      <c r="H40" s="54">
        <v>275000</v>
      </c>
      <c r="I40" s="80">
        <f t="shared" si="1"/>
        <v>0</v>
      </c>
    </row>
    <row r="41" spans="1:9" ht="34.200000000000003" hidden="1" x14ac:dyDescent="0.2">
      <c r="A41" s="66" t="s">
        <v>190</v>
      </c>
      <c r="B41" s="1" t="s">
        <v>46</v>
      </c>
      <c r="C41" s="9" t="s">
        <v>13</v>
      </c>
      <c r="D41" s="40">
        <v>8000</v>
      </c>
      <c r="E41" s="40">
        <v>8000</v>
      </c>
      <c r="F41" s="42">
        <f t="shared" si="0"/>
        <v>0</v>
      </c>
      <c r="G41" s="54">
        <v>128000</v>
      </c>
      <c r="H41" s="54">
        <v>128000</v>
      </c>
      <c r="I41" s="80">
        <f t="shared" si="1"/>
        <v>0</v>
      </c>
    </row>
    <row r="42" spans="1:9" hidden="1" x14ac:dyDescent="0.2">
      <c r="A42" s="66">
        <v>3560.1570000000002</v>
      </c>
      <c r="B42" s="1" t="s">
        <v>47</v>
      </c>
      <c r="C42" s="9" t="s">
        <v>13</v>
      </c>
      <c r="D42" s="40">
        <v>8000</v>
      </c>
      <c r="E42" s="40">
        <v>8000</v>
      </c>
      <c r="F42" s="42">
        <f t="shared" si="0"/>
        <v>0</v>
      </c>
      <c r="G42" s="54">
        <v>128000</v>
      </c>
      <c r="H42" s="54">
        <v>128000</v>
      </c>
      <c r="I42" s="80">
        <f t="shared" si="1"/>
        <v>0</v>
      </c>
    </row>
    <row r="43" spans="1:9" hidden="1" x14ac:dyDescent="0.2">
      <c r="A43" s="66" t="s">
        <v>48</v>
      </c>
      <c r="B43" s="1" t="s">
        <v>49</v>
      </c>
      <c r="C43" s="9" t="s">
        <v>13</v>
      </c>
      <c r="D43" s="40">
        <v>50000</v>
      </c>
      <c r="E43" s="40">
        <v>50000</v>
      </c>
      <c r="F43" s="42">
        <f t="shared" si="0"/>
        <v>0</v>
      </c>
      <c r="G43" s="54">
        <v>200000</v>
      </c>
      <c r="H43" s="54">
        <v>200000</v>
      </c>
      <c r="I43" s="80">
        <f t="shared" si="1"/>
        <v>0</v>
      </c>
    </row>
    <row r="44" spans="1:9" hidden="1" x14ac:dyDescent="0.2">
      <c r="A44" s="66" t="s">
        <v>50</v>
      </c>
      <c r="B44" s="1" t="s">
        <v>51</v>
      </c>
      <c r="C44" s="9" t="s">
        <v>13</v>
      </c>
      <c r="D44" s="40">
        <v>30000</v>
      </c>
      <c r="E44" s="40">
        <v>30000</v>
      </c>
      <c r="F44" s="42">
        <f t="shared" si="0"/>
        <v>0</v>
      </c>
      <c r="G44" s="54">
        <v>120000</v>
      </c>
      <c r="H44" s="54">
        <v>120000</v>
      </c>
      <c r="I44" s="80">
        <f t="shared" si="1"/>
        <v>0</v>
      </c>
    </row>
    <row r="45" spans="1:9" hidden="1" x14ac:dyDescent="0.2">
      <c r="A45" s="66" t="s">
        <v>52</v>
      </c>
      <c r="B45" s="1" t="s">
        <v>53</v>
      </c>
      <c r="C45" s="9" t="s">
        <v>13</v>
      </c>
      <c r="D45" s="42">
        <v>10000</v>
      </c>
      <c r="E45" s="42">
        <v>10000</v>
      </c>
      <c r="F45" s="42">
        <f t="shared" si="0"/>
        <v>0</v>
      </c>
      <c r="G45" s="54">
        <v>40000</v>
      </c>
      <c r="H45" s="54">
        <v>40000</v>
      </c>
      <c r="I45" s="80">
        <f t="shared" si="1"/>
        <v>0</v>
      </c>
    </row>
    <row r="46" spans="1:9" hidden="1" x14ac:dyDescent="0.2">
      <c r="A46" s="65" t="s">
        <v>54</v>
      </c>
      <c r="B46" s="1" t="s">
        <v>55</v>
      </c>
      <c r="C46" s="9" t="s">
        <v>13</v>
      </c>
      <c r="D46" s="42">
        <v>50000</v>
      </c>
      <c r="E46" s="42">
        <v>50000</v>
      </c>
      <c r="F46" s="42">
        <f t="shared" si="0"/>
        <v>0</v>
      </c>
      <c r="G46" s="54">
        <v>200000</v>
      </c>
      <c r="H46" s="54">
        <v>200000</v>
      </c>
      <c r="I46" s="80">
        <f t="shared" si="1"/>
        <v>0</v>
      </c>
    </row>
    <row r="47" spans="1:9" hidden="1" x14ac:dyDescent="0.2">
      <c r="A47" s="65" t="s">
        <v>56</v>
      </c>
      <c r="B47" s="1" t="s">
        <v>57</v>
      </c>
      <c r="C47" s="9" t="s">
        <v>13</v>
      </c>
      <c r="D47" s="42">
        <v>4500</v>
      </c>
      <c r="E47" s="42">
        <v>4500</v>
      </c>
      <c r="F47" s="42">
        <f t="shared" si="0"/>
        <v>0</v>
      </c>
      <c r="G47" s="54">
        <v>15750</v>
      </c>
      <c r="H47" s="54">
        <v>15750</v>
      </c>
      <c r="I47" s="80">
        <f t="shared" si="1"/>
        <v>0</v>
      </c>
    </row>
    <row r="48" spans="1:9" hidden="1" x14ac:dyDescent="0.2">
      <c r="A48" s="65" t="s">
        <v>58</v>
      </c>
      <c r="B48" s="1" t="s">
        <v>59</v>
      </c>
      <c r="C48" s="9" t="s">
        <v>13</v>
      </c>
      <c r="D48" s="42">
        <v>1125</v>
      </c>
      <c r="E48" s="42">
        <v>1125</v>
      </c>
      <c r="F48" s="42">
        <f t="shared" si="0"/>
        <v>0</v>
      </c>
      <c r="G48" s="54">
        <v>9000</v>
      </c>
      <c r="H48" s="54">
        <v>9000</v>
      </c>
      <c r="I48" s="80">
        <f t="shared" si="1"/>
        <v>0</v>
      </c>
    </row>
    <row r="49" spans="1:9" ht="22.8" hidden="1" x14ac:dyDescent="0.2">
      <c r="A49" s="65" t="s">
        <v>225</v>
      </c>
      <c r="B49" s="1" t="s">
        <v>60</v>
      </c>
      <c r="C49" s="9" t="s">
        <v>13</v>
      </c>
      <c r="D49" s="42">
        <v>112</v>
      </c>
      <c r="E49" s="42">
        <v>112</v>
      </c>
      <c r="F49" s="42">
        <f t="shared" si="0"/>
        <v>0</v>
      </c>
      <c r="G49" s="54">
        <v>448</v>
      </c>
      <c r="H49" s="54">
        <v>448</v>
      </c>
      <c r="I49" s="80">
        <f t="shared" si="1"/>
        <v>0</v>
      </c>
    </row>
    <row r="50" spans="1:9" ht="34.200000000000003" hidden="1" x14ac:dyDescent="0.2">
      <c r="A50" s="67" t="s">
        <v>61</v>
      </c>
      <c r="B50" s="1" t="s">
        <v>62</v>
      </c>
      <c r="C50" s="9" t="s">
        <v>13</v>
      </c>
      <c r="D50" s="40">
        <v>50</v>
      </c>
      <c r="E50" s="40">
        <v>50</v>
      </c>
      <c r="F50" s="42">
        <f t="shared" si="0"/>
        <v>0</v>
      </c>
      <c r="G50" s="54">
        <v>462.5</v>
      </c>
      <c r="H50" s="54">
        <v>462.5</v>
      </c>
      <c r="I50" s="80">
        <f t="shared" si="1"/>
        <v>0</v>
      </c>
    </row>
    <row r="51" spans="1:9" ht="45.6" hidden="1" x14ac:dyDescent="0.2">
      <c r="A51" s="67" t="s">
        <v>258</v>
      </c>
      <c r="B51" s="1" t="s">
        <v>257</v>
      </c>
      <c r="C51" s="9" t="s">
        <v>13</v>
      </c>
      <c r="D51" s="40">
        <v>8000</v>
      </c>
      <c r="E51" s="40">
        <v>8000</v>
      </c>
      <c r="F51" s="42">
        <f t="shared" si="0"/>
        <v>0</v>
      </c>
      <c r="G51" s="54">
        <v>128000</v>
      </c>
      <c r="H51" s="54">
        <v>128000</v>
      </c>
      <c r="I51" s="80">
        <f t="shared" si="1"/>
        <v>0</v>
      </c>
    </row>
    <row r="52" spans="1:9" hidden="1" x14ac:dyDescent="0.2">
      <c r="A52" s="67" t="s">
        <v>259</v>
      </c>
      <c r="B52" s="1" t="s">
        <v>260</v>
      </c>
      <c r="C52" s="9" t="s">
        <v>13</v>
      </c>
      <c r="D52" s="40">
        <v>325</v>
      </c>
      <c r="E52" s="40">
        <v>325</v>
      </c>
      <c r="F52" s="42">
        <f t="shared" si="0"/>
        <v>0</v>
      </c>
      <c r="G52" s="54">
        <v>3575</v>
      </c>
      <c r="H52" s="54">
        <v>3575</v>
      </c>
      <c r="I52" s="80">
        <f t="shared" si="1"/>
        <v>0</v>
      </c>
    </row>
    <row r="53" spans="1:9" ht="22.8" x14ac:dyDescent="0.2">
      <c r="A53" s="67" t="s">
        <v>262</v>
      </c>
      <c r="B53" s="1" t="s">
        <v>261</v>
      </c>
      <c r="C53" s="9" t="s">
        <v>13</v>
      </c>
      <c r="D53" s="40">
        <v>17000</v>
      </c>
      <c r="E53" s="40">
        <v>16000</v>
      </c>
      <c r="F53" s="42">
        <f t="shared" si="0"/>
        <v>-1000</v>
      </c>
      <c r="G53" s="54">
        <v>374000</v>
      </c>
      <c r="H53" s="54">
        <v>352000</v>
      </c>
      <c r="I53" s="80">
        <f t="shared" si="1"/>
        <v>-22000</v>
      </c>
    </row>
    <row r="54" spans="1:9" ht="22.8" hidden="1" x14ac:dyDescent="0.2">
      <c r="A54" s="67">
        <v>3560.3090000000002</v>
      </c>
      <c r="B54" s="1" t="s">
        <v>263</v>
      </c>
      <c r="C54" s="9" t="s">
        <v>13</v>
      </c>
      <c r="D54" s="40">
        <v>100</v>
      </c>
      <c r="E54" s="40">
        <v>100</v>
      </c>
      <c r="F54" s="42">
        <f t="shared" si="0"/>
        <v>0</v>
      </c>
      <c r="G54" s="54">
        <v>1850</v>
      </c>
      <c r="H54" s="54">
        <v>1850</v>
      </c>
      <c r="I54" s="80">
        <f t="shared" si="1"/>
        <v>0</v>
      </c>
    </row>
    <row r="55" spans="1:9" hidden="1" x14ac:dyDescent="0.2">
      <c r="A55" s="67">
        <v>3560.3069999999998</v>
      </c>
      <c r="B55" s="1" t="s">
        <v>84</v>
      </c>
      <c r="C55" s="9" t="s">
        <v>13</v>
      </c>
      <c r="D55" s="40">
        <v>240</v>
      </c>
      <c r="E55" s="40">
        <v>240</v>
      </c>
      <c r="F55" s="42">
        <f t="shared" si="0"/>
        <v>0</v>
      </c>
      <c r="G55" s="54">
        <v>18480</v>
      </c>
      <c r="H55" s="54">
        <v>18480</v>
      </c>
      <c r="I55" s="80">
        <f t="shared" si="1"/>
        <v>0</v>
      </c>
    </row>
    <row r="56" spans="1:9" ht="22.8" hidden="1" x14ac:dyDescent="0.2">
      <c r="A56" s="67" t="s">
        <v>265</v>
      </c>
      <c r="B56" s="1" t="s">
        <v>264</v>
      </c>
      <c r="C56" s="9" t="s">
        <v>13</v>
      </c>
      <c r="D56" s="40">
        <v>100</v>
      </c>
      <c r="E56" s="40">
        <v>100</v>
      </c>
      <c r="F56" s="42">
        <f t="shared" si="0"/>
        <v>0</v>
      </c>
      <c r="G56" s="54">
        <v>7400</v>
      </c>
      <c r="H56" s="54">
        <v>7400</v>
      </c>
      <c r="I56" s="80">
        <f t="shared" si="1"/>
        <v>0</v>
      </c>
    </row>
    <row r="57" spans="1:9" ht="22.8" hidden="1" x14ac:dyDescent="0.2">
      <c r="A57" s="67" t="s">
        <v>63</v>
      </c>
      <c r="B57" s="1" t="s">
        <v>64</v>
      </c>
      <c r="C57" s="9" t="s">
        <v>13</v>
      </c>
      <c r="D57" s="40">
        <v>500000</v>
      </c>
      <c r="E57" s="40">
        <v>500000</v>
      </c>
      <c r="F57" s="42">
        <f t="shared" si="0"/>
        <v>0</v>
      </c>
      <c r="G57" s="54">
        <v>2000000</v>
      </c>
      <c r="H57" s="54">
        <v>2000000</v>
      </c>
      <c r="I57" s="80">
        <f t="shared" si="1"/>
        <v>0</v>
      </c>
    </row>
    <row r="58" spans="1:9" hidden="1" x14ac:dyDescent="0.2">
      <c r="A58" s="66" t="s">
        <v>65</v>
      </c>
      <c r="B58" s="1" t="s">
        <v>66</v>
      </c>
      <c r="C58" s="9" t="s">
        <v>13</v>
      </c>
      <c r="D58" s="40">
        <v>200</v>
      </c>
      <c r="E58" s="40">
        <v>200</v>
      </c>
      <c r="F58" s="42">
        <f t="shared" si="0"/>
        <v>0</v>
      </c>
      <c r="G58" s="54">
        <v>1600</v>
      </c>
      <c r="H58" s="54">
        <v>1600</v>
      </c>
      <c r="I58" s="80">
        <f t="shared" si="1"/>
        <v>0</v>
      </c>
    </row>
    <row r="59" spans="1:9" hidden="1" x14ac:dyDescent="0.2">
      <c r="A59" s="65">
        <v>3560.2069999999999</v>
      </c>
      <c r="B59" s="1" t="s">
        <v>67</v>
      </c>
      <c r="C59" s="9" t="s">
        <v>13</v>
      </c>
      <c r="D59" s="40">
        <v>50</v>
      </c>
      <c r="E59" s="40">
        <v>50</v>
      </c>
      <c r="F59" s="42">
        <f t="shared" si="0"/>
        <v>0</v>
      </c>
      <c r="G59" s="54">
        <v>3700</v>
      </c>
      <c r="H59" s="54">
        <v>3700</v>
      </c>
      <c r="I59" s="80">
        <f t="shared" si="1"/>
        <v>0</v>
      </c>
    </row>
    <row r="60" spans="1:9" hidden="1" x14ac:dyDescent="0.2">
      <c r="A60" s="65" t="s">
        <v>68</v>
      </c>
      <c r="B60" s="1" t="s">
        <v>69</v>
      </c>
      <c r="C60" s="9" t="s">
        <v>13</v>
      </c>
      <c r="D60" s="40">
        <v>40</v>
      </c>
      <c r="E60" s="40">
        <v>40</v>
      </c>
      <c r="F60" s="42">
        <f t="shared" si="0"/>
        <v>0</v>
      </c>
      <c r="G60" s="54">
        <v>880</v>
      </c>
      <c r="H60" s="54">
        <v>880</v>
      </c>
      <c r="I60" s="80">
        <f t="shared" si="1"/>
        <v>0</v>
      </c>
    </row>
    <row r="61" spans="1:9" ht="34.200000000000003" hidden="1" x14ac:dyDescent="0.2">
      <c r="A61" s="66" t="s">
        <v>70</v>
      </c>
      <c r="B61" s="1" t="s">
        <v>71</v>
      </c>
      <c r="C61" s="9" t="s">
        <v>13</v>
      </c>
      <c r="D61" s="40">
        <v>50</v>
      </c>
      <c r="E61" s="40">
        <v>50</v>
      </c>
      <c r="F61" s="42">
        <f t="shared" si="0"/>
        <v>0</v>
      </c>
      <c r="G61" s="54">
        <v>200</v>
      </c>
      <c r="H61" s="54">
        <v>200</v>
      </c>
      <c r="I61" s="80">
        <f t="shared" si="1"/>
        <v>0</v>
      </c>
    </row>
    <row r="62" spans="1:9" hidden="1" x14ac:dyDescent="0.2">
      <c r="A62" s="66" t="s">
        <v>72</v>
      </c>
      <c r="B62" s="1" t="s">
        <v>73</v>
      </c>
      <c r="C62" s="9" t="s">
        <v>13</v>
      </c>
      <c r="D62" s="40">
        <v>50</v>
      </c>
      <c r="E62" s="40">
        <v>50</v>
      </c>
      <c r="F62" s="42">
        <f t="shared" si="0"/>
        <v>0</v>
      </c>
      <c r="G62" s="54">
        <v>925</v>
      </c>
      <c r="H62" s="54">
        <v>925</v>
      </c>
      <c r="I62" s="80">
        <f t="shared" si="1"/>
        <v>0</v>
      </c>
    </row>
    <row r="63" spans="1:9" hidden="1" x14ac:dyDescent="0.2">
      <c r="A63" s="66" t="s">
        <v>74</v>
      </c>
      <c r="B63" s="1" t="s">
        <v>75</v>
      </c>
      <c r="C63" s="6" t="s">
        <v>13</v>
      </c>
      <c r="D63" s="46">
        <v>50</v>
      </c>
      <c r="E63" s="46">
        <v>50</v>
      </c>
      <c r="F63" s="42">
        <f t="shared" si="0"/>
        <v>0</v>
      </c>
      <c r="G63" s="54">
        <v>3700</v>
      </c>
      <c r="H63" s="54">
        <v>3700</v>
      </c>
      <c r="I63" s="80">
        <f t="shared" si="1"/>
        <v>0</v>
      </c>
    </row>
    <row r="64" spans="1:9" ht="22.8" hidden="1" x14ac:dyDescent="0.2">
      <c r="A64" s="66" t="s">
        <v>226</v>
      </c>
      <c r="B64" s="1" t="s">
        <v>76</v>
      </c>
      <c r="C64" s="6" t="s">
        <v>13</v>
      </c>
      <c r="D64" s="46">
        <v>100</v>
      </c>
      <c r="E64" s="46">
        <v>100</v>
      </c>
      <c r="F64" s="42">
        <f t="shared" si="0"/>
        <v>0</v>
      </c>
      <c r="G64" s="54">
        <v>160000</v>
      </c>
      <c r="H64" s="54">
        <v>160000</v>
      </c>
      <c r="I64" s="80">
        <f t="shared" si="1"/>
        <v>0</v>
      </c>
    </row>
    <row r="65" spans="1:9" ht="22.8" hidden="1" x14ac:dyDescent="0.2">
      <c r="A65" s="66" t="s">
        <v>191</v>
      </c>
      <c r="B65" s="1" t="s">
        <v>77</v>
      </c>
      <c r="C65" s="6" t="s">
        <v>13</v>
      </c>
      <c r="D65" s="46">
        <v>100</v>
      </c>
      <c r="E65" s="46">
        <v>100</v>
      </c>
      <c r="F65" s="42">
        <f t="shared" si="0"/>
        <v>0</v>
      </c>
      <c r="G65" s="54">
        <v>1300</v>
      </c>
      <c r="H65" s="54">
        <v>1300</v>
      </c>
      <c r="I65" s="80">
        <f t="shared" si="1"/>
        <v>0</v>
      </c>
    </row>
    <row r="66" spans="1:9" ht="22.8" hidden="1" x14ac:dyDescent="0.2">
      <c r="A66" s="65" t="s">
        <v>192</v>
      </c>
      <c r="B66" s="1" t="s">
        <v>78</v>
      </c>
      <c r="C66" s="9" t="s">
        <v>13</v>
      </c>
      <c r="D66" s="40">
        <v>100</v>
      </c>
      <c r="E66" s="40">
        <v>100</v>
      </c>
      <c r="F66" s="42">
        <f t="shared" si="0"/>
        <v>0</v>
      </c>
      <c r="G66" s="54">
        <v>3700</v>
      </c>
      <c r="H66" s="54">
        <v>3700</v>
      </c>
      <c r="I66" s="80">
        <f t="shared" si="1"/>
        <v>0</v>
      </c>
    </row>
    <row r="67" spans="1:9" hidden="1" x14ac:dyDescent="0.2">
      <c r="A67" s="65" t="s">
        <v>79</v>
      </c>
      <c r="B67" s="1" t="s">
        <v>80</v>
      </c>
      <c r="C67" s="9" t="s">
        <v>13</v>
      </c>
      <c r="D67" s="40">
        <v>100</v>
      </c>
      <c r="E67" s="40">
        <v>100</v>
      </c>
      <c r="F67" s="42">
        <f t="shared" si="0"/>
        <v>0</v>
      </c>
      <c r="G67" s="54">
        <v>3700</v>
      </c>
      <c r="H67" s="54">
        <v>3700</v>
      </c>
      <c r="I67" s="80">
        <f t="shared" si="1"/>
        <v>0</v>
      </c>
    </row>
    <row r="68" spans="1:9" ht="22.8" x14ac:dyDescent="0.2">
      <c r="A68" s="65" t="s">
        <v>81</v>
      </c>
      <c r="B68" s="1" t="s">
        <v>82</v>
      </c>
      <c r="C68" s="9" t="s">
        <v>13</v>
      </c>
      <c r="D68" s="40">
        <v>1000</v>
      </c>
      <c r="E68" s="40">
        <v>20000</v>
      </c>
      <c r="F68" s="42">
        <f t="shared" si="0"/>
        <v>19000</v>
      </c>
      <c r="G68" s="54">
        <v>9250</v>
      </c>
      <c r="H68" s="54">
        <v>185000</v>
      </c>
      <c r="I68" s="80">
        <f t="shared" si="1"/>
        <v>175750</v>
      </c>
    </row>
    <row r="69" spans="1:9" ht="22.8" hidden="1" x14ac:dyDescent="0.2">
      <c r="A69" s="65" t="s">
        <v>81</v>
      </c>
      <c r="B69" s="1" t="s">
        <v>83</v>
      </c>
      <c r="C69" s="9" t="s">
        <v>13</v>
      </c>
      <c r="D69" s="40">
        <v>500</v>
      </c>
      <c r="E69" s="40">
        <v>500</v>
      </c>
      <c r="F69" s="42">
        <f t="shared" si="0"/>
        <v>0</v>
      </c>
      <c r="G69" s="54">
        <v>11000</v>
      </c>
      <c r="H69" s="54">
        <v>11000</v>
      </c>
      <c r="I69" s="80">
        <f t="shared" si="1"/>
        <v>0</v>
      </c>
    </row>
    <row r="70" spans="1:9" hidden="1" x14ac:dyDescent="0.2">
      <c r="A70" s="65" t="s">
        <v>85</v>
      </c>
      <c r="B70" s="1" t="s">
        <v>86</v>
      </c>
      <c r="C70" s="9" t="s">
        <v>13</v>
      </c>
      <c r="D70" s="40">
        <v>6000</v>
      </c>
      <c r="E70" s="40">
        <v>6000</v>
      </c>
      <c r="F70" s="42">
        <f t="shared" si="0"/>
        <v>0</v>
      </c>
      <c r="G70" s="54">
        <v>222000</v>
      </c>
      <c r="H70" s="54">
        <v>222000</v>
      </c>
      <c r="I70" s="80">
        <f t="shared" si="1"/>
        <v>0</v>
      </c>
    </row>
    <row r="71" spans="1:9" ht="34.200000000000003" x14ac:dyDescent="0.2">
      <c r="A71" s="65" t="s">
        <v>193</v>
      </c>
      <c r="B71" s="1" t="s">
        <v>87</v>
      </c>
      <c r="C71" s="6" t="s">
        <v>13</v>
      </c>
      <c r="D71" s="46">
        <v>16000</v>
      </c>
      <c r="E71" s="46">
        <v>12000</v>
      </c>
      <c r="F71" s="42">
        <f t="shared" si="0"/>
        <v>-4000</v>
      </c>
      <c r="G71" s="54">
        <v>592000</v>
      </c>
      <c r="H71" s="54">
        <v>444000</v>
      </c>
      <c r="I71" s="80">
        <f t="shared" si="1"/>
        <v>-148000</v>
      </c>
    </row>
    <row r="72" spans="1:9" ht="22.8" x14ac:dyDescent="0.2">
      <c r="A72" s="65">
        <v>3560.3539999999998</v>
      </c>
      <c r="B72" s="1" t="s">
        <v>88</v>
      </c>
      <c r="C72" s="6" t="s">
        <v>13</v>
      </c>
      <c r="D72" s="46">
        <v>4000</v>
      </c>
      <c r="E72" s="46">
        <v>1550</v>
      </c>
      <c r="F72" s="42">
        <f t="shared" ref="F72:F135" si="2">E72-D72</f>
        <v>-2450</v>
      </c>
      <c r="G72" s="54">
        <v>176000</v>
      </c>
      <c r="H72" s="54">
        <v>68200</v>
      </c>
      <c r="I72" s="80">
        <f t="shared" ref="I72:I135" si="3">H72-G72</f>
        <v>-107800</v>
      </c>
    </row>
    <row r="73" spans="1:9" ht="22.8" hidden="1" x14ac:dyDescent="0.2">
      <c r="A73" s="65" t="s">
        <v>227</v>
      </c>
      <c r="B73" s="1" t="s">
        <v>89</v>
      </c>
      <c r="C73" s="6" t="s">
        <v>13</v>
      </c>
      <c r="D73" s="46">
        <v>100</v>
      </c>
      <c r="E73" s="46">
        <v>100</v>
      </c>
      <c r="F73" s="42">
        <f t="shared" si="2"/>
        <v>0</v>
      </c>
      <c r="G73" s="54">
        <v>925</v>
      </c>
      <c r="H73" s="54">
        <v>925</v>
      </c>
      <c r="I73" s="80">
        <f t="shared" si="3"/>
        <v>0</v>
      </c>
    </row>
    <row r="74" spans="1:9" ht="45.6" hidden="1" x14ac:dyDescent="0.2">
      <c r="A74" s="66" t="s">
        <v>228</v>
      </c>
      <c r="B74" s="1" t="s">
        <v>207</v>
      </c>
      <c r="C74" s="9" t="s">
        <v>13</v>
      </c>
      <c r="D74" s="40">
        <v>100</v>
      </c>
      <c r="E74" s="40">
        <v>100</v>
      </c>
      <c r="F74" s="42">
        <f t="shared" si="2"/>
        <v>0</v>
      </c>
      <c r="G74" s="54">
        <v>9250</v>
      </c>
      <c r="H74" s="54">
        <v>9250</v>
      </c>
      <c r="I74" s="80">
        <f t="shared" si="3"/>
        <v>0</v>
      </c>
    </row>
    <row r="75" spans="1:9" ht="22.8" hidden="1" x14ac:dyDescent="0.2">
      <c r="A75" s="65" t="s">
        <v>90</v>
      </c>
      <c r="B75" s="1" t="s">
        <v>91</v>
      </c>
      <c r="C75" s="9" t="s">
        <v>13</v>
      </c>
      <c r="D75" s="40">
        <v>100</v>
      </c>
      <c r="E75" s="40">
        <v>100</v>
      </c>
      <c r="F75" s="42">
        <f t="shared" si="2"/>
        <v>0</v>
      </c>
      <c r="G75" s="54">
        <v>1850</v>
      </c>
      <c r="H75" s="54">
        <v>1850</v>
      </c>
      <c r="I75" s="80">
        <f t="shared" si="3"/>
        <v>0</v>
      </c>
    </row>
    <row r="76" spans="1:9" hidden="1" x14ac:dyDescent="0.2">
      <c r="A76" s="65" t="s">
        <v>92</v>
      </c>
      <c r="B76" s="1" t="s">
        <v>93</v>
      </c>
      <c r="C76" s="9" t="s">
        <v>13</v>
      </c>
      <c r="D76" s="40">
        <v>100</v>
      </c>
      <c r="E76" s="40">
        <v>100</v>
      </c>
      <c r="F76" s="42">
        <f t="shared" si="2"/>
        <v>0</v>
      </c>
      <c r="G76" s="54">
        <v>3700</v>
      </c>
      <c r="H76" s="54">
        <v>3700</v>
      </c>
      <c r="I76" s="80">
        <f t="shared" si="3"/>
        <v>0</v>
      </c>
    </row>
    <row r="77" spans="1:9" hidden="1" x14ac:dyDescent="0.2">
      <c r="A77" s="65" t="s">
        <v>94</v>
      </c>
      <c r="B77" s="1" t="s">
        <v>95</v>
      </c>
      <c r="C77" s="9" t="s">
        <v>13</v>
      </c>
      <c r="D77" s="40">
        <v>100</v>
      </c>
      <c r="E77" s="40">
        <v>100</v>
      </c>
      <c r="F77" s="42">
        <f t="shared" si="2"/>
        <v>0</v>
      </c>
      <c r="G77" s="54">
        <v>925</v>
      </c>
      <c r="H77" s="54">
        <v>925</v>
      </c>
      <c r="I77" s="80">
        <f t="shared" si="3"/>
        <v>0</v>
      </c>
    </row>
    <row r="78" spans="1:9" hidden="1" x14ac:dyDescent="0.2">
      <c r="A78" s="65" t="s">
        <v>96</v>
      </c>
      <c r="B78" s="1" t="s">
        <v>97</v>
      </c>
      <c r="C78" s="9" t="s">
        <v>13</v>
      </c>
      <c r="D78" s="40">
        <v>100</v>
      </c>
      <c r="E78" s="40">
        <v>100</v>
      </c>
      <c r="F78" s="42">
        <f t="shared" si="2"/>
        <v>0</v>
      </c>
      <c r="G78" s="54">
        <v>925</v>
      </c>
      <c r="H78" s="54">
        <v>925</v>
      </c>
      <c r="I78" s="80">
        <f t="shared" si="3"/>
        <v>0</v>
      </c>
    </row>
    <row r="79" spans="1:9" ht="34.200000000000003" hidden="1" x14ac:dyDescent="0.2">
      <c r="A79" s="65" t="s">
        <v>98</v>
      </c>
      <c r="B79" s="1" t="s">
        <v>99</v>
      </c>
      <c r="C79" s="9" t="s">
        <v>13</v>
      </c>
      <c r="D79" s="40">
        <v>50</v>
      </c>
      <c r="E79" s="40">
        <v>50</v>
      </c>
      <c r="F79" s="42">
        <f t="shared" si="2"/>
        <v>0</v>
      </c>
      <c r="G79" s="54">
        <v>462.5</v>
      </c>
      <c r="H79" s="54">
        <v>462.5</v>
      </c>
      <c r="I79" s="80">
        <f t="shared" si="3"/>
        <v>0</v>
      </c>
    </row>
    <row r="80" spans="1:9" ht="22.8" hidden="1" x14ac:dyDescent="0.2">
      <c r="A80" s="65" t="s">
        <v>100</v>
      </c>
      <c r="B80" s="1" t="s">
        <v>101</v>
      </c>
      <c r="C80" s="9" t="s">
        <v>13</v>
      </c>
      <c r="D80" s="40">
        <v>100</v>
      </c>
      <c r="E80" s="40">
        <v>100</v>
      </c>
      <c r="F80" s="42">
        <f t="shared" si="2"/>
        <v>0</v>
      </c>
      <c r="G80" s="54">
        <v>925</v>
      </c>
      <c r="H80" s="54">
        <v>925</v>
      </c>
      <c r="I80" s="80">
        <f t="shared" si="3"/>
        <v>0</v>
      </c>
    </row>
    <row r="81" spans="1:9" ht="22.8" hidden="1" x14ac:dyDescent="0.2">
      <c r="A81" s="65" t="s">
        <v>229</v>
      </c>
      <c r="B81" s="1" t="s">
        <v>305</v>
      </c>
      <c r="C81" s="9" t="s">
        <v>13</v>
      </c>
      <c r="D81" s="40">
        <v>25</v>
      </c>
      <c r="E81" s="40">
        <v>25</v>
      </c>
      <c r="F81" s="42">
        <f t="shared" si="2"/>
        <v>0</v>
      </c>
      <c r="G81" s="54">
        <v>231.25</v>
      </c>
      <c r="H81" s="54">
        <v>231.25</v>
      </c>
      <c r="I81" s="80">
        <f t="shared" si="3"/>
        <v>0</v>
      </c>
    </row>
    <row r="82" spans="1:9" ht="22.8" hidden="1" x14ac:dyDescent="0.2">
      <c r="A82" s="65" t="s">
        <v>230</v>
      </c>
      <c r="B82" s="1" t="s">
        <v>102</v>
      </c>
      <c r="C82" s="9" t="s">
        <v>13</v>
      </c>
      <c r="D82" s="40">
        <v>10</v>
      </c>
      <c r="E82" s="40">
        <v>10</v>
      </c>
      <c r="F82" s="42">
        <f t="shared" si="2"/>
        <v>0</v>
      </c>
      <c r="G82" s="54">
        <v>2960</v>
      </c>
      <c r="H82" s="54">
        <v>2960</v>
      </c>
      <c r="I82" s="80">
        <f t="shared" si="3"/>
        <v>0</v>
      </c>
    </row>
    <row r="83" spans="1:9" ht="22.8" hidden="1" x14ac:dyDescent="0.2">
      <c r="A83" s="65" t="s">
        <v>194</v>
      </c>
      <c r="B83" s="1" t="s">
        <v>103</v>
      </c>
      <c r="C83" s="9" t="s">
        <v>13</v>
      </c>
      <c r="D83" s="40">
        <v>100</v>
      </c>
      <c r="E83" s="40">
        <v>100</v>
      </c>
      <c r="F83" s="42">
        <f t="shared" si="2"/>
        <v>0</v>
      </c>
      <c r="G83" s="54">
        <v>7400</v>
      </c>
      <c r="H83" s="54">
        <v>7400</v>
      </c>
      <c r="I83" s="80">
        <f t="shared" si="3"/>
        <v>0</v>
      </c>
    </row>
    <row r="84" spans="1:9" ht="22.8" hidden="1" x14ac:dyDescent="0.2">
      <c r="A84" s="65" t="s">
        <v>231</v>
      </c>
      <c r="B84" s="1" t="s">
        <v>104</v>
      </c>
      <c r="C84" s="9" t="s">
        <v>13</v>
      </c>
      <c r="D84" s="40">
        <v>100</v>
      </c>
      <c r="E84" s="40">
        <v>100</v>
      </c>
      <c r="F84" s="42">
        <f t="shared" si="2"/>
        <v>0</v>
      </c>
      <c r="G84" s="54">
        <v>5550</v>
      </c>
      <c r="H84" s="54">
        <v>5550</v>
      </c>
      <c r="I84" s="80">
        <f t="shared" si="3"/>
        <v>0</v>
      </c>
    </row>
    <row r="85" spans="1:9" ht="22.8" hidden="1" x14ac:dyDescent="0.2">
      <c r="A85" s="65" t="s">
        <v>105</v>
      </c>
      <c r="B85" s="1" t="s">
        <v>106</v>
      </c>
      <c r="C85" s="9" t="s">
        <v>13</v>
      </c>
      <c r="D85" s="40">
        <v>200</v>
      </c>
      <c r="E85" s="40">
        <v>200</v>
      </c>
      <c r="F85" s="42">
        <f t="shared" si="2"/>
        <v>0</v>
      </c>
      <c r="G85" s="54">
        <v>7400</v>
      </c>
      <c r="H85" s="54">
        <v>7400</v>
      </c>
      <c r="I85" s="80">
        <f t="shared" si="3"/>
        <v>0</v>
      </c>
    </row>
    <row r="86" spans="1:9" ht="22.8" hidden="1" x14ac:dyDescent="0.2">
      <c r="A86" s="65" t="s">
        <v>232</v>
      </c>
      <c r="B86" s="1" t="s">
        <v>107</v>
      </c>
      <c r="C86" s="6" t="s">
        <v>13</v>
      </c>
      <c r="D86" s="46">
        <v>200</v>
      </c>
      <c r="E86" s="46">
        <v>200</v>
      </c>
      <c r="F86" s="42">
        <f t="shared" si="2"/>
        <v>0</v>
      </c>
      <c r="G86" s="54">
        <v>14800</v>
      </c>
      <c r="H86" s="54">
        <v>14800</v>
      </c>
      <c r="I86" s="80">
        <f t="shared" si="3"/>
        <v>0</v>
      </c>
    </row>
    <row r="87" spans="1:9" ht="34.200000000000003" hidden="1" x14ac:dyDescent="0.2">
      <c r="A87" s="65" t="s">
        <v>195</v>
      </c>
      <c r="B87" s="1" t="s">
        <v>108</v>
      </c>
      <c r="C87" s="6" t="s">
        <v>13</v>
      </c>
      <c r="D87" s="46">
        <v>25</v>
      </c>
      <c r="E87" s="46">
        <v>25</v>
      </c>
      <c r="F87" s="42">
        <f t="shared" si="2"/>
        <v>0</v>
      </c>
      <c r="G87" s="54">
        <v>825</v>
      </c>
      <c r="H87" s="54">
        <v>825</v>
      </c>
      <c r="I87" s="80">
        <f t="shared" si="3"/>
        <v>0</v>
      </c>
    </row>
    <row r="88" spans="1:9" hidden="1" x14ac:dyDescent="0.2">
      <c r="A88" s="65" t="s">
        <v>109</v>
      </c>
      <c r="B88" s="1" t="s">
        <v>110</v>
      </c>
      <c r="C88" s="6" t="s">
        <v>13</v>
      </c>
      <c r="D88" s="46">
        <v>50</v>
      </c>
      <c r="E88" s="46">
        <v>50</v>
      </c>
      <c r="F88" s="42">
        <f t="shared" si="2"/>
        <v>0</v>
      </c>
      <c r="G88" s="54">
        <v>3700</v>
      </c>
      <c r="H88" s="54">
        <v>3700</v>
      </c>
      <c r="I88" s="80">
        <f t="shared" si="3"/>
        <v>0</v>
      </c>
    </row>
    <row r="89" spans="1:9" ht="22.8" hidden="1" x14ac:dyDescent="0.2">
      <c r="A89" s="65" t="s">
        <v>196</v>
      </c>
      <c r="B89" s="1" t="s">
        <v>111</v>
      </c>
      <c r="C89" s="6" t="s">
        <v>13</v>
      </c>
      <c r="D89" s="46">
        <v>1</v>
      </c>
      <c r="E89" s="46">
        <v>1</v>
      </c>
      <c r="F89" s="42">
        <f t="shared" si="2"/>
        <v>0</v>
      </c>
      <c r="G89" s="54">
        <v>9.25</v>
      </c>
      <c r="H89" s="54">
        <v>9.25</v>
      </c>
      <c r="I89" s="80">
        <f t="shared" si="3"/>
        <v>0</v>
      </c>
    </row>
    <row r="90" spans="1:9" ht="22.8" hidden="1" x14ac:dyDescent="0.2">
      <c r="A90" s="65" t="s">
        <v>233</v>
      </c>
      <c r="B90" s="1" t="s">
        <v>112</v>
      </c>
      <c r="C90" s="6" t="s">
        <v>13</v>
      </c>
      <c r="D90" s="46">
        <v>100</v>
      </c>
      <c r="E90" s="46">
        <v>100</v>
      </c>
      <c r="F90" s="42">
        <f t="shared" si="2"/>
        <v>0</v>
      </c>
      <c r="G90" s="54">
        <v>66600</v>
      </c>
      <c r="H90" s="54">
        <v>66600</v>
      </c>
      <c r="I90" s="80">
        <f t="shared" si="3"/>
        <v>0</v>
      </c>
    </row>
    <row r="91" spans="1:9" ht="22.8" hidden="1" x14ac:dyDescent="0.2">
      <c r="A91" s="65" t="s">
        <v>197</v>
      </c>
      <c r="B91" s="1" t="s">
        <v>113</v>
      </c>
      <c r="C91" s="6" t="s">
        <v>13</v>
      </c>
      <c r="D91" s="46">
        <v>50</v>
      </c>
      <c r="E91" s="46">
        <v>50</v>
      </c>
      <c r="F91" s="42">
        <f t="shared" si="2"/>
        <v>0</v>
      </c>
      <c r="G91" s="54">
        <v>7400</v>
      </c>
      <c r="H91" s="54">
        <v>7400</v>
      </c>
      <c r="I91" s="80">
        <f t="shared" si="3"/>
        <v>0</v>
      </c>
    </row>
    <row r="92" spans="1:9" hidden="1" x14ac:dyDescent="0.2">
      <c r="A92" s="65">
        <v>3560.4589999999998</v>
      </c>
      <c r="B92" s="1" t="s">
        <v>220</v>
      </c>
      <c r="C92" s="6" t="s">
        <v>13</v>
      </c>
      <c r="D92" s="46">
        <v>100</v>
      </c>
      <c r="E92" s="46">
        <v>100</v>
      </c>
      <c r="F92" s="42">
        <f t="shared" si="2"/>
        <v>0</v>
      </c>
      <c r="G92" s="54">
        <v>2200</v>
      </c>
      <c r="H92" s="54">
        <v>2200</v>
      </c>
      <c r="I92" s="80">
        <f t="shared" si="3"/>
        <v>0</v>
      </c>
    </row>
    <row r="93" spans="1:9" ht="22.8" hidden="1" x14ac:dyDescent="0.2">
      <c r="A93" s="68" t="s">
        <v>114</v>
      </c>
      <c r="B93" s="3" t="s">
        <v>115</v>
      </c>
      <c r="C93" s="8" t="s">
        <v>13</v>
      </c>
      <c r="D93" s="46">
        <v>4</v>
      </c>
      <c r="E93" s="46">
        <v>4</v>
      </c>
      <c r="F93" s="42">
        <f t="shared" si="2"/>
        <v>0</v>
      </c>
      <c r="G93" s="54">
        <v>22</v>
      </c>
      <c r="H93" s="54">
        <v>22</v>
      </c>
      <c r="I93" s="80">
        <f t="shared" si="3"/>
        <v>0</v>
      </c>
    </row>
    <row r="94" spans="1:9" ht="22.8" hidden="1" x14ac:dyDescent="0.2">
      <c r="A94" s="66" t="s">
        <v>116</v>
      </c>
      <c r="B94" s="1" t="s">
        <v>117</v>
      </c>
      <c r="C94" s="9" t="s">
        <v>13</v>
      </c>
      <c r="D94" s="42">
        <v>4</v>
      </c>
      <c r="E94" s="42">
        <v>4</v>
      </c>
      <c r="F94" s="42">
        <f t="shared" si="2"/>
        <v>0</v>
      </c>
      <c r="G94" s="54">
        <v>22</v>
      </c>
      <c r="H94" s="54">
        <v>22</v>
      </c>
      <c r="I94" s="80">
        <f t="shared" si="3"/>
        <v>0</v>
      </c>
    </row>
    <row r="95" spans="1:9" hidden="1" x14ac:dyDescent="0.2">
      <c r="A95" s="66" t="s">
        <v>118</v>
      </c>
      <c r="B95" s="1" t="s">
        <v>119</v>
      </c>
      <c r="C95" s="9" t="s">
        <v>13</v>
      </c>
      <c r="D95" s="42">
        <v>4</v>
      </c>
      <c r="E95" s="42">
        <v>4</v>
      </c>
      <c r="F95" s="42">
        <f t="shared" si="2"/>
        <v>0</v>
      </c>
      <c r="G95" s="54">
        <v>296</v>
      </c>
      <c r="H95" s="54">
        <v>296</v>
      </c>
      <c r="I95" s="80">
        <f t="shared" si="3"/>
        <v>0</v>
      </c>
    </row>
    <row r="96" spans="1:9" ht="22.8" hidden="1" x14ac:dyDescent="0.2">
      <c r="A96" s="66">
        <v>3560.63</v>
      </c>
      <c r="B96" s="1" t="s">
        <v>120</v>
      </c>
      <c r="C96" s="9" t="s">
        <v>13</v>
      </c>
      <c r="D96" s="42">
        <v>225</v>
      </c>
      <c r="E96" s="42">
        <v>225</v>
      </c>
      <c r="F96" s="42">
        <f t="shared" si="2"/>
        <v>0</v>
      </c>
      <c r="G96" s="54">
        <v>2475</v>
      </c>
      <c r="H96" s="54">
        <v>2475</v>
      </c>
      <c r="I96" s="80">
        <f t="shared" si="3"/>
        <v>0</v>
      </c>
    </row>
    <row r="97" spans="1:9" hidden="1" x14ac:dyDescent="0.2">
      <c r="A97" s="66">
        <v>3560.6529999999998</v>
      </c>
      <c r="B97" s="1" t="s">
        <v>121</v>
      </c>
      <c r="C97" s="9" t="s">
        <v>13</v>
      </c>
      <c r="D97" s="42">
        <v>325</v>
      </c>
      <c r="E97" s="42">
        <v>325</v>
      </c>
      <c r="F97" s="42">
        <f t="shared" si="2"/>
        <v>0</v>
      </c>
      <c r="G97" s="54">
        <v>36075</v>
      </c>
      <c r="H97" s="54">
        <v>36075</v>
      </c>
      <c r="I97" s="80">
        <f t="shared" si="3"/>
        <v>0</v>
      </c>
    </row>
    <row r="98" spans="1:9" hidden="1" x14ac:dyDescent="0.2">
      <c r="A98" s="66">
        <v>3560.654</v>
      </c>
      <c r="B98" s="1" t="s">
        <v>122</v>
      </c>
      <c r="C98" s="9" t="s">
        <v>13</v>
      </c>
      <c r="D98" s="42">
        <v>325</v>
      </c>
      <c r="E98" s="42">
        <v>325</v>
      </c>
      <c r="F98" s="42">
        <f t="shared" si="2"/>
        <v>0</v>
      </c>
      <c r="G98" s="54">
        <v>24050</v>
      </c>
      <c r="H98" s="54">
        <v>24050</v>
      </c>
      <c r="I98" s="80">
        <f t="shared" si="3"/>
        <v>0</v>
      </c>
    </row>
    <row r="99" spans="1:9" ht="22.8" hidden="1" x14ac:dyDescent="0.2">
      <c r="A99" s="66" t="s">
        <v>198</v>
      </c>
      <c r="B99" s="1" t="s">
        <v>123</v>
      </c>
      <c r="C99" s="9" t="s">
        <v>13</v>
      </c>
      <c r="D99" s="42">
        <v>1500</v>
      </c>
      <c r="E99" s="42">
        <v>1500</v>
      </c>
      <c r="F99" s="42">
        <f t="shared" si="2"/>
        <v>0</v>
      </c>
      <c r="G99" s="54">
        <v>2625</v>
      </c>
      <c r="H99" s="54">
        <v>2625</v>
      </c>
      <c r="I99" s="80">
        <f t="shared" si="3"/>
        <v>0</v>
      </c>
    </row>
    <row r="100" spans="1:9" ht="22.8" hidden="1" x14ac:dyDescent="0.2">
      <c r="A100" s="66" t="s">
        <v>124</v>
      </c>
      <c r="B100" s="1" t="s">
        <v>125</v>
      </c>
      <c r="C100" s="9" t="s">
        <v>13</v>
      </c>
      <c r="D100" s="42">
        <v>315</v>
      </c>
      <c r="E100" s="42">
        <v>315</v>
      </c>
      <c r="F100" s="42">
        <f t="shared" si="2"/>
        <v>0</v>
      </c>
      <c r="G100" s="54">
        <v>11655</v>
      </c>
      <c r="H100" s="54">
        <v>11655</v>
      </c>
      <c r="I100" s="80">
        <f t="shared" si="3"/>
        <v>0</v>
      </c>
    </row>
    <row r="101" spans="1:9" ht="22.8" hidden="1" x14ac:dyDescent="0.2">
      <c r="A101" s="66" t="s">
        <v>214</v>
      </c>
      <c r="B101" s="1" t="s">
        <v>126</v>
      </c>
      <c r="C101" s="9" t="s">
        <v>13</v>
      </c>
      <c r="D101" s="42">
        <v>50</v>
      </c>
      <c r="E101" s="42">
        <v>50</v>
      </c>
      <c r="F101" s="42">
        <f t="shared" si="2"/>
        <v>0</v>
      </c>
      <c r="G101" s="54">
        <v>3700</v>
      </c>
      <c r="H101" s="54">
        <v>3700</v>
      </c>
      <c r="I101" s="80">
        <f t="shared" si="3"/>
        <v>0</v>
      </c>
    </row>
    <row r="102" spans="1:9" ht="34.200000000000003" hidden="1" x14ac:dyDescent="0.2">
      <c r="A102" s="66" t="s">
        <v>234</v>
      </c>
      <c r="B102" s="1" t="s">
        <v>127</v>
      </c>
      <c r="C102" s="9" t="s">
        <v>13</v>
      </c>
      <c r="D102" s="42">
        <v>50</v>
      </c>
      <c r="E102" s="42">
        <v>50</v>
      </c>
      <c r="F102" s="42">
        <f t="shared" si="2"/>
        <v>0</v>
      </c>
      <c r="G102" s="54">
        <v>1850</v>
      </c>
      <c r="H102" s="54">
        <v>1850</v>
      </c>
      <c r="I102" s="80">
        <f t="shared" si="3"/>
        <v>0</v>
      </c>
    </row>
    <row r="103" spans="1:9" hidden="1" x14ac:dyDescent="0.2">
      <c r="A103" s="66" t="s">
        <v>128</v>
      </c>
      <c r="B103" s="1" t="s">
        <v>129</v>
      </c>
      <c r="C103" s="9" t="s">
        <v>13</v>
      </c>
      <c r="D103" s="42">
        <v>50</v>
      </c>
      <c r="E103" s="42">
        <v>50</v>
      </c>
      <c r="F103" s="42">
        <f t="shared" si="2"/>
        <v>0</v>
      </c>
      <c r="G103" s="54">
        <v>3700</v>
      </c>
      <c r="H103" s="54">
        <v>3700</v>
      </c>
      <c r="I103" s="80">
        <f t="shared" si="3"/>
        <v>0</v>
      </c>
    </row>
    <row r="104" spans="1:9" ht="22.8" hidden="1" x14ac:dyDescent="0.2">
      <c r="A104" s="66" t="s">
        <v>199</v>
      </c>
      <c r="B104" s="1" t="s">
        <v>130</v>
      </c>
      <c r="C104" s="9" t="s">
        <v>13</v>
      </c>
      <c r="D104" s="42">
        <v>50</v>
      </c>
      <c r="E104" s="42">
        <v>50</v>
      </c>
      <c r="F104" s="42">
        <f t="shared" si="2"/>
        <v>0</v>
      </c>
      <c r="G104" s="54">
        <v>1100</v>
      </c>
      <c r="H104" s="54">
        <v>1100</v>
      </c>
      <c r="I104" s="80">
        <f t="shared" si="3"/>
        <v>0</v>
      </c>
    </row>
    <row r="105" spans="1:9" ht="45.6" hidden="1" x14ac:dyDescent="0.2">
      <c r="A105" s="66" t="s">
        <v>200</v>
      </c>
      <c r="B105" s="1" t="s">
        <v>131</v>
      </c>
      <c r="C105" s="9" t="s">
        <v>13</v>
      </c>
      <c r="D105" s="42">
        <v>450</v>
      </c>
      <c r="E105" s="42">
        <v>450</v>
      </c>
      <c r="F105" s="42">
        <f t="shared" si="2"/>
        <v>0</v>
      </c>
      <c r="G105" s="54">
        <v>4950</v>
      </c>
      <c r="H105" s="54">
        <v>4950</v>
      </c>
      <c r="I105" s="80">
        <f t="shared" si="3"/>
        <v>0</v>
      </c>
    </row>
    <row r="106" spans="1:9" hidden="1" x14ac:dyDescent="0.2">
      <c r="A106" s="66" t="s">
        <v>132</v>
      </c>
      <c r="B106" s="1" t="s">
        <v>133</v>
      </c>
      <c r="C106" s="9" t="s">
        <v>13</v>
      </c>
      <c r="D106" s="42">
        <v>450</v>
      </c>
      <c r="E106" s="42">
        <v>450</v>
      </c>
      <c r="F106" s="42">
        <f t="shared" si="2"/>
        <v>0</v>
      </c>
      <c r="G106" s="54">
        <v>19800</v>
      </c>
      <c r="H106" s="54">
        <v>19800</v>
      </c>
      <c r="I106" s="80">
        <f t="shared" si="3"/>
        <v>0</v>
      </c>
    </row>
    <row r="107" spans="1:9" ht="22.8" hidden="1" x14ac:dyDescent="0.2">
      <c r="A107" s="66" t="s">
        <v>212</v>
      </c>
      <c r="B107" s="1" t="s">
        <v>134</v>
      </c>
      <c r="C107" s="9" t="s">
        <v>13</v>
      </c>
      <c r="D107" s="42">
        <v>450</v>
      </c>
      <c r="E107" s="42">
        <v>450</v>
      </c>
      <c r="F107" s="42">
        <f t="shared" si="2"/>
        <v>0</v>
      </c>
      <c r="G107" s="54">
        <v>2475</v>
      </c>
      <c r="H107" s="54">
        <v>2475</v>
      </c>
      <c r="I107" s="80">
        <f t="shared" si="3"/>
        <v>0</v>
      </c>
    </row>
    <row r="108" spans="1:9" hidden="1" x14ac:dyDescent="0.2">
      <c r="A108" s="66">
        <v>3560.7049999999999</v>
      </c>
      <c r="B108" s="1" t="s">
        <v>135</v>
      </c>
      <c r="C108" s="9" t="s">
        <v>13</v>
      </c>
      <c r="D108" s="42">
        <v>450</v>
      </c>
      <c r="E108" s="42">
        <v>450</v>
      </c>
      <c r="F108" s="42">
        <f t="shared" si="2"/>
        <v>0</v>
      </c>
      <c r="G108" s="54">
        <v>4950</v>
      </c>
      <c r="H108" s="54">
        <v>4950</v>
      </c>
      <c r="I108" s="80">
        <f t="shared" si="3"/>
        <v>0</v>
      </c>
    </row>
    <row r="109" spans="1:9" ht="22.8" hidden="1" x14ac:dyDescent="0.2">
      <c r="A109" s="66" t="s">
        <v>201</v>
      </c>
      <c r="B109" s="1" t="s">
        <v>136</v>
      </c>
      <c r="C109" s="9" t="s">
        <v>13</v>
      </c>
      <c r="D109" s="42">
        <v>50</v>
      </c>
      <c r="E109" s="42">
        <v>50</v>
      </c>
      <c r="F109" s="42">
        <f t="shared" si="2"/>
        <v>0</v>
      </c>
      <c r="G109" s="54">
        <v>33300</v>
      </c>
      <c r="H109" s="54">
        <v>33300</v>
      </c>
      <c r="I109" s="80">
        <f t="shared" si="3"/>
        <v>0</v>
      </c>
    </row>
    <row r="110" spans="1:9" ht="12.6" thickBot="1" x14ac:dyDescent="0.3">
      <c r="A110" s="66"/>
      <c r="B110" s="29" t="s">
        <v>137</v>
      </c>
      <c r="C110" s="9"/>
      <c r="D110" s="42"/>
      <c r="E110" s="42"/>
      <c r="F110" s="42"/>
      <c r="G110" s="54">
        <v>11331954.5</v>
      </c>
      <c r="H110" s="54">
        <v>11211404.5</v>
      </c>
      <c r="I110" s="80">
        <f t="shared" si="3"/>
        <v>-120550</v>
      </c>
    </row>
    <row r="111" spans="1:9" ht="12.6" thickBot="1" x14ac:dyDescent="0.3">
      <c r="A111" s="63" t="s">
        <v>138</v>
      </c>
      <c r="B111" s="30"/>
      <c r="C111" s="44"/>
      <c r="D111" s="39"/>
      <c r="E111" s="39"/>
      <c r="F111" s="39"/>
      <c r="G111" s="55"/>
      <c r="H111" s="55"/>
      <c r="I111" s="31"/>
    </row>
    <row r="112" spans="1:9" hidden="1" x14ac:dyDescent="0.2">
      <c r="A112" s="65">
        <v>3560.056</v>
      </c>
      <c r="B112" s="1" t="s">
        <v>267</v>
      </c>
      <c r="C112" s="6" t="s">
        <v>266</v>
      </c>
      <c r="D112" s="40">
        <v>290</v>
      </c>
      <c r="E112" s="40">
        <v>290</v>
      </c>
      <c r="F112" s="42">
        <f t="shared" si="2"/>
        <v>0</v>
      </c>
      <c r="G112" s="54">
        <v>5365</v>
      </c>
      <c r="H112" s="54">
        <v>5365</v>
      </c>
      <c r="I112" s="80">
        <f t="shared" si="3"/>
        <v>0</v>
      </c>
    </row>
    <row r="113" spans="1:9" hidden="1" x14ac:dyDescent="0.2">
      <c r="A113" s="65" t="s">
        <v>209</v>
      </c>
      <c r="B113" s="1" t="s">
        <v>268</v>
      </c>
      <c r="C113" s="6" t="s">
        <v>269</v>
      </c>
      <c r="D113" s="40">
        <v>370</v>
      </c>
      <c r="E113" s="40">
        <v>370</v>
      </c>
      <c r="F113" s="42">
        <f t="shared" si="2"/>
        <v>0</v>
      </c>
      <c r="G113" s="54">
        <v>8140</v>
      </c>
      <c r="H113" s="54">
        <v>8140</v>
      </c>
      <c r="I113" s="80">
        <f t="shared" si="3"/>
        <v>0</v>
      </c>
    </row>
    <row r="114" spans="1:9" ht="22.8" hidden="1" x14ac:dyDescent="0.2">
      <c r="A114" s="65" t="s">
        <v>202</v>
      </c>
      <c r="B114" s="1" t="s">
        <v>139</v>
      </c>
      <c r="C114" s="6" t="s">
        <v>235</v>
      </c>
      <c r="D114" s="40">
        <v>500000</v>
      </c>
      <c r="E114" s="40">
        <v>500000</v>
      </c>
      <c r="F114" s="42">
        <f t="shared" si="2"/>
        <v>0</v>
      </c>
      <c r="G114" s="54">
        <v>4000000</v>
      </c>
      <c r="H114" s="54">
        <v>4000000</v>
      </c>
      <c r="I114" s="80">
        <f t="shared" si="3"/>
        <v>0</v>
      </c>
    </row>
    <row r="115" spans="1:9" ht="22.8" x14ac:dyDescent="0.2">
      <c r="A115" s="65" t="s">
        <v>272</v>
      </c>
      <c r="B115" s="1" t="s">
        <v>270</v>
      </c>
      <c r="C115" s="6" t="s">
        <v>271</v>
      </c>
      <c r="D115" s="40">
        <v>290</v>
      </c>
      <c r="E115" s="40">
        <v>290</v>
      </c>
      <c r="F115" s="42">
        <f t="shared" si="2"/>
        <v>0</v>
      </c>
      <c r="G115" s="54">
        <v>1450</v>
      </c>
      <c r="H115" s="54">
        <v>1606</v>
      </c>
      <c r="I115" s="80">
        <f t="shared" si="3"/>
        <v>156</v>
      </c>
    </row>
    <row r="116" spans="1:9" x14ac:dyDescent="0.2">
      <c r="A116" s="65" t="s">
        <v>273</v>
      </c>
      <c r="B116" s="1" t="s">
        <v>274</v>
      </c>
      <c r="C116" s="6" t="s">
        <v>275</v>
      </c>
      <c r="D116" s="40">
        <v>1000</v>
      </c>
      <c r="E116" s="40">
        <v>48500</v>
      </c>
      <c r="F116" s="42">
        <f t="shared" si="2"/>
        <v>47500</v>
      </c>
      <c r="G116" s="54">
        <v>17500</v>
      </c>
      <c r="H116" s="54">
        <v>18500</v>
      </c>
      <c r="I116" s="80">
        <f t="shared" si="3"/>
        <v>1000</v>
      </c>
    </row>
    <row r="117" spans="1:9" ht="22.8" x14ac:dyDescent="0.2">
      <c r="A117" s="65" t="s">
        <v>277</v>
      </c>
      <c r="B117" s="1" t="s">
        <v>278</v>
      </c>
      <c r="C117" s="6" t="s">
        <v>276</v>
      </c>
      <c r="D117" s="40">
        <v>6000</v>
      </c>
      <c r="E117" s="40">
        <v>6000</v>
      </c>
      <c r="F117" s="42">
        <f t="shared" si="2"/>
        <v>0</v>
      </c>
      <c r="G117" s="54">
        <v>60000</v>
      </c>
      <c r="H117" s="54">
        <v>66000</v>
      </c>
      <c r="I117" s="80">
        <f t="shared" si="3"/>
        <v>6000</v>
      </c>
    </row>
    <row r="118" spans="1:9" x14ac:dyDescent="0.2">
      <c r="A118" s="65" t="s">
        <v>156</v>
      </c>
      <c r="B118" s="1" t="s">
        <v>280</v>
      </c>
      <c r="C118" s="6" t="s">
        <v>279</v>
      </c>
      <c r="D118" s="40">
        <v>200</v>
      </c>
      <c r="E118" s="40">
        <v>200</v>
      </c>
      <c r="F118" s="42">
        <f t="shared" si="2"/>
        <v>0</v>
      </c>
      <c r="G118" s="54">
        <v>2000</v>
      </c>
      <c r="H118" s="54">
        <v>2200</v>
      </c>
      <c r="I118" s="80">
        <f t="shared" si="3"/>
        <v>200</v>
      </c>
    </row>
    <row r="119" spans="1:9" x14ac:dyDescent="0.2">
      <c r="A119" s="65">
        <v>3560.4059999999999</v>
      </c>
      <c r="B119" s="1" t="s">
        <v>282</v>
      </c>
      <c r="C119" s="6" t="s">
        <v>281</v>
      </c>
      <c r="D119" s="40">
        <v>150</v>
      </c>
      <c r="E119" s="40">
        <v>300</v>
      </c>
      <c r="F119" s="42">
        <f t="shared" si="2"/>
        <v>150</v>
      </c>
      <c r="G119" s="54">
        <v>5250</v>
      </c>
      <c r="H119" s="54">
        <v>5550</v>
      </c>
      <c r="I119" s="80">
        <f t="shared" si="3"/>
        <v>300</v>
      </c>
    </row>
    <row r="120" spans="1:9" x14ac:dyDescent="0.2">
      <c r="A120" s="65" t="s">
        <v>283</v>
      </c>
      <c r="B120" s="1" t="s">
        <v>284</v>
      </c>
      <c r="C120" s="6" t="s">
        <v>285</v>
      </c>
      <c r="D120" s="40">
        <v>25</v>
      </c>
      <c r="E120" s="40">
        <v>25</v>
      </c>
      <c r="F120" s="42">
        <f t="shared" si="2"/>
        <v>0</v>
      </c>
      <c r="G120" s="54">
        <v>250</v>
      </c>
      <c r="H120" s="54">
        <v>286</v>
      </c>
      <c r="I120" s="80">
        <f t="shared" si="3"/>
        <v>36</v>
      </c>
    </row>
    <row r="121" spans="1:9" x14ac:dyDescent="0.2">
      <c r="A121" s="65">
        <v>3560.5740000000001</v>
      </c>
      <c r="B121" s="1" t="s">
        <v>287</v>
      </c>
      <c r="C121" s="6" t="s">
        <v>286</v>
      </c>
      <c r="D121" s="40">
        <v>20</v>
      </c>
      <c r="E121" s="40">
        <v>20</v>
      </c>
      <c r="F121" s="42">
        <f t="shared" si="2"/>
        <v>0</v>
      </c>
      <c r="G121" s="54">
        <v>100</v>
      </c>
      <c r="H121" s="54">
        <v>110</v>
      </c>
      <c r="I121" s="80">
        <f t="shared" si="3"/>
        <v>10</v>
      </c>
    </row>
    <row r="122" spans="1:9" ht="22.8" x14ac:dyDescent="0.2">
      <c r="A122" s="67" t="s">
        <v>203</v>
      </c>
      <c r="B122" s="1" t="s">
        <v>140</v>
      </c>
      <c r="C122" s="6" t="s">
        <v>236</v>
      </c>
      <c r="D122" s="40">
        <v>225</v>
      </c>
      <c r="E122" s="40">
        <v>3300</v>
      </c>
      <c r="F122" s="42">
        <f t="shared" si="2"/>
        <v>3075</v>
      </c>
      <c r="G122" s="54">
        <v>4162.5</v>
      </c>
      <c r="H122" s="54">
        <v>61050</v>
      </c>
      <c r="I122" s="80">
        <f t="shared" si="3"/>
        <v>56887.5</v>
      </c>
    </row>
    <row r="123" spans="1:9" ht="22.8" x14ac:dyDescent="0.2">
      <c r="A123" s="67" t="s">
        <v>203</v>
      </c>
      <c r="B123" s="1" t="s">
        <v>141</v>
      </c>
      <c r="C123" s="6" t="s">
        <v>237</v>
      </c>
      <c r="D123" s="40">
        <v>225</v>
      </c>
      <c r="E123" s="40">
        <v>3300</v>
      </c>
      <c r="F123" s="42">
        <f t="shared" si="2"/>
        <v>3075</v>
      </c>
      <c r="G123" s="54">
        <v>4162.5</v>
      </c>
      <c r="H123" s="54">
        <v>61050</v>
      </c>
      <c r="I123" s="80">
        <f t="shared" si="3"/>
        <v>56887.5</v>
      </c>
    </row>
    <row r="124" spans="1:9" ht="34.200000000000003" hidden="1" x14ac:dyDescent="0.2">
      <c r="A124" s="66" t="s">
        <v>142</v>
      </c>
      <c r="B124" s="1" t="s">
        <v>143</v>
      </c>
      <c r="C124" s="6" t="s">
        <v>238</v>
      </c>
      <c r="D124" s="40">
        <v>300</v>
      </c>
      <c r="E124" s="40">
        <v>300</v>
      </c>
      <c r="F124" s="42">
        <f t="shared" si="2"/>
        <v>0</v>
      </c>
      <c r="G124" s="54">
        <v>1650</v>
      </c>
      <c r="H124" s="54">
        <v>1650</v>
      </c>
      <c r="I124" s="80">
        <f t="shared" si="3"/>
        <v>0</v>
      </c>
    </row>
    <row r="125" spans="1:9" ht="79.8" hidden="1" x14ac:dyDescent="0.2">
      <c r="A125" s="66" t="s">
        <v>204</v>
      </c>
      <c r="B125" s="1" t="s">
        <v>144</v>
      </c>
      <c r="C125" s="9" t="s">
        <v>239</v>
      </c>
      <c r="D125" s="40">
        <v>225</v>
      </c>
      <c r="E125" s="40">
        <v>225</v>
      </c>
      <c r="F125" s="42">
        <f t="shared" si="2"/>
        <v>0</v>
      </c>
      <c r="G125" s="54">
        <v>2081.25</v>
      </c>
      <c r="H125" s="54">
        <v>2081.25</v>
      </c>
      <c r="I125" s="80">
        <f t="shared" si="3"/>
        <v>0</v>
      </c>
    </row>
    <row r="126" spans="1:9" ht="22.8" hidden="1" x14ac:dyDescent="0.2">
      <c r="A126" s="65" t="s">
        <v>145</v>
      </c>
      <c r="B126" s="1" t="s">
        <v>146</v>
      </c>
      <c r="C126" s="9" t="s">
        <v>240</v>
      </c>
      <c r="D126" s="40">
        <v>50</v>
      </c>
      <c r="E126" s="40">
        <v>50</v>
      </c>
      <c r="F126" s="42">
        <f t="shared" si="2"/>
        <v>0</v>
      </c>
      <c r="G126" s="54">
        <v>462.5</v>
      </c>
      <c r="H126" s="54">
        <v>462.5</v>
      </c>
      <c r="I126" s="80">
        <f t="shared" si="3"/>
        <v>0</v>
      </c>
    </row>
    <row r="127" spans="1:9" ht="22.8" hidden="1" x14ac:dyDescent="0.2">
      <c r="A127" s="65" t="s">
        <v>295</v>
      </c>
      <c r="B127" s="1" t="s">
        <v>296</v>
      </c>
      <c r="C127" s="9" t="s">
        <v>294</v>
      </c>
      <c r="D127" s="40">
        <v>1</v>
      </c>
      <c r="E127" s="40">
        <v>1</v>
      </c>
      <c r="F127" s="42">
        <f t="shared" si="2"/>
        <v>0</v>
      </c>
      <c r="G127" s="54">
        <v>18.5</v>
      </c>
      <c r="H127" s="54">
        <v>18.5</v>
      </c>
      <c r="I127" s="80">
        <f t="shared" si="3"/>
        <v>0</v>
      </c>
    </row>
    <row r="128" spans="1:9" ht="22.8" hidden="1" x14ac:dyDescent="0.2">
      <c r="A128" s="65" t="s">
        <v>288</v>
      </c>
      <c r="B128" s="1" t="s">
        <v>289</v>
      </c>
      <c r="C128" s="9" t="s">
        <v>290</v>
      </c>
      <c r="D128" s="40">
        <v>50</v>
      </c>
      <c r="E128" s="40">
        <v>50</v>
      </c>
      <c r="F128" s="42">
        <f t="shared" si="2"/>
        <v>0</v>
      </c>
      <c r="G128" s="54">
        <v>462.5</v>
      </c>
      <c r="H128" s="54">
        <v>462.5</v>
      </c>
      <c r="I128" s="80">
        <f t="shared" si="3"/>
        <v>0</v>
      </c>
    </row>
    <row r="129" spans="1:9" hidden="1" x14ac:dyDescent="0.2">
      <c r="A129" s="65" t="s">
        <v>293</v>
      </c>
      <c r="B129" s="1" t="s">
        <v>292</v>
      </c>
      <c r="C129" s="9" t="s">
        <v>291</v>
      </c>
      <c r="D129" s="40">
        <v>4</v>
      </c>
      <c r="E129" s="40">
        <v>4</v>
      </c>
      <c r="F129" s="42">
        <f t="shared" si="2"/>
        <v>0</v>
      </c>
      <c r="G129" s="54">
        <v>104</v>
      </c>
      <c r="H129" s="54">
        <v>104</v>
      </c>
      <c r="I129" s="80">
        <f t="shared" si="3"/>
        <v>0</v>
      </c>
    </row>
    <row r="130" spans="1:9" hidden="1" x14ac:dyDescent="0.2">
      <c r="A130" s="65">
        <v>3560.0630000000001</v>
      </c>
      <c r="B130" s="1" t="s">
        <v>298</v>
      </c>
      <c r="C130" s="9" t="s">
        <v>297</v>
      </c>
      <c r="D130" s="40">
        <v>290</v>
      </c>
      <c r="E130" s="40">
        <v>290</v>
      </c>
      <c r="F130" s="42">
        <f t="shared" si="2"/>
        <v>0</v>
      </c>
      <c r="G130" s="54">
        <v>2682.5</v>
      </c>
      <c r="H130" s="54">
        <v>2682.5</v>
      </c>
      <c r="I130" s="80">
        <f t="shared" si="3"/>
        <v>0</v>
      </c>
    </row>
    <row r="131" spans="1:9" ht="22.8" hidden="1" x14ac:dyDescent="0.2">
      <c r="A131" s="65" t="s">
        <v>233</v>
      </c>
      <c r="B131" s="1" t="s">
        <v>300</v>
      </c>
      <c r="C131" s="9" t="s">
        <v>299</v>
      </c>
      <c r="D131" s="40">
        <v>100</v>
      </c>
      <c r="E131" s="40">
        <v>100</v>
      </c>
      <c r="F131" s="42">
        <f t="shared" si="2"/>
        <v>0</v>
      </c>
      <c r="G131" s="54">
        <v>66600</v>
      </c>
      <c r="H131" s="54">
        <v>66600</v>
      </c>
      <c r="I131" s="80">
        <f t="shared" si="3"/>
        <v>0</v>
      </c>
    </row>
    <row r="132" spans="1:9" ht="22.8" x14ac:dyDescent="0.2">
      <c r="A132" s="65" t="s">
        <v>147</v>
      </c>
      <c r="B132" s="1" t="s">
        <v>148</v>
      </c>
      <c r="C132" s="6" t="s">
        <v>241</v>
      </c>
      <c r="D132" s="40">
        <v>18000</v>
      </c>
      <c r="E132" s="40">
        <v>16000</v>
      </c>
      <c r="F132" s="42">
        <f t="shared" si="2"/>
        <v>-2000</v>
      </c>
      <c r="G132" s="54">
        <v>1188000</v>
      </c>
      <c r="H132" s="54">
        <v>1056000</v>
      </c>
      <c r="I132" s="80">
        <f t="shared" si="3"/>
        <v>-132000</v>
      </c>
    </row>
    <row r="133" spans="1:9" ht="22.8" hidden="1" x14ac:dyDescent="0.2">
      <c r="A133" s="67" t="s">
        <v>249</v>
      </c>
      <c r="B133" s="4" t="s">
        <v>149</v>
      </c>
      <c r="C133" s="6" t="s">
        <v>242</v>
      </c>
      <c r="D133" s="42">
        <v>600</v>
      </c>
      <c r="E133" s="42">
        <v>600</v>
      </c>
      <c r="F133" s="42">
        <f t="shared" si="2"/>
        <v>0</v>
      </c>
      <c r="G133" s="54">
        <v>3300</v>
      </c>
      <c r="H133" s="54">
        <v>3300</v>
      </c>
      <c r="I133" s="80">
        <f t="shared" si="3"/>
        <v>0</v>
      </c>
    </row>
    <row r="134" spans="1:9" ht="79.8" x14ac:dyDescent="0.2">
      <c r="A134" s="66" t="s">
        <v>247</v>
      </c>
      <c r="B134" s="1" t="s">
        <v>150</v>
      </c>
      <c r="C134" s="9" t="s">
        <v>243</v>
      </c>
      <c r="D134" s="40">
        <v>18000</v>
      </c>
      <c r="E134" s="40">
        <v>16000</v>
      </c>
      <c r="F134" s="42">
        <f t="shared" si="2"/>
        <v>-2000</v>
      </c>
      <c r="G134" s="54">
        <v>2376000</v>
      </c>
      <c r="H134" s="54">
        <v>2112000</v>
      </c>
      <c r="I134" s="80">
        <f t="shared" si="3"/>
        <v>-264000</v>
      </c>
    </row>
    <row r="135" spans="1:9" ht="34.799999999999997" x14ac:dyDescent="0.25">
      <c r="A135" s="66" t="s">
        <v>248</v>
      </c>
      <c r="B135" s="1" t="s">
        <v>151</v>
      </c>
      <c r="C135" s="9" t="s">
        <v>243</v>
      </c>
      <c r="D135" s="40">
        <v>1800</v>
      </c>
      <c r="E135" s="40">
        <v>900</v>
      </c>
      <c r="F135" s="42">
        <f t="shared" si="2"/>
        <v>-900</v>
      </c>
      <c r="G135" s="56">
        <v>316800</v>
      </c>
      <c r="H135" s="54">
        <v>158400</v>
      </c>
      <c r="I135" s="80">
        <f t="shared" si="3"/>
        <v>-158400</v>
      </c>
    </row>
    <row r="136" spans="1:9" x14ac:dyDescent="0.2">
      <c r="A136" s="66" t="s">
        <v>152</v>
      </c>
      <c r="B136" s="1" t="s">
        <v>153</v>
      </c>
      <c r="C136" s="9" t="s">
        <v>244</v>
      </c>
      <c r="D136" s="40">
        <v>18000</v>
      </c>
      <c r="E136" s="40">
        <v>16000</v>
      </c>
      <c r="F136" s="42">
        <f t="shared" ref="F136:F187" si="4">E136-D136</f>
        <v>-2000</v>
      </c>
      <c r="G136" s="54">
        <v>792000</v>
      </c>
      <c r="H136" s="54">
        <v>704000</v>
      </c>
      <c r="I136" s="80">
        <f t="shared" ref="I136:I188" si="5">H136-G136</f>
        <v>-88000</v>
      </c>
    </row>
    <row r="137" spans="1:9" ht="22.8" hidden="1" x14ac:dyDescent="0.2">
      <c r="A137" s="66" t="s">
        <v>154</v>
      </c>
      <c r="B137" s="1" t="s">
        <v>155</v>
      </c>
      <c r="C137" s="9" t="s">
        <v>245</v>
      </c>
      <c r="D137" s="40">
        <v>100</v>
      </c>
      <c r="E137" s="40">
        <v>100</v>
      </c>
      <c r="F137" s="42">
        <f t="shared" si="4"/>
        <v>0</v>
      </c>
      <c r="G137" s="54">
        <v>31450</v>
      </c>
      <c r="H137" s="54">
        <v>31450</v>
      </c>
      <c r="I137" s="80">
        <f t="shared" si="5"/>
        <v>0</v>
      </c>
    </row>
    <row r="138" spans="1:9" ht="22.8" x14ac:dyDescent="0.2">
      <c r="A138" s="65" t="s">
        <v>156</v>
      </c>
      <c r="B138" s="1" t="s">
        <v>157</v>
      </c>
      <c r="C138" s="6" t="s">
        <v>246</v>
      </c>
      <c r="D138" s="46">
        <v>10</v>
      </c>
      <c r="E138" s="46">
        <v>200</v>
      </c>
      <c r="F138" s="42">
        <f t="shared" si="4"/>
        <v>190</v>
      </c>
      <c r="G138" s="54">
        <v>185</v>
      </c>
      <c r="H138" s="54">
        <v>3700</v>
      </c>
      <c r="I138" s="80">
        <f t="shared" si="5"/>
        <v>3515</v>
      </c>
    </row>
    <row r="139" spans="1:9" ht="12" x14ac:dyDescent="0.25">
      <c r="A139" s="69"/>
      <c r="B139" s="29" t="s">
        <v>137</v>
      </c>
      <c r="C139" s="45"/>
      <c r="D139" s="42"/>
      <c r="E139" s="42"/>
      <c r="F139" s="42"/>
      <c r="G139" s="54">
        <v>8890176.25</v>
      </c>
      <c r="H139" s="51">
        <v>8372768.25</v>
      </c>
      <c r="I139" s="80">
        <f t="shared" si="5"/>
        <v>-517408</v>
      </c>
    </row>
    <row r="140" spans="1:9" ht="12" x14ac:dyDescent="0.25">
      <c r="A140" s="66"/>
      <c r="B140" s="29" t="s">
        <v>158</v>
      </c>
      <c r="C140" s="6"/>
      <c r="D140" s="42"/>
      <c r="E140" s="42"/>
      <c r="F140" s="42"/>
      <c r="G140" s="57">
        <v>20222130.75</v>
      </c>
      <c r="H140" s="42">
        <v>19584172.75</v>
      </c>
      <c r="I140" s="80">
        <f t="shared" si="5"/>
        <v>-637958</v>
      </c>
    </row>
    <row r="141" spans="1:9" ht="12.6" hidden="1" thickBot="1" x14ac:dyDescent="0.3">
      <c r="A141" s="70" t="s">
        <v>159</v>
      </c>
      <c r="B141" s="32"/>
      <c r="C141" s="33"/>
      <c r="D141" s="47"/>
      <c r="E141" s="47"/>
      <c r="F141" s="47"/>
      <c r="G141" s="58"/>
      <c r="H141" s="58"/>
      <c r="I141" s="34"/>
    </row>
    <row r="142" spans="1:9" ht="80.400000000000006" hidden="1" thickBot="1" x14ac:dyDescent="0.25">
      <c r="A142" s="66" t="s">
        <v>219</v>
      </c>
      <c r="B142" s="1" t="s">
        <v>160</v>
      </c>
      <c r="C142" s="9" t="s">
        <v>252</v>
      </c>
      <c r="D142" s="40">
        <v>935</v>
      </c>
      <c r="E142" s="40">
        <v>935</v>
      </c>
      <c r="F142" s="42">
        <f t="shared" si="4"/>
        <v>0</v>
      </c>
      <c r="G142" s="59"/>
      <c r="H142" s="59"/>
      <c r="I142" s="80">
        <f t="shared" si="5"/>
        <v>0</v>
      </c>
    </row>
    <row r="143" spans="1:9" ht="34.799999999999997" hidden="1" thickBot="1" x14ac:dyDescent="0.25">
      <c r="A143" s="67" t="s">
        <v>208</v>
      </c>
      <c r="B143" s="5" t="s">
        <v>161</v>
      </c>
      <c r="C143" s="7" t="s">
        <v>253</v>
      </c>
      <c r="D143" s="41">
        <v>60</v>
      </c>
      <c r="E143" s="41">
        <v>15000</v>
      </c>
      <c r="F143" s="42">
        <f t="shared" si="4"/>
        <v>14940</v>
      </c>
      <c r="G143" s="59"/>
      <c r="H143" s="59"/>
      <c r="I143" s="80">
        <f t="shared" si="5"/>
        <v>0</v>
      </c>
    </row>
    <row r="144" spans="1:9" ht="34.799999999999997" hidden="1" thickBot="1" x14ac:dyDescent="0.25">
      <c r="A144" s="67" t="s">
        <v>250</v>
      </c>
      <c r="B144" s="5" t="s">
        <v>162</v>
      </c>
      <c r="C144" s="7" t="s">
        <v>254</v>
      </c>
      <c r="D144" s="41">
        <v>60</v>
      </c>
      <c r="E144" s="41">
        <v>250</v>
      </c>
      <c r="F144" s="42">
        <f t="shared" si="4"/>
        <v>190</v>
      </c>
      <c r="G144" s="59"/>
      <c r="H144" s="59"/>
      <c r="I144" s="80">
        <f t="shared" si="5"/>
        <v>0</v>
      </c>
    </row>
    <row r="145" spans="1:9" ht="34.799999999999997" hidden="1" thickBot="1" x14ac:dyDescent="0.25">
      <c r="A145" s="66" t="s">
        <v>209</v>
      </c>
      <c r="B145" s="1" t="s">
        <v>210</v>
      </c>
      <c r="C145" s="9" t="s">
        <v>256</v>
      </c>
      <c r="D145" s="40">
        <v>15</v>
      </c>
      <c r="E145" s="40">
        <v>15</v>
      </c>
      <c r="F145" s="42">
        <f t="shared" si="4"/>
        <v>0</v>
      </c>
      <c r="G145" s="54"/>
      <c r="H145" s="54"/>
      <c r="I145" s="80">
        <f t="shared" si="5"/>
        <v>0</v>
      </c>
    </row>
    <row r="146" spans="1:9" ht="34.799999999999997" hidden="1" thickBot="1" x14ac:dyDescent="0.25">
      <c r="A146" s="73" t="s">
        <v>306</v>
      </c>
      <c r="B146" s="74" t="s">
        <v>333</v>
      </c>
      <c r="C146" s="74" t="s">
        <v>334</v>
      </c>
      <c r="D146" s="77">
        <v>290</v>
      </c>
      <c r="E146" s="77">
        <v>290</v>
      </c>
      <c r="F146" s="42">
        <f t="shared" si="4"/>
        <v>0</v>
      </c>
      <c r="G146" s="75"/>
      <c r="H146" s="75"/>
      <c r="I146" s="80">
        <f t="shared" si="5"/>
        <v>0</v>
      </c>
    </row>
    <row r="147" spans="1:9" ht="34.799999999999997" hidden="1" thickBot="1" x14ac:dyDescent="0.25">
      <c r="A147" s="67" t="s">
        <v>302</v>
      </c>
      <c r="B147" s="1" t="s">
        <v>303</v>
      </c>
      <c r="C147" s="7" t="s">
        <v>304</v>
      </c>
      <c r="D147" s="41">
        <v>290</v>
      </c>
      <c r="E147" s="41">
        <v>290</v>
      </c>
      <c r="F147" s="42">
        <f t="shared" si="4"/>
        <v>0</v>
      </c>
      <c r="G147" s="54"/>
      <c r="H147" s="54"/>
      <c r="I147" s="80">
        <f t="shared" si="5"/>
        <v>0</v>
      </c>
    </row>
    <row r="148" spans="1:9" ht="34.799999999999997" hidden="1" thickBot="1" x14ac:dyDescent="0.25">
      <c r="A148" s="73" t="s">
        <v>306</v>
      </c>
      <c r="B148" s="74" t="s">
        <v>307</v>
      </c>
      <c r="C148" s="74" t="s">
        <v>308</v>
      </c>
      <c r="D148" s="77">
        <v>100</v>
      </c>
      <c r="E148" s="77">
        <v>290</v>
      </c>
      <c r="F148" s="42">
        <f t="shared" si="4"/>
        <v>190</v>
      </c>
      <c r="G148" s="75"/>
      <c r="H148" s="75"/>
      <c r="I148" s="80">
        <f t="shared" si="5"/>
        <v>0</v>
      </c>
    </row>
    <row r="149" spans="1:9" ht="34.799999999999997" hidden="1" thickBot="1" x14ac:dyDescent="0.25">
      <c r="A149" s="73" t="s">
        <v>306</v>
      </c>
      <c r="B149" s="74" t="s">
        <v>309</v>
      </c>
      <c r="C149" s="74" t="s">
        <v>310</v>
      </c>
      <c r="D149" s="77">
        <v>100</v>
      </c>
      <c r="E149" s="77">
        <v>290</v>
      </c>
      <c r="F149" s="42">
        <f t="shared" si="4"/>
        <v>190</v>
      </c>
      <c r="G149" s="75"/>
      <c r="H149" s="75"/>
      <c r="I149" s="80">
        <f t="shared" si="5"/>
        <v>0</v>
      </c>
    </row>
    <row r="150" spans="1:9" ht="34.799999999999997" hidden="1" thickBot="1" x14ac:dyDescent="0.25">
      <c r="A150" s="73" t="s">
        <v>306</v>
      </c>
      <c r="B150" s="74" t="s">
        <v>311</v>
      </c>
      <c r="C150" s="74" t="s">
        <v>312</v>
      </c>
      <c r="D150" s="77">
        <v>100</v>
      </c>
      <c r="E150" s="77">
        <v>290</v>
      </c>
      <c r="F150" s="42">
        <f t="shared" si="4"/>
        <v>190</v>
      </c>
      <c r="G150" s="75"/>
      <c r="H150" s="75"/>
      <c r="I150" s="80">
        <f t="shared" si="5"/>
        <v>0</v>
      </c>
    </row>
    <row r="151" spans="1:9" ht="34.799999999999997" hidden="1" thickBot="1" x14ac:dyDescent="0.25">
      <c r="A151" s="73" t="s">
        <v>306</v>
      </c>
      <c r="B151" s="74" t="s">
        <v>313</v>
      </c>
      <c r="C151" s="74" t="s">
        <v>314</v>
      </c>
      <c r="D151" s="77">
        <v>100</v>
      </c>
      <c r="E151" s="77">
        <v>290</v>
      </c>
      <c r="F151" s="42">
        <f t="shared" si="4"/>
        <v>190</v>
      </c>
      <c r="G151" s="75"/>
      <c r="H151" s="75"/>
      <c r="I151" s="80">
        <f t="shared" si="5"/>
        <v>0</v>
      </c>
    </row>
    <row r="152" spans="1:9" ht="34.799999999999997" hidden="1" thickBot="1" x14ac:dyDescent="0.25">
      <c r="A152" s="73" t="s">
        <v>306</v>
      </c>
      <c r="B152" s="74" t="s">
        <v>315</v>
      </c>
      <c r="C152" s="74" t="s">
        <v>316</v>
      </c>
      <c r="D152" s="77">
        <v>100</v>
      </c>
      <c r="E152" s="77">
        <v>290</v>
      </c>
      <c r="F152" s="42">
        <f t="shared" si="4"/>
        <v>190</v>
      </c>
      <c r="G152" s="75"/>
      <c r="H152" s="75"/>
      <c r="I152" s="80">
        <f t="shared" si="5"/>
        <v>0</v>
      </c>
    </row>
    <row r="153" spans="1:9" ht="34.799999999999997" hidden="1" thickBot="1" x14ac:dyDescent="0.25">
      <c r="A153" s="73" t="s">
        <v>306</v>
      </c>
      <c r="B153" s="74" t="s">
        <v>317</v>
      </c>
      <c r="C153" s="74" t="s">
        <v>318</v>
      </c>
      <c r="D153" s="77">
        <v>150</v>
      </c>
      <c r="E153" s="77">
        <v>290</v>
      </c>
      <c r="F153" s="42">
        <f t="shared" si="4"/>
        <v>140</v>
      </c>
      <c r="G153" s="75"/>
      <c r="H153" s="75"/>
      <c r="I153" s="80">
        <f t="shared" si="5"/>
        <v>0</v>
      </c>
    </row>
    <row r="154" spans="1:9" ht="34.799999999999997" hidden="1" thickBot="1" x14ac:dyDescent="0.25">
      <c r="A154" s="73" t="s">
        <v>306</v>
      </c>
      <c r="B154" s="74" t="s">
        <v>319</v>
      </c>
      <c r="C154" s="74" t="s">
        <v>320</v>
      </c>
      <c r="D154" s="77">
        <v>100</v>
      </c>
      <c r="E154" s="77">
        <v>290</v>
      </c>
      <c r="F154" s="42">
        <f t="shared" si="4"/>
        <v>190</v>
      </c>
      <c r="G154" s="75"/>
      <c r="H154" s="75"/>
      <c r="I154" s="80">
        <f t="shared" si="5"/>
        <v>0</v>
      </c>
    </row>
    <row r="155" spans="1:9" ht="34.799999999999997" hidden="1" thickBot="1" x14ac:dyDescent="0.25">
      <c r="A155" s="73" t="s">
        <v>306</v>
      </c>
      <c r="B155" s="74" t="s">
        <v>321</v>
      </c>
      <c r="C155" s="74" t="s">
        <v>322</v>
      </c>
      <c r="D155" s="77">
        <v>100</v>
      </c>
      <c r="E155" s="77">
        <v>290</v>
      </c>
      <c r="F155" s="42">
        <f t="shared" si="4"/>
        <v>190</v>
      </c>
      <c r="G155" s="75"/>
      <c r="H155" s="75"/>
      <c r="I155" s="80">
        <f t="shared" si="5"/>
        <v>0</v>
      </c>
    </row>
    <row r="156" spans="1:9" ht="34.799999999999997" hidden="1" thickBot="1" x14ac:dyDescent="0.25">
      <c r="A156" s="73" t="s">
        <v>306</v>
      </c>
      <c r="B156" s="74" t="s">
        <v>323</v>
      </c>
      <c r="C156" s="74" t="s">
        <v>324</v>
      </c>
      <c r="D156" s="77">
        <v>100</v>
      </c>
      <c r="E156" s="77">
        <v>290</v>
      </c>
      <c r="F156" s="42">
        <f t="shared" si="4"/>
        <v>190</v>
      </c>
      <c r="G156" s="75"/>
      <c r="H156" s="75"/>
      <c r="I156" s="80">
        <f t="shared" si="5"/>
        <v>0</v>
      </c>
    </row>
    <row r="157" spans="1:9" ht="34.799999999999997" hidden="1" thickBot="1" x14ac:dyDescent="0.25">
      <c r="A157" s="73" t="s">
        <v>306</v>
      </c>
      <c r="B157" s="74" t="s">
        <v>325</v>
      </c>
      <c r="C157" s="74" t="s">
        <v>326</v>
      </c>
      <c r="D157" s="77">
        <v>100</v>
      </c>
      <c r="E157" s="77">
        <v>290</v>
      </c>
      <c r="F157" s="42">
        <f t="shared" si="4"/>
        <v>190</v>
      </c>
      <c r="G157" s="75"/>
      <c r="H157" s="75"/>
      <c r="I157" s="80">
        <f t="shared" si="5"/>
        <v>0</v>
      </c>
    </row>
    <row r="158" spans="1:9" ht="34.799999999999997" hidden="1" thickBot="1" x14ac:dyDescent="0.25">
      <c r="A158" s="67" t="s">
        <v>205</v>
      </c>
      <c r="B158" s="1" t="s">
        <v>163</v>
      </c>
      <c r="C158" s="7" t="s">
        <v>255</v>
      </c>
      <c r="D158" s="41">
        <v>100</v>
      </c>
      <c r="E158" s="77">
        <v>290</v>
      </c>
      <c r="F158" s="42">
        <f t="shared" si="4"/>
        <v>190</v>
      </c>
      <c r="G158" s="54"/>
      <c r="H158" s="54"/>
      <c r="I158" s="80">
        <f t="shared" si="5"/>
        <v>0</v>
      </c>
    </row>
    <row r="159" spans="1:9" ht="34.799999999999997" hidden="1" thickBot="1" x14ac:dyDescent="0.25">
      <c r="A159" s="73" t="s">
        <v>306</v>
      </c>
      <c r="B159" s="74" t="s">
        <v>327</v>
      </c>
      <c r="C159" s="74" t="s">
        <v>328</v>
      </c>
      <c r="D159" s="77">
        <v>100</v>
      </c>
      <c r="E159" s="77">
        <v>870</v>
      </c>
      <c r="F159" s="42">
        <f t="shared" si="4"/>
        <v>770</v>
      </c>
      <c r="G159" s="75"/>
      <c r="H159" s="75"/>
      <c r="I159" s="80">
        <f t="shared" si="5"/>
        <v>0</v>
      </c>
    </row>
    <row r="160" spans="1:9" ht="34.799999999999997" hidden="1" thickBot="1" x14ac:dyDescent="0.25">
      <c r="A160" s="73" t="s">
        <v>306</v>
      </c>
      <c r="B160" s="74" t="s">
        <v>329</v>
      </c>
      <c r="C160" s="74" t="s">
        <v>330</v>
      </c>
      <c r="D160" s="77">
        <v>100</v>
      </c>
      <c r="E160" s="77">
        <v>290</v>
      </c>
      <c r="F160" s="42">
        <f t="shared" si="4"/>
        <v>190</v>
      </c>
      <c r="G160" s="75"/>
      <c r="H160" s="75"/>
      <c r="I160" s="80">
        <f t="shared" si="5"/>
        <v>0</v>
      </c>
    </row>
    <row r="161" spans="1:9" ht="34.799999999999997" hidden="1" thickBot="1" x14ac:dyDescent="0.25">
      <c r="A161" s="73" t="s">
        <v>306</v>
      </c>
      <c r="B161" s="74" t="s">
        <v>331</v>
      </c>
      <c r="C161" s="74" t="s">
        <v>332</v>
      </c>
      <c r="D161" s="77">
        <v>100</v>
      </c>
      <c r="E161" s="77">
        <v>290</v>
      </c>
      <c r="F161" s="42">
        <f t="shared" si="4"/>
        <v>190</v>
      </c>
      <c r="G161" s="75"/>
      <c r="H161" s="75"/>
      <c r="I161" s="80">
        <f t="shared" si="5"/>
        <v>0</v>
      </c>
    </row>
    <row r="162" spans="1:9" s="76" customFormat="1" ht="34.799999999999997" hidden="1" thickBot="1" x14ac:dyDescent="0.25">
      <c r="A162" s="73">
        <v>3560.72</v>
      </c>
      <c r="B162" s="74" t="s">
        <v>335</v>
      </c>
      <c r="C162" s="74" t="s">
        <v>336</v>
      </c>
      <c r="D162" s="77">
        <v>100</v>
      </c>
      <c r="E162" s="77">
        <v>290</v>
      </c>
      <c r="F162" s="42">
        <f t="shared" si="4"/>
        <v>190</v>
      </c>
      <c r="G162" s="75"/>
      <c r="H162" s="75"/>
      <c r="I162" s="80">
        <f t="shared" si="5"/>
        <v>0</v>
      </c>
    </row>
    <row r="163" spans="1:9" s="76" customFormat="1" ht="34.799999999999997" hidden="1" thickBot="1" x14ac:dyDescent="0.25">
      <c r="A163" s="73">
        <v>3560.72</v>
      </c>
      <c r="B163" s="74" t="s">
        <v>337</v>
      </c>
      <c r="C163" s="74" t="s">
        <v>338</v>
      </c>
      <c r="D163" s="77">
        <v>100</v>
      </c>
      <c r="E163" s="77">
        <v>75</v>
      </c>
      <c r="F163" s="42">
        <f t="shared" si="4"/>
        <v>-25</v>
      </c>
      <c r="G163" s="75"/>
      <c r="H163" s="75"/>
      <c r="I163" s="80">
        <f t="shared" si="5"/>
        <v>0</v>
      </c>
    </row>
    <row r="164" spans="1:9" s="76" customFormat="1" ht="34.799999999999997" hidden="1" thickBot="1" x14ac:dyDescent="0.25">
      <c r="A164" s="73">
        <v>3560.72</v>
      </c>
      <c r="B164" s="74" t="s">
        <v>339</v>
      </c>
      <c r="C164" s="74" t="s">
        <v>340</v>
      </c>
      <c r="D164" s="77">
        <v>100</v>
      </c>
      <c r="E164" s="77">
        <v>290</v>
      </c>
      <c r="F164" s="42">
        <f t="shared" si="4"/>
        <v>190</v>
      </c>
      <c r="G164" s="75"/>
      <c r="H164" s="75"/>
      <c r="I164" s="80">
        <f t="shared" si="5"/>
        <v>0</v>
      </c>
    </row>
    <row r="165" spans="1:9" s="76" customFormat="1" ht="34.799999999999997" hidden="1" thickBot="1" x14ac:dyDescent="0.25">
      <c r="A165" s="73">
        <v>3560.72</v>
      </c>
      <c r="B165" s="74" t="s">
        <v>341</v>
      </c>
      <c r="C165" s="74" t="s">
        <v>342</v>
      </c>
      <c r="D165" s="77">
        <v>100</v>
      </c>
      <c r="E165" s="77">
        <v>290</v>
      </c>
      <c r="F165" s="42">
        <f t="shared" si="4"/>
        <v>190</v>
      </c>
      <c r="G165" s="75"/>
      <c r="H165" s="75"/>
      <c r="I165" s="80">
        <f t="shared" si="5"/>
        <v>0</v>
      </c>
    </row>
    <row r="166" spans="1:9" s="76" customFormat="1" ht="46.2" hidden="1" thickBot="1" x14ac:dyDescent="0.25">
      <c r="A166" s="73">
        <v>3560.72</v>
      </c>
      <c r="B166" s="74" t="s">
        <v>343</v>
      </c>
      <c r="C166" s="74" t="s">
        <v>344</v>
      </c>
      <c r="D166" s="77">
        <v>100</v>
      </c>
      <c r="E166" s="77">
        <v>200</v>
      </c>
      <c r="F166" s="42">
        <f t="shared" si="4"/>
        <v>100</v>
      </c>
      <c r="G166" s="75"/>
      <c r="H166" s="75"/>
      <c r="I166" s="80">
        <f t="shared" si="5"/>
        <v>0</v>
      </c>
    </row>
    <row r="167" spans="1:9" s="76" customFormat="1" ht="34.799999999999997" hidden="1" thickBot="1" x14ac:dyDescent="0.25">
      <c r="A167" s="73">
        <v>3560.72</v>
      </c>
      <c r="B167" s="74" t="s">
        <v>345</v>
      </c>
      <c r="C167" s="74" t="s">
        <v>346</v>
      </c>
      <c r="D167" s="77">
        <v>100</v>
      </c>
      <c r="E167" s="77">
        <v>290</v>
      </c>
      <c r="F167" s="42">
        <f t="shared" si="4"/>
        <v>190</v>
      </c>
      <c r="G167" s="75"/>
      <c r="H167" s="75"/>
      <c r="I167" s="80">
        <f t="shared" si="5"/>
        <v>0</v>
      </c>
    </row>
    <row r="168" spans="1:9" s="76" customFormat="1" ht="34.799999999999997" hidden="1" thickBot="1" x14ac:dyDescent="0.25">
      <c r="A168" s="73">
        <v>3560.72</v>
      </c>
      <c r="B168" s="74" t="s">
        <v>347</v>
      </c>
      <c r="C168" s="74" t="s">
        <v>348</v>
      </c>
      <c r="D168" s="77">
        <v>100</v>
      </c>
      <c r="E168" s="77">
        <v>290</v>
      </c>
      <c r="F168" s="42">
        <f t="shared" si="4"/>
        <v>190</v>
      </c>
      <c r="G168" s="75"/>
      <c r="H168" s="75"/>
      <c r="I168" s="80">
        <f t="shared" si="5"/>
        <v>0</v>
      </c>
    </row>
    <row r="169" spans="1:9" s="76" customFormat="1" ht="34.799999999999997" hidden="1" thickBot="1" x14ac:dyDescent="0.25">
      <c r="A169" s="73">
        <v>3560.72</v>
      </c>
      <c r="B169" s="74" t="s">
        <v>349</v>
      </c>
      <c r="C169" s="74" t="s">
        <v>350</v>
      </c>
      <c r="D169" s="77">
        <v>100</v>
      </c>
      <c r="E169" s="77">
        <v>150</v>
      </c>
      <c r="F169" s="42">
        <f t="shared" si="4"/>
        <v>50</v>
      </c>
      <c r="G169" s="75"/>
      <c r="H169" s="75"/>
      <c r="I169" s="80">
        <f t="shared" si="5"/>
        <v>0</v>
      </c>
    </row>
    <row r="170" spans="1:9" s="76" customFormat="1" ht="34.799999999999997" hidden="1" thickBot="1" x14ac:dyDescent="0.25">
      <c r="A170" s="73">
        <v>3560.72</v>
      </c>
      <c r="B170" s="74" t="s">
        <v>162</v>
      </c>
      <c r="C170" s="74" t="s">
        <v>351</v>
      </c>
      <c r="D170" s="77">
        <v>100</v>
      </c>
      <c r="E170" s="77">
        <v>140</v>
      </c>
      <c r="F170" s="42">
        <f t="shared" si="4"/>
        <v>40</v>
      </c>
      <c r="G170" s="75"/>
      <c r="H170" s="75"/>
      <c r="I170" s="80">
        <f t="shared" si="5"/>
        <v>0</v>
      </c>
    </row>
    <row r="171" spans="1:9" s="76" customFormat="1" ht="34.799999999999997" hidden="1" thickBot="1" x14ac:dyDescent="0.25">
      <c r="A171" s="73">
        <v>3560.72</v>
      </c>
      <c r="B171" s="74" t="s">
        <v>352</v>
      </c>
      <c r="C171" s="74" t="s">
        <v>353</v>
      </c>
      <c r="D171" s="77">
        <v>100</v>
      </c>
      <c r="E171" s="77">
        <v>290</v>
      </c>
      <c r="F171" s="42">
        <f t="shared" si="4"/>
        <v>190</v>
      </c>
      <c r="G171" s="75"/>
      <c r="H171" s="75"/>
      <c r="I171" s="80">
        <f t="shared" si="5"/>
        <v>0</v>
      </c>
    </row>
    <row r="172" spans="1:9" ht="12" hidden="1" thickBot="1" x14ac:dyDescent="0.25">
      <c r="A172" s="67">
        <v>3560.0030000000002</v>
      </c>
      <c r="B172" s="1" t="s">
        <v>301</v>
      </c>
      <c r="C172" s="25">
        <v>1940.2</v>
      </c>
      <c r="D172" s="40">
        <v>290</v>
      </c>
      <c r="E172" s="77">
        <v>290</v>
      </c>
      <c r="F172" s="42">
        <f t="shared" si="4"/>
        <v>0</v>
      </c>
      <c r="G172" s="59"/>
      <c r="H172" s="59"/>
      <c r="I172" s="80">
        <f t="shared" si="5"/>
        <v>0</v>
      </c>
    </row>
    <row r="173" spans="1:9" ht="23.4" hidden="1" thickBot="1" x14ac:dyDescent="0.25">
      <c r="A173" s="73" t="s">
        <v>354</v>
      </c>
      <c r="B173" s="74" t="s">
        <v>355</v>
      </c>
      <c r="C173" s="74" t="s">
        <v>356</v>
      </c>
      <c r="D173" s="77">
        <v>100</v>
      </c>
      <c r="E173" s="77">
        <v>290</v>
      </c>
      <c r="F173" s="42">
        <f t="shared" si="4"/>
        <v>190</v>
      </c>
      <c r="G173" s="75"/>
      <c r="H173" s="75"/>
      <c r="I173" s="80">
        <f t="shared" si="5"/>
        <v>0</v>
      </c>
    </row>
    <row r="174" spans="1:9" ht="23.4" hidden="1" thickBot="1" x14ac:dyDescent="0.25">
      <c r="A174" s="73" t="s">
        <v>357</v>
      </c>
      <c r="B174" s="74" t="s">
        <v>358</v>
      </c>
      <c r="C174" s="74" t="s">
        <v>359</v>
      </c>
      <c r="D174" s="77">
        <v>100</v>
      </c>
      <c r="E174" s="77">
        <v>290</v>
      </c>
      <c r="F174" s="42">
        <f t="shared" si="4"/>
        <v>190</v>
      </c>
      <c r="G174" s="75"/>
      <c r="H174" s="75"/>
      <c r="I174" s="80">
        <f t="shared" si="5"/>
        <v>0</v>
      </c>
    </row>
    <row r="175" spans="1:9" ht="23.4" hidden="1" thickBot="1" x14ac:dyDescent="0.25">
      <c r="A175" s="73">
        <v>3560.2</v>
      </c>
      <c r="B175" s="74" t="s">
        <v>360</v>
      </c>
      <c r="C175" s="74" t="s">
        <v>361</v>
      </c>
      <c r="D175" s="77">
        <v>100</v>
      </c>
      <c r="E175" s="77">
        <v>290</v>
      </c>
      <c r="F175" s="42">
        <f t="shared" si="4"/>
        <v>190</v>
      </c>
      <c r="G175" s="75"/>
      <c r="H175" s="75"/>
      <c r="I175" s="80">
        <f t="shared" si="5"/>
        <v>0</v>
      </c>
    </row>
    <row r="176" spans="1:9" ht="23.4" hidden="1" thickBot="1" x14ac:dyDescent="0.25">
      <c r="A176" s="73">
        <v>3560.2</v>
      </c>
      <c r="B176" s="74" t="s">
        <v>362</v>
      </c>
      <c r="C176" s="74" t="s">
        <v>363</v>
      </c>
      <c r="D176" s="77">
        <v>100</v>
      </c>
      <c r="E176" s="77">
        <v>5000</v>
      </c>
      <c r="F176" s="42">
        <f t="shared" si="4"/>
        <v>4900</v>
      </c>
      <c r="G176" s="75"/>
      <c r="H176" s="75"/>
      <c r="I176" s="80">
        <f t="shared" si="5"/>
        <v>0</v>
      </c>
    </row>
    <row r="177" spans="1:9" ht="46.2" hidden="1" thickBot="1" x14ac:dyDescent="0.25">
      <c r="A177" s="73" t="s">
        <v>364</v>
      </c>
      <c r="B177" s="74" t="s">
        <v>365</v>
      </c>
      <c r="C177" s="74" t="s">
        <v>366</v>
      </c>
      <c r="D177" s="77">
        <v>100</v>
      </c>
      <c r="E177" s="77">
        <v>290</v>
      </c>
      <c r="F177" s="42">
        <f t="shared" si="4"/>
        <v>190</v>
      </c>
      <c r="G177" s="75"/>
      <c r="H177" s="75"/>
      <c r="I177" s="80">
        <f t="shared" si="5"/>
        <v>0</v>
      </c>
    </row>
    <row r="178" spans="1:9" ht="46.2" hidden="1" thickBot="1" x14ac:dyDescent="0.25">
      <c r="A178" s="73" t="s">
        <v>367</v>
      </c>
      <c r="B178" s="74" t="s">
        <v>368</v>
      </c>
      <c r="C178" s="74" t="s">
        <v>369</v>
      </c>
      <c r="D178" s="77">
        <v>100</v>
      </c>
      <c r="E178" s="77">
        <v>1000</v>
      </c>
      <c r="F178" s="42">
        <f t="shared" si="4"/>
        <v>900</v>
      </c>
      <c r="G178" s="75"/>
      <c r="H178" s="75"/>
      <c r="I178" s="80">
        <f t="shared" si="5"/>
        <v>0</v>
      </c>
    </row>
    <row r="179" spans="1:9" ht="12" hidden="1" thickBot="1" x14ac:dyDescent="0.25">
      <c r="A179" s="67"/>
      <c r="B179" s="1"/>
      <c r="C179" s="25"/>
      <c r="D179" s="43"/>
      <c r="E179" s="43"/>
      <c r="F179" s="42">
        <f t="shared" si="4"/>
        <v>0</v>
      </c>
      <c r="G179" s="59"/>
      <c r="H179" s="59"/>
      <c r="I179" s="80">
        <f t="shared" si="5"/>
        <v>0</v>
      </c>
    </row>
    <row r="180" spans="1:9" ht="12" hidden="1" thickBot="1" x14ac:dyDescent="0.25">
      <c r="A180" s="67"/>
      <c r="B180" s="1"/>
      <c r="C180" s="25"/>
      <c r="D180" s="43"/>
      <c r="E180" s="43"/>
      <c r="F180" s="42">
        <f t="shared" si="4"/>
        <v>0</v>
      </c>
      <c r="G180" s="59"/>
      <c r="H180" s="59"/>
      <c r="I180" s="80">
        <f t="shared" si="5"/>
        <v>0</v>
      </c>
    </row>
    <row r="181" spans="1:9" ht="12" hidden="1" thickBot="1" x14ac:dyDescent="0.25">
      <c r="A181" s="67"/>
      <c r="B181" s="1"/>
      <c r="C181" s="25"/>
      <c r="D181" s="43"/>
      <c r="E181" s="43"/>
      <c r="F181" s="42">
        <f t="shared" si="4"/>
        <v>0</v>
      </c>
      <c r="G181" s="59"/>
      <c r="H181" s="59"/>
      <c r="I181" s="80">
        <f t="shared" si="5"/>
        <v>0</v>
      </c>
    </row>
    <row r="182" spans="1:9" ht="12" hidden="1" thickBot="1" x14ac:dyDescent="0.25">
      <c r="A182" s="67"/>
      <c r="B182" s="1"/>
      <c r="C182" s="25"/>
      <c r="D182" s="43"/>
      <c r="E182" s="43"/>
      <c r="F182" s="42">
        <f t="shared" si="4"/>
        <v>0</v>
      </c>
      <c r="G182" s="59"/>
      <c r="H182" s="59"/>
      <c r="I182" s="80">
        <f t="shared" si="5"/>
        <v>0</v>
      </c>
    </row>
    <row r="183" spans="1:9" ht="12" hidden="1" thickBot="1" x14ac:dyDescent="0.25">
      <c r="A183" s="67"/>
      <c r="B183" s="1"/>
      <c r="C183" s="25"/>
      <c r="D183" s="43"/>
      <c r="E183" s="43"/>
      <c r="F183" s="42">
        <f t="shared" si="4"/>
        <v>0</v>
      </c>
      <c r="G183" s="59"/>
      <c r="H183" s="59"/>
      <c r="I183" s="80">
        <f t="shared" si="5"/>
        <v>0</v>
      </c>
    </row>
    <row r="184" spans="1:9" ht="12.6" hidden="1" thickBot="1" x14ac:dyDescent="0.3">
      <c r="A184" s="70" t="s">
        <v>211</v>
      </c>
      <c r="B184" s="32"/>
      <c r="C184" s="33"/>
      <c r="D184" s="47"/>
      <c r="E184" s="47"/>
      <c r="F184" s="47"/>
      <c r="G184" s="58"/>
      <c r="H184" s="58"/>
      <c r="I184" s="34"/>
    </row>
    <row r="185" spans="1:9" hidden="1" x14ac:dyDescent="0.2">
      <c r="A185" s="66" t="s">
        <v>186</v>
      </c>
      <c r="B185" s="1" t="s">
        <v>187</v>
      </c>
      <c r="C185" s="9" t="s">
        <v>13</v>
      </c>
      <c r="D185" s="40">
        <v>25000</v>
      </c>
      <c r="E185" s="40">
        <v>25000</v>
      </c>
      <c r="F185" s="42">
        <f t="shared" si="4"/>
        <v>0</v>
      </c>
      <c r="G185" s="54">
        <v>100000</v>
      </c>
      <c r="H185" s="54">
        <v>100000</v>
      </c>
      <c r="I185" s="80">
        <f t="shared" si="5"/>
        <v>0</v>
      </c>
    </row>
    <row r="186" spans="1:9" ht="34.200000000000003" hidden="1" x14ac:dyDescent="0.2">
      <c r="A186" s="66" t="s">
        <v>213</v>
      </c>
      <c r="B186" s="1" t="s">
        <v>216</v>
      </c>
      <c r="C186" s="9" t="s">
        <v>13</v>
      </c>
      <c r="D186" s="42">
        <v>450</v>
      </c>
      <c r="E186" s="42">
        <v>450</v>
      </c>
      <c r="F186" s="42">
        <f t="shared" si="4"/>
        <v>0</v>
      </c>
      <c r="G186" s="54">
        <v>3600</v>
      </c>
      <c r="H186" s="54">
        <v>3600</v>
      </c>
      <c r="I186" s="80">
        <f t="shared" si="5"/>
        <v>0</v>
      </c>
    </row>
    <row r="187" spans="1:9" hidden="1" x14ac:dyDescent="0.2">
      <c r="A187" s="67" t="s">
        <v>251</v>
      </c>
      <c r="B187" s="1" t="s">
        <v>217</v>
      </c>
      <c r="C187" s="9" t="s">
        <v>13</v>
      </c>
      <c r="D187" s="40">
        <v>100</v>
      </c>
      <c r="E187" s="40">
        <v>100</v>
      </c>
      <c r="F187" s="42">
        <f t="shared" si="4"/>
        <v>0</v>
      </c>
      <c r="G187" s="54">
        <v>800</v>
      </c>
      <c r="H187" s="54">
        <v>800</v>
      </c>
      <c r="I187" s="80">
        <f t="shared" si="5"/>
        <v>0</v>
      </c>
    </row>
    <row r="188" spans="1:9" hidden="1" x14ac:dyDescent="0.2">
      <c r="A188" s="67"/>
      <c r="B188" s="1"/>
      <c r="C188" s="25"/>
      <c r="D188" s="43"/>
      <c r="E188" s="43"/>
      <c r="F188" s="43"/>
      <c r="G188" s="59"/>
      <c r="H188" s="59"/>
      <c r="I188" s="80">
        <f t="shared" si="5"/>
        <v>0</v>
      </c>
    </row>
    <row r="189" spans="1:9" s="50" customFormat="1" ht="12" x14ac:dyDescent="0.25">
      <c r="A189" s="71"/>
      <c r="B189" s="29" t="s">
        <v>218</v>
      </c>
      <c r="C189" s="48"/>
      <c r="D189" s="49">
        <f>SUM(D7:D188)</f>
        <v>2108428</v>
      </c>
      <c r="E189" s="49">
        <f>SUM(E7:E188)</f>
        <v>2192253</v>
      </c>
      <c r="F189" s="49">
        <f>SUM(F7:F188)</f>
        <v>83825</v>
      </c>
      <c r="G189" s="60">
        <v>20326530.75</v>
      </c>
      <c r="H189" s="60">
        <v>19688572.75</v>
      </c>
      <c r="I189" s="80">
        <f>H189-G189</f>
        <v>-637958</v>
      </c>
    </row>
    <row r="190" spans="1:9" x14ac:dyDescent="0.2">
      <c r="A190" s="67"/>
      <c r="B190" s="1"/>
      <c r="C190" s="25"/>
      <c r="D190" s="43"/>
      <c r="E190" s="43"/>
      <c r="F190" s="43"/>
      <c r="G190" s="59"/>
    </row>
    <row r="191" spans="1:9" x14ac:dyDescent="0.2">
      <c r="A191" s="67"/>
      <c r="B191" s="1"/>
      <c r="C191" s="25"/>
      <c r="D191" s="43"/>
      <c r="E191" s="43"/>
      <c r="F191" s="43"/>
      <c r="G191" s="59"/>
    </row>
    <row r="192" spans="1:9" x14ac:dyDescent="0.2">
      <c r="A192" s="67"/>
      <c r="B192" s="1"/>
      <c r="C192" s="25"/>
      <c r="D192" s="43"/>
      <c r="E192" s="43"/>
      <c r="F192" s="43"/>
      <c r="G192" s="59"/>
    </row>
    <row r="193" spans="1:7" x14ac:dyDescent="0.2">
      <c r="A193" s="67"/>
      <c r="B193" s="1"/>
      <c r="C193" s="25"/>
      <c r="D193" s="43"/>
      <c r="E193" s="43"/>
      <c r="F193" s="43"/>
      <c r="G193" s="59"/>
    </row>
    <row r="194" spans="1:7" x14ac:dyDescent="0.2">
      <c r="A194" s="67"/>
      <c r="B194" s="1"/>
      <c r="C194" s="25"/>
      <c r="D194" s="43"/>
      <c r="E194" s="43"/>
      <c r="F194" s="43"/>
      <c r="G194" s="54"/>
    </row>
    <row r="195" spans="1:7" x14ac:dyDescent="0.2">
      <c r="A195" s="67"/>
      <c r="B195" s="1"/>
      <c r="C195" s="25"/>
      <c r="D195" s="43"/>
      <c r="E195" s="43"/>
      <c r="F195" s="43"/>
      <c r="G195" s="54"/>
    </row>
    <row r="196" spans="1:7" x14ac:dyDescent="0.2">
      <c r="A196" s="67"/>
      <c r="B196" s="1"/>
      <c r="C196" s="25"/>
      <c r="D196" s="43"/>
      <c r="E196" s="43"/>
      <c r="F196" s="43"/>
      <c r="G196" s="54"/>
    </row>
    <row r="197" spans="1:7" x14ac:dyDescent="0.2">
      <c r="A197" s="67"/>
      <c r="B197" s="1"/>
      <c r="C197" s="25"/>
      <c r="D197" s="43"/>
      <c r="E197" s="43"/>
      <c r="F197" s="43"/>
      <c r="G197" s="54"/>
    </row>
    <row r="198" spans="1:7" x14ac:dyDescent="0.2">
      <c r="A198" s="67"/>
      <c r="B198" s="1"/>
      <c r="C198" s="25"/>
      <c r="D198" s="43"/>
      <c r="E198" s="43"/>
      <c r="F198" s="43"/>
      <c r="G198" s="54"/>
    </row>
    <row r="199" spans="1:7" x14ac:dyDescent="0.2">
      <c r="A199" s="67"/>
      <c r="B199" s="1"/>
      <c r="C199" s="25"/>
      <c r="D199" s="43"/>
      <c r="E199" s="43"/>
      <c r="F199" s="43"/>
      <c r="G199" s="54"/>
    </row>
    <row r="200" spans="1:7" x14ac:dyDescent="0.2">
      <c r="A200" s="67"/>
      <c r="B200" s="1"/>
      <c r="C200" s="25"/>
      <c r="D200" s="43"/>
      <c r="E200" s="43"/>
      <c r="F200" s="43"/>
      <c r="G200" s="54"/>
    </row>
    <row r="201" spans="1:7" x14ac:dyDescent="0.2">
      <c r="A201" s="67"/>
      <c r="B201" s="1"/>
      <c r="C201" s="25"/>
      <c r="D201" s="43"/>
      <c r="E201" s="43"/>
      <c r="F201" s="43"/>
      <c r="G201" s="54"/>
    </row>
    <row r="202" spans="1:7" x14ac:dyDescent="0.2">
      <c r="A202" s="67"/>
      <c r="B202" s="1"/>
      <c r="C202" s="25"/>
      <c r="D202" s="43"/>
      <c r="E202" s="43"/>
      <c r="F202" s="43"/>
      <c r="G202" s="54"/>
    </row>
    <row r="203" spans="1:7" x14ac:dyDescent="0.2">
      <c r="A203" s="67"/>
      <c r="B203" s="1"/>
      <c r="C203" s="25"/>
      <c r="D203" s="43"/>
      <c r="E203" s="43"/>
      <c r="F203" s="43"/>
      <c r="G203" s="54"/>
    </row>
    <row r="204" spans="1:7" x14ac:dyDescent="0.2">
      <c r="A204" s="67"/>
      <c r="B204" s="1"/>
      <c r="C204" s="25"/>
      <c r="D204" s="43"/>
      <c r="E204" s="43"/>
      <c r="F204" s="43"/>
      <c r="G204" s="54"/>
    </row>
    <row r="205" spans="1:7" x14ac:dyDescent="0.2">
      <c r="A205" s="67"/>
      <c r="B205" s="1"/>
      <c r="C205" s="25"/>
      <c r="D205" s="43"/>
      <c r="E205" s="43"/>
      <c r="F205" s="43"/>
      <c r="G205" s="54"/>
    </row>
    <row r="206" spans="1:7" x14ac:dyDescent="0.2">
      <c r="A206" s="67"/>
      <c r="B206" s="1"/>
      <c r="C206" s="25"/>
      <c r="D206" s="43"/>
      <c r="E206" s="43"/>
      <c r="F206" s="43"/>
      <c r="G206" s="54"/>
    </row>
    <row r="207" spans="1:7" x14ac:dyDescent="0.2">
      <c r="A207" s="67"/>
      <c r="B207" s="1"/>
      <c r="C207" s="25"/>
      <c r="D207" s="43"/>
      <c r="E207" s="43"/>
      <c r="F207" s="43"/>
      <c r="G207" s="54"/>
    </row>
    <row r="208" spans="1:7" x14ac:dyDescent="0.2">
      <c r="A208" s="67"/>
      <c r="B208" s="1"/>
      <c r="C208" s="25"/>
      <c r="D208" s="43"/>
      <c r="E208" s="43"/>
      <c r="F208" s="43"/>
      <c r="G208" s="54"/>
    </row>
    <row r="209" spans="1:7" x14ac:dyDescent="0.2">
      <c r="A209" s="67"/>
      <c r="B209" s="1"/>
      <c r="C209" s="25"/>
      <c r="D209" s="43"/>
      <c r="E209" s="43"/>
      <c r="F209" s="43"/>
      <c r="G209" s="54"/>
    </row>
    <row r="210" spans="1:7" x14ac:dyDescent="0.2">
      <c r="A210" s="67"/>
      <c r="B210" s="1"/>
      <c r="C210" s="25"/>
      <c r="D210" s="43"/>
      <c r="E210" s="43"/>
      <c r="F210" s="43"/>
      <c r="G210" s="54"/>
    </row>
    <row r="211" spans="1:7" x14ac:dyDescent="0.2">
      <c r="A211" s="67"/>
      <c r="B211" s="1"/>
      <c r="C211" s="25"/>
      <c r="D211" s="43"/>
      <c r="E211" s="43"/>
      <c r="F211" s="43"/>
      <c r="G211" s="54"/>
    </row>
    <row r="212" spans="1:7" x14ac:dyDescent="0.2">
      <c r="A212" s="67"/>
      <c r="B212" s="1"/>
      <c r="C212" s="25"/>
      <c r="D212" s="43"/>
      <c r="E212" s="43"/>
      <c r="F212" s="43"/>
      <c r="G212" s="54"/>
    </row>
    <row r="213" spans="1:7" x14ac:dyDescent="0.2">
      <c r="A213" s="67"/>
      <c r="B213" s="1"/>
      <c r="C213" s="25"/>
      <c r="D213" s="43"/>
      <c r="E213" s="43"/>
      <c r="F213" s="43"/>
      <c r="G213" s="54"/>
    </row>
    <row r="214" spans="1:7" x14ac:dyDescent="0.2">
      <c r="A214" s="67"/>
      <c r="B214" s="1"/>
      <c r="C214" s="25"/>
      <c r="D214" s="43"/>
      <c r="E214" s="43"/>
      <c r="F214" s="43"/>
      <c r="G214" s="54"/>
    </row>
    <row r="215" spans="1:7" x14ac:dyDescent="0.2">
      <c r="A215" s="67"/>
      <c r="B215" s="1"/>
      <c r="C215" s="25"/>
      <c r="D215" s="43"/>
      <c r="E215" s="43"/>
      <c r="F215" s="43"/>
      <c r="G215" s="54"/>
    </row>
    <row r="216" spans="1:7" x14ac:dyDescent="0.2">
      <c r="A216" s="67"/>
      <c r="B216" s="1"/>
      <c r="C216" s="25"/>
      <c r="D216" s="43"/>
      <c r="E216" s="43"/>
      <c r="F216" s="43"/>
      <c r="G216" s="54"/>
    </row>
    <row r="217" spans="1:7" x14ac:dyDescent="0.2">
      <c r="A217" s="67"/>
      <c r="B217" s="1"/>
      <c r="C217" s="25"/>
      <c r="D217" s="43"/>
      <c r="E217" s="43"/>
      <c r="F217" s="43"/>
      <c r="G217" s="54"/>
    </row>
    <row r="218" spans="1:7" x14ac:dyDescent="0.2">
      <c r="A218" s="67"/>
      <c r="B218" s="1"/>
      <c r="C218" s="25"/>
      <c r="D218" s="43"/>
      <c r="E218" s="43"/>
      <c r="F218" s="43"/>
      <c r="G218" s="54"/>
    </row>
    <row r="219" spans="1:7" x14ac:dyDescent="0.2">
      <c r="A219" s="67"/>
      <c r="B219" s="1"/>
      <c r="C219" s="25"/>
      <c r="D219" s="43"/>
      <c r="E219" s="43"/>
      <c r="F219" s="43"/>
      <c r="G219" s="54"/>
    </row>
    <row r="220" spans="1:7" x14ac:dyDescent="0.2">
      <c r="A220" s="67"/>
      <c r="B220" s="1"/>
      <c r="C220" s="25"/>
      <c r="D220" s="43"/>
      <c r="E220" s="43"/>
      <c r="F220" s="43"/>
      <c r="G220" s="54"/>
    </row>
    <row r="221" spans="1:7" x14ac:dyDescent="0.2">
      <c r="A221" s="67"/>
      <c r="B221" s="1"/>
      <c r="C221" s="25"/>
      <c r="D221" s="43"/>
      <c r="E221" s="43"/>
      <c r="F221" s="43"/>
      <c r="G221" s="54"/>
    </row>
    <row r="222" spans="1:7" x14ac:dyDescent="0.2">
      <c r="A222" s="67"/>
      <c r="B222" s="1"/>
      <c r="C222" s="25"/>
      <c r="D222" s="43"/>
      <c r="E222" s="43"/>
      <c r="F222" s="43"/>
      <c r="G222" s="54"/>
    </row>
    <row r="223" spans="1:7" x14ac:dyDescent="0.2">
      <c r="A223" s="67"/>
      <c r="B223" s="1"/>
      <c r="C223" s="25"/>
      <c r="D223" s="43"/>
      <c r="E223" s="43"/>
      <c r="F223" s="43"/>
      <c r="G223" s="54"/>
    </row>
    <row r="224" spans="1:7" x14ac:dyDescent="0.2">
      <c r="A224" s="67"/>
      <c r="B224" s="1"/>
      <c r="C224" s="25"/>
      <c r="D224" s="43"/>
      <c r="E224" s="43"/>
      <c r="F224" s="43"/>
      <c r="G224" s="54"/>
    </row>
    <row r="225" spans="1:7" x14ac:dyDescent="0.2">
      <c r="A225" s="67"/>
      <c r="B225" s="1"/>
      <c r="C225" s="25"/>
      <c r="D225" s="43"/>
      <c r="E225" s="43"/>
      <c r="F225" s="43"/>
      <c r="G225" s="54"/>
    </row>
    <row r="226" spans="1:7" x14ac:dyDescent="0.2">
      <c r="A226" s="67"/>
      <c r="B226" s="1"/>
      <c r="C226" s="25"/>
      <c r="D226" s="43"/>
      <c r="E226" s="43"/>
      <c r="F226" s="43"/>
      <c r="G226" s="54"/>
    </row>
    <row r="227" spans="1:7" x14ac:dyDescent="0.2">
      <c r="A227" s="67"/>
      <c r="B227" s="1"/>
      <c r="C227" s="25"/>
      <c r="D227" s="43"/>
      <c r="E227" s="43"/>
      <c r="F227" s="43"/>
      <c r="G227" s="54"/>
    </row>
    <row r="228" spans="1:7" x14ac:dyDescent="0.2">
      <c r="A228" s="67"/>
      <c r="B228" s="1"/>
      <c r="C228" s="25"/>
      <c r="D228" s="43"/>
      <c r="E228" s="43"/>
      <c r="F228" s="43"/>
      <c r="G228" s="54"/>
    </row>
    <row r="229" spans="1:7" x14ac:dyDescent="0.2">
      <c r="A229" s="67"/>
      <c r="B229" s="1"/>
      <c r="C229" s="25"/>
      <c r="D229" s="43"/>
      <c r="E229" s="43"/>
      <c r="F229" s="43"/>
      <c r="G229" s="54"/>
    </row>
    <row r="230" spans="1:7" x14ac:dyDescent="0.2">
      <c r="A230" s="67"/>
      <c r="B230" s="1"/>
      <c r="C230" s="25"/>
      <c r="D230" s="43"/>
      <c r="E230" s="43"/>
      <c r="F230" s="43"/>
      <c r="G230" s="54"/>
    </row>
    <row r="231" spans="1:7" x14ac:dyDescent="0.2">
      <c r="A231" s="67"/>
      <c r="B231" s="1"/>
      <c r="C231" s="25"/>
      <c r="D231" s="43"/>
      <c r="E231" s="43"/>
      <c r="F231" s="43"/>
      <c r="G231" s="54"/>
    </row>
    <row r="232" spans="1:7" x14ac:dyDescent="0.2">
      <c r="A232" s="67"/>
      <c r="B232" s="1"/>
      <c r="C232" s="25"/>
      <c r="D232" s="43"/>
      <c r="E232" s="43"/>
      <c r="F232" s="43"/>
      <c r="G232" s="54"/>
    </row>
    <row r="233" spans="1:7" x14ac:dyDescent="0.2">
      <c r="A233" s="67"/>
      <c r="B233" s="1"/>
      <c r="C233" s="25"/>
      <c r="D233" s="43"/>
      <c r="E233" s="43"/>
      <c r="F233" s="43"/>
      <c r="G233" s="54"/>
    </row>
    <row r="234" spans="1:7" x14ac:dyDescent="0.2">
      <c r="A234" s="67"/>
      <c r="B234" s="1"/>
      <c r="C234" s="25"/>
      <c r="D234" s="43"/>
      <c r="E234" s="43"/>
      <c r="F234" s="43"/>
      <c r="G234" s="54"/>
    </row>
    <row r="235" spans="1:7" x14ac:dyDescent="0.2">
      <c r="A235" s="67"/>
      <c r="B235" s="1"/>
      <c r="C235" s="25"/>
      <c r="D235" s="43"/>
      <c r="E235" s="43"/>
      <c r="F235" s="43"/>
      <c r="G235" s="54"/>
    </row>
    <row r="236" spans="1:7" x14ac:dyDescent="0.2">
      <c r="A236" s="67"/>
      <c r="B236" s="1"/>
      <c r="C236" s="25"/>
      <c r="D236" s="43"/>
      <c r="E236" s="43"/>
      <c r="F236" s="43"/>
      <c r="G236" s="54"/>
    </row>
    <row r="237" spans="1:7" x14ac:dyDescent="0.2">
      <c r="A237" s="67"/>
      <c r="B237" s="1"/>
      <c r="C237" s="25"/>
      <c r="D237" s="43"/>
      <c r="E237" s="43"/>
      <c r="F237" s="43"/>
      <c r="G237" s="54"/>
    </row>
    <row r="238" spans="1:7" x14ac:dyDescent="0.2">
      <c r="A238" s="67"/>
      <c r="B238" s="1"/>
      <c r="C238" s="25"/>
      <c r="D238" s="43"/>
      <c r="E238" s="43"/>
      <c r="F238" s="43"/>
      <c r="G238" s="54"/>
    </row>
    <row r="239" spans="1:7" x14ac:dyDescent="0.2">
      <c r="A239" s="67"/>
      <c r="B239" s="1"/>
      <c r="C239" s="25"/>
      <c r="D239" s="43"/>
      <c r="E239" s="43"/>
      <c r="F239" s="43"/>
      <c r="G239" s="54"/>
    </row>
    <row r="240" spans="1:7" x14ac:dyDescent="0.2">
      <c r="A240" s="67"/>
      <c r="B240" s="1"/>
      <c r="C240" s="25"/>
      <c r="D240" s="43"/>
      <c r="E240" s="43"/>
      <c r="F240" s="43"/>
      <c r="G240" s="54"/>
    </row>
    <row r="241" spans="1:7" x14ac:dyDescent="0.2">
      <c r="A241" s="67"/>
      <c r="B241" s="1"/>
      <c r="C241" s="25"/>
      <c r="D241" s="43"/>
      <c r="E241" s="43"/>
      <c r="F241" s="43"/>
      <c r="G241" s="54"/>
    </row>
    <row r="242" spans="1:7" x14ac:dyDescent="0.2">
      <c r="A242" s="67"/>
      <c r="B242" s="1"/>
      <c r="C242" s="25"/>
      <c r="D242" s="43"/>
      <c r="E242" s="43"/>
      <c r="F242" s="43"/>
      <c r="G242" s="54"/>
    </row>
    <row r="243" spans="1:7" x14ac:dyDescent="0.2">
      <c r="A243" s="67"/>
      <c r="B243" s="1"/>
      <c r="C243" s="25"/>
      <c r="D243" s="43"/>
      <c r="E243" s="43"/>
      <c r="F243" s="43"/>
      <c r="G243" s="54"/>
    </row>
    <row r="244" spans="1:7" x14ac:dyDescent="0.2">
      <c r="A244" s="67"/>
      <c r="B244" s="1"/>
      <c r="C244" s="25"/>
      <c r="D244" s="43"/>
      <c r="E244" s="43"/>
      <c r="F244" s="43"/>
      <c r="G244" s="54"/>
    </row>
    <row r="245" spans="1:7" x14ac:dyDescent="0.2">
      <c r="A245" s="67"/>
      <c r="B245" s="1"/>
      <c r="C245" s="25"/>
      <c r="D245" s="43"/>
      <c r="E245" s="43"/>
      <c r="F245" s="43"/>
      <c r="G245" s="54"/>
    </row>
    <row r="246" spans="1:7" x14ac:dyDescent="0.2">
      <c r="A246" s="67"/>
      <c r="B246" s="1"/>
      <c r="C246" s="25"/>
      <c r="D246" s="43"/>
      <c r="E246" s="43"/>
      <c r="F246" s="43"/>
      <c r="G246" s="54"/>
    </row>
    <row r="247" spans="1:7" x14ac:dyDescent="0.2">
      <c r="A247" s="67"/>
      <c r="B247" s="1"/>
      <c r="C247" s="25"/>
      <c r="D247" s="43"/>
      <c r="E247" s="43"/>
      <c r="F247" s="43"/>
      <c r="G247" s="54"/>
    </row>
    <row r="248" spans="1:7" x14ac:dyDescent="0.2">
      <c r="A248" s="67"/>
      <c r="B248" s="1"/>
      <c r="C248" s="25"/>
      <c r="D248" s="43"/>
      <c r="E248" s="43"/>
      <c r="F248" s="43"/>
      <c r="G248" s="54"/>
    </row>
    <row r="249" spans="1:7" x14ac:dyDescent="0.2">
      <c r="A249" s="67"/>
      <c r="B249" s="1"/>
      <c r="C249" s="25"/>
      <c r="D249" s="43"/>
      <c r="E249" s="43"/>
      <c r="F249" s="43"/>
      <c r="G249" s="54"/>
    </row>
    <row r="250" spans="1:7" x14ac:dyDescent="0.2">
      <c r="A250" s="67"/>
      <c r="B250" s="1"/>
      <c r="C250" s="25"/>
      <c r="D250" s="43"/>
      <c r="E250" s="43"/>
      <c r="F250" s="43"/>
      <c r="G250" s="54"/>
    </row>
    <row r="251" spans="1:7" x14ac:dyDescent="0.2">
      <c r="A251" s="67"/>
      <c r="B251" s="1"/>
      <c r="C251" s="25"/>
      <c r="D251" s="43"/>
      <c r="E251" s="43"/>
      <c r="F251" s="43"/>
      <c r="G251" s="54"/>
    </row>
    <row r="252" spans="1:7" x14ac:dyDescent="0.2">
      <c r="A252" s="67"/>
      <c r="B252" s="1"/>
      <c r="C252" s="25"/>
      <c r="D252" s="43"/>
      <c r="E252" s="43"/>
      <c r="F252" s="43"/>
      <c r="G252" s="54"/>
    </row>
    <row r="253" spans="1:7" x14ac:dyDescent="0.2">
      <c r="A253" s="67"/>
      <c r="B253" s="1"/>
      <c r="C253" s="25"/>
      <c r="D253" s="43"/>
      <c r="E253" s="43"/>
      <c r="F253" s="43"/>
      <c r="G253" s="54"/>
    </row>
    <row r="254" spans="1:7" x14ac:dyDescent="0.2">
      <c r="A254" s="67"/>
      <c r="B254" s="1"/>
      <c r="C254" s="25"/>
      <c r="D254" s="43"/>
      <c r="E254" s="43"/>
      <c r="F254" s="43"/>
      <c r="G254" s="54"/>
    </row>
    <row r="255" spans="1:7" x14ac:dyDescent="0.2">
      <c r="A255" s="67"/>
      <c r="B255" s="1"/>
      <c r="C255" s="25"/>
      <c r="D255" s="43"/>
      <c r="E255" s="43"/>
      <c r="F255" s="43"/>
      <c r="G255" s="54"/>
    </row>
    <row r="256" spans="1:7" x14ac:dyDescent="0.2">
      <c r="A256" s="67"/>
      <c r="B256" s="1"/>
      <c r="C256" s="25"/>
      <c r="D256" s="43"/>
      <c r="E256" s="43"/>
      <c r="F256" s="43"/>
      <c r="G256" s="54"/>
    </row>
    <row r="257" spans="1:7" x14ac:dyDescent="0.2">
      <c r="A257" s="67"/>
      <c r="B257" s="1"/>
      <c r="C257" s="25"/>
      <c r="D257" s="43"/>
      <c r="E257" s="43"/>
      <c r="F257" s="43"/>
      <c r="G257" s="54"/>
    </row>
    <row r="258" spans="1:7" x14ac:dyDescent="0.2">
      <c r="A258" s="67"/>
      <c r="B258" s="1"/>
      <c r="C258" s="25"/>
      <c r="D258" s="43"/>
      <c r="E258" s="43"/>
      <c r="F258" s="43"/>
      <c r="G258" s="54"/>
    </row>
    <row r="259" spans="1:7" x14ac:dyDescent="0.2">
      <c r="A259" s="67"/>
      <c r="B259" s="1"/>
      <c r="C259" s="25"/>
      <c r="D259" s="43"/>
      <c r="E259" s="43"/>
      <c r="F259" s="43"/>
      <c r="G259" s="54"/>
    </row>
    <row r="260" spans="1:7" x14ac:dyDescent="0.2">
      <c r="A260" s="67"/>
      <c r="B260" s="1"/>
      <c r="C260" s="25"/>
      <c r="D260" s="43"/>
      <c r="E260" s="43"/>
      <c r="F260" s="43"/>
      <c r="G260" s="54"/>
    </row>
    <row r="261" spans="1:7" x14ac:dyDescent="0.2">
      <c r="A261" s="67"/>
      <c r="B261" s="1"/>
      <c r="C261" s="25"/>
      <c r="D261" s="43"/>
      <c r="E261" s="43"/>
      <c r="F261" s="43"/>
      <c r="G261" s="54"/>
    </row>
    <row r="262" spans="1:7" x14ac:dyDescent="0.2">
      <c r="A262" s="67"/>
      <c r="B262" s="1"/>
      <c r="C262" s="25"/>
      <c r="D262" s="43"/>
      <c r="E262" s="43"/>
      <c r="F262" s="43"/>
      <c r="G262" s="54"/>
    </row>
    <row r="263" spans="1:7" x14ac:dyDescent="0.2">
      <c r="A263" s="67"/>
      <c r="B263" s="1"/>
      <c r="C263" s="25"/>
      <c r="D263" s="43"/>
      <c r="E263" s="43"/>
      <c r="F263" s="43"/>
      <c r="G263" s="54"/>
    </row>
    <row r="264" spans="1:7" x14ac:dyDescent="0.2">
      <c r="A264" s="67"/>
      <c r="B264" s="1"/>
      <c r="C264" s="25"/>
      <c r="D264" s="43"/>
      <c r="E264" s="43"/>
      <c r="F264" s="43"/>
      <c r="G264" s="54"/>
    </row>
    <row r="265" spans="1:7" x14ac:dyDescent="0.2">
      <c r="A265" s="67"/>
      <c r="B265" s="1"/>
      <c r="C265" s="25"/>
      <c r="D265" s="43"/>
      <c r="E265" s="43"/>
      <c r="F265" s="43"/>
      <c r="G265" s="54"/>
    </row>
    <row r="266" spans="1:7" x14ac:dyDescent="0.2">
      <c r="A266" s="67"/>
      <c r="B266" s="1"/>
      <c r="C266" s="25"/>
      <c r="D266" s="43"/>
      <c r="E266" s="43"/>
      <c r="F266" s="43"/>
      <c r="G266" s="54"/>
    </row>
    <row r="267" spans="1:7" x14ac:dyDescent="0.2">
      <c r="A267" s="67"/>
      <c r="B267" s="1"/>
      <c r="C267" s="25"/>
      <c r="D267" s="43"/>
      <c r="E267" s="43"/>
      <c r="F267" s="43"/>
      <c r="G267" s="54"/>
    </row>
    <row r="268" spans="1:7" x14ac:dyDescent="0.2">
      <c r="A268" s="67"/>
      <c r="B268" s="1"/>
      <c r="C268" s="25"/>
      <c r="D268" s="43"/>
      <c r="E268" s="43"/>
      <c r="F268" s="43"/>
      <c r="G268" s="54"/>
    </row>
    <row r="269" spans="1:7" x14ac:dyDescent="0.2">
      <c r="A269" s="67"/>
      <c r="B269" s="1"/>
      <c r="C269" s="25"/>
      <c r="D269" s="43"/>
      <c r="E269" s="43"/>
      <c r="F269" s="43"/>
      <c r="G269" s="54"/>
    </row>
    <row r="270" spans="1:7" x14ac:dyDescent="0.2">
      <c r="A270" s="67"/>
      <c r="B270" s="1"/>
      <c r="C270" s="25"/>
      <c r="D270" s="43"/>
      <c r="E270" s="43"/>
      <c r="F270" s="43"/>
      <c r="G270" s="54"/>
    </row>
    <row r="271" spans="1:7" x14ac:dyDescent="0.2">
      <c r="A271" s="67"/>
      <c r="B271" s="1"/>
      <c r="C271" s="25"/>
      <c r="D271" s="43"/>
      <c r="E271" s="43"/>
      <c r="F271" s="43"/>
      <c r="G271" s="54"/>
    </row>
    <row r="272" spans="1:7" x14ac:dyDescent="0.2">
      <c r="A272" s="67"/>
      <c r="B272" s="1"/>
      <c r="C272" s="25"/>
      <c r="D272" s="43"/>
      <c r="E272" s="43"/>
      <c r="F272" s="43"/>
      <c r="G272" s="54"/>
    </row>
    <row r="273" spans="1:7" x14ac:dyDescent="0.2">
      <c r="A273" s="67"/>
      <c r="B273" s="1"/>
      <c r="C273" s="25"/>
      <c r="D273" s="43"/>
      <c r="E273" s="43"/>
      <c r="F273" s="43"/>
      <c r="G273" s="54"/>
    </row>
    <row r="274" spans="1:7" x14ac:dyDescent="0.2">
      <c r="A274" s="67"/>
      <c r="B274" s="1"/>
      <c r="C274" s="25"/>
      <c r="D274" s="43"/>
      <c r="E274" s="43"/>
      <c r="F274" s="43"/>
      <c r="G274" s="54"/>
    </row>
    <row r="275" spans="1:7" x14ac:dyDescent="0.2">
      <c r="A275" s="67"/>
      <c r="B275" s="1"/>
      <c r="C275" s="25"/>
      <c r="D275" s="43"/>
      <c r="E275" s="43"/>
      <c r="F275" s="43"/>
      <c r="G275" s="54"/>
    </row>
    <row r="276" spans="1:7" x14ac:dyDescent="0.2">
      <c r="A276" s="67"/>
      <c r="B276" s="1"/>
      <c r="C276" s="25"/>
      <c r="D276" s="43"/>
      <c r="E276" s="43"/>
      <c r="F276" s="43"/>
      <c r="G276" s="54"/>
    </row>
    <row r="277" spans="1:7" x14ac:dyDescent="0.2">
      <c r="A277" s="67"/>
      <c r="B277" s="1"/>
      <c r="C277" s="25"/>
      <c r="D277" s="43"/>
      <c r="E277" s="43"/>
      <c r="F277" s="43"/>
      <c r="G277" s="54"/>
    </row>
    <row r="278" spans="1:7" x14ac:dyDescent="0.2">
      <c r="A278" s="67"/>
      <c r="B278" s="1"/>
      <c r="C278" s="25"/>
      <c r="D278" s="43"/>
      <c r="E278" s="43"/>
      <c r="F278" s="43"/>
      <c r="G278" s="54"/>
    </row>
    <row r="279" spans="1:7" x14ac:dyDescent="0.2">
      <c r="A279" s="67"/>
      <c r="B279" s="1"/>
      <c r="C279" s="25"/>
      <c r="D279" s="43"/>
      <c r="E279" s="43"/>
      <c r="F279" s="43"/>
      <c r="G279" s="54"/>
    </row>
    <row r="280" spans="1:7" x14ac:dyDescent="0.2">
      <c r="A280" s="67"/>
      <c r="B280" s="1"/>
      <c r="C280" s="25"/>
      <c r="D280" s="43"/>
      <c r="E280" s="43"/>
      <c r="F280" s="43"/>
      <c r="G280" s="54"/>
    </row>
    <row r="281" spans="1:7" x14ac:dyDescent="0.2">
      <c r="A281" s="67"/>
      <c r="B281" s="1"/>
      <c r="C281" s="25"/>
      <c r="D281" s="43"/>
      <c r="E281" s="43"/>
      <c r="F281" s="43"/>
      <c r="G281" s="54"/>
    </row>
    <row r="282" spans="1:7" x14ac:dyDescent="0.2">
      <c r="A282" s="67"/>
      <c r="B282" s="1"/>
      <c r="C282" s="25"/>
      <c r="D282" s="43"/>
      <c r="E282" s="43"/>
      <c r="F282" s="43"/>
      <c r="G282" s="54"/>
    </row>
    <row r="283" spans="1:7" x14ac:dyDescent="0.2">
      <c r="A283" s="67"/>
      <c r="B283" s="1"/>
      <c r="C283" s="25"/>
      <c r="D283" s="43"/>
      <c r="E283" s="43"/>
      <c r="F283" s="43"/>
      <c r="G283" s="54"/>
    </row>
    <row r="284" spans="1:7" x14ac:dyDescent="0.2">
      <c r="A284" s="67"/>
      <c r="B284" s="1"/>
      <c r="C284" s="25"/>
      <c r="D284" s="43"/>
      <c r="E284" s="43"/>
      <c r="F284" s="43"/>
      <c r="G284" s="54"/>
    </row>
    <row r="285" spans="1:7" x14ac:dyDescent="0.2">
      <c r="A285" s="67"/>
      <c r="B285" s="1"/>
      <c r="C285" s="25"/>
      <c r="D285" s="43"/>
      <c r="E285" s="43"/>
      <c r="F285" s="43"/>
      <c r="G285" s="54"/>
    </row>
    <row r="286" spans="1:7" x14ac:dyDescent="0.2">
      <c r="A286" s="67"/>
      <c r="B286" s="1"/>
      <c r="C286" s="25"/>
      <c r="D286" s="43"/>
      <c r="E286" s="43"/>
      <c r="F286" s="43"/>
      <c r="G286" s="54"/>
    </row>
    <row r="287" spans="1:7" x14ac:dyDescent="0.2">
      <c r="A287" s="67"/>
      <c r="B287" s="1"/>
      <c r="C287" s="25"/>
      <c r="D287" s="43"/>
      <c r="E287" s="43"/>
      <c r="F287" s="43"/>
      <c r="G287" s="54"/>
    </row>
    <row r="288" spans="1:7" x14ac:dyDescent="0.2">
      <c r="A288" s="67"/>
      <c r="B288" s="1"/>
      <c r="C288" s="25"/>
      <c r="D288" s="43"/>
      <c r="E288" s="43"/>
      <c r="F288" s="43"/>
      <c r="G288" s="54"/>
    </row>
    <row r="289" spans="1:7" x14ac:dyDescent="0.2">
      <c r="A289" s="67"/>
      <c r="B289" s="1"/>
      <c r="C289" s="25"/>
      <c r="D289" s="43"/>
      <c r="E289" s="43"/>
      <c r="F289" s="43"/>
      <c r="G289" s="54"/>
    </row>
    <row r="290" spans="1:7" x14ac:dyDescent="0.2">
      <c r="A290" s="67"/>
      <c r="B290" s="1"/>
      <c r="C290" s="25"/>
      <c r="D290" s="43"/>
      <c r="E290" s="43"/>
      <c r="F290" s="43"/>
      <c r="G290" s="54"/>
    </row>
    <row r="291" spans="1:7" x14ac:dyDescent="0.2">
      <c r="A291" s="67"/>
      <c r="B291" s="1"/>
      <c r="C291" s="25"/>
      <c r="D291" s="43"/>
      <c r="E291" s="43"/>
      <c r="F291" s="43"/>
      <c r="G291" s="54"/>
    </row>
    <row r="292" spans="1:7" x14ac:dyDescent="0.2">
      <c r="A292" s="67"/>
      <c r="B292" s="1"/>
      <c r="C292" s="25"/>
      <c r="D292" s="43"/>
      <c r="E292" s="43"/>
      <c r="F292" s="43"/>
      <c r="G292" s="54"/>
    </row>
    <row r="293" spans="1:7" x14ac:dyDescent="0.2">
      <c r="A293" s="67"/>
      <c r="B293" s="1"/>
      <c r="C293" s="25"/>
      <c r="D293" s="43"/>
      <c r="E293" s="43"/>
      <c r="F293" s="43"/>
      <c r="G293" s="54"/>
    </row>
    <row r="294" spans="1:7" x14ac:dyDescent="0.2">
      <c r="A294" s="67"/>
      <c r="B294" s="1"/>
      <c r="C294" s="25"/>
      <c r="D294" s="43"/>
      <c r="E294" s="43"/>
      <c r="F294" s="43"/>
      <c r="G294" s="54"/>
    </row>
    <row r="295" spans="1:7" x14ac:dyDescent="0.2">
      <c r="A295" s="67"/>
      <c r="B295" s="1"/>
      <c r="C295" s="25"/>
      <c r="D295" s="43"/>
      <c r="E295" s="43"/>
      <c r="F295" s="43"/>
      <c r="G295" s="54"/>
    </row>
    <row r="296" spans="1:7" x14ac:dyDescent="0.2">
      <c r="A296" s="67"/>
      <c r="B296" s="1"/>
      <c r="C296" s="25"/>
      <c r="D296" s="43"/>
      <c r="E296" s="43"/>
      <c r="F296" s="43"/>
      <c r="G296" s="54"/>
    </row>
    <row r="297" spans="1:7" x14ac:dyDescent="0.2">
      <c r="A297" s="67"/>
      <c r="B297" s="1"/>
      <c r="C297" s="25"/>
      <c r="D297" s="43"/>
      <c r="E297" s="43"/>
      <c r="F297" s="43"/>
      <c r="G297" s="54"/>
    </row>
    <row r="298" spans="1:7" x14ac:dyDescent="0.2">
      <c r="A298" s="67"/>
      <c r="B298" s="1"/>
      <c r="C298" s="25"/>
      <c r="D298" s="43"/>
      <c r="E298" s="43"/>
      <c r="F298" s="43"/>
      <c r="G298" s="54"/>
    </row>
    <row r="299" spans="1:7" x14ac:dyDescent="0.2">
      <c r="A299" s="67"/>
      <c r="B299" s="1"/>
      <c r="C299" s="25"/>
      <c r="D299" s="43"/>
      <c r="E299" s="43"/>
      <c r="F299" s="43"/>
      <c r="G299" s="54"/>
    </row>
    <row r="300" spans="1:7" x14ac:dyDescent="0.2">
      <c r="A300" s="67"/>
      <c r="B300" s="1"/>
      <c r="C300" s="25"/>
      <c r="D300" s="43"/>
      <c r="E300" s="43"/>
      <c r="F300" s="43"/>
      <c r="G300" s="54"/>
    </row>
    <row r="301" spans="1:7" x14ac:dyDescent="0.2">
      <c r="A301" s="67"/>
      <c r="B301" s="1"/>
      <c r="C301" s="25"/>
      <c r="D301" s="43"/>
      <c r="E301" s="43"/>
      <c r="F301" s="43"/>
      <c r="G301" s="54"/>
    </row>
    <row r="302" spans="1:7" x14ac:dyDescent="0.2">
      <c r="A302" s="67"/>
      <c r="B302" s="1"/>
      <c r="C302" s="25"/>
      <c r="D302" s="43"/>
      <c r="E302" s="43"/>
      <c r="F302" s="43"/>
      <c r="G302" s="54"/>
    </row>
    <row r="303" spans="1:7" x14ac:dyDescent="0.2">
      <c r="A303" s="67"/>
      <c r="B303" s="1"/>
      <c r="C303" s="25"/>
      <c r="D303" s="43"/>
      <c r="E303" s="43"/>
      <c r="F303" s="43"/>
      <c r="G303" s="54"/>
    </row>
    <row r="304" spans="1:7" x14ac:dyDescent="0.2">
      <c r="A304" s="67"/>
      <c r="B304" s="1"/>
      <c r="C304" s="25"/>
      <c r="D304" s="43"/>
      <c r="E304" s="43"/>
      <c r="F304" s="43"/>
      <c r="G304" s="54"/>
    </row>
    <row r="305" spans="1:7" x14ac:dyDescent="0.2">
      <c r="A305" s="67"/>
      <c r="B305" s="1"/>
      <c r="C305" s="25"/>
      <c r="D305" s="43"/>
      <c r="E305" s="43"/>
      <c r="F305" s="43"/>
      <c r="G305" s="54"/>
    </row>
    <row r="306" spans="1:7" x14ac:dyDescent="0.2">
      <c r="A306" s="67"/>
      <c r="B306" s="1"/>
      <c r="C306" s="25"/>
      <c r="D306" s="43"/>
      <c r="E306" s="43"/>
      <c r="F306" s="43"/>
      <c r="G306" s="54"/>
    </row>
    <row r="307" spans="1:7" x14ac:dyDescent="0.2">
      <c r="A307" s="67"/>
      <c r="B307" s="1"/>
      <c r="C307" s="25"/>
      <c r="D307" s="43"/>
      <c r="E307" s="43"/>
      <c r="F307" s="43"/>
      <c r="G307" s="54"/>
    </row>
    <row r="308" spans="1:7" x14ac:dyDescent="0.2">
      <c r="A308" s="67"/>
      <c r="B308" s="1"/>
      <c r="C308" s="25"/>
      <c r="D308" s="43"/>
      <c r="E308" s="43"/>
      <c r="F308" s="43"/>
      <c r="G308" s="54"/>
    </row>
    <row r="309" spans="1:7" x14ac:dyDescent="0.2">
      <c r="A309" s="67"/>
      <c r="B309" s="1"/>
      <c r="C309" s="25"/>
      <c r="D309" s="43"/>
      <c r="E309" s="43"/>
      <c r="F309" s="43"/>
      <c r="G309" s="54"/>
    </row>
    <row r="310" spans="1:7" x14ac:dyDescent="0.2">
      <c r="A310" s="67"/>
      <c r="B310" s="1"/>
      <c r="C310" s="25"/>
      <c r="D310" s="43"/>
      <c r="E310" s="43"/>
      <c r="F310" s="43"/>
      <c r="G310" s="54"/>
    </row>
    <row r="311" spans="1:7" x14ac:dyDescent="0.2">
      <c r="A311" s="67"/>
      <c r="B311" s="1"/>
      <c r="C311" s="25"/>
      <c r="D311" s="43"/>
      <c r="E311" s="43"/>
      <c r="F311" s="43"/>
      <c r="G311" s="54"/>
    </row>
    <row r="312" spans="1:7" x14ac:dyDescent="0.2">
      <c r="A312" s="67"/>
      <c r="B312" s="1"/>
      <c r="C312" s="25"/>
      <c r="D312" s="43"/>
      <c r="E312" s="43"/>
      <c r="F312" s="43"/>
      <c r="G312" s="54"/>
    </row>
    <row r="313" spans="1:7" x14ac:dyDescent="0.2">
      <c r="A313" s="67"/>
      <c r="B313" s="1"/>
      <c r="C313" s="25"/>
      <c r="D313" s="43"/>
      <c r="E313" s="43"/>
      <c r="F313" s="43"/>
      <c r="G313" s="54"/>
    </row>
    <row r="314" spans="1:7" x14ac:dyDescent="0.2">
      <c r="A314" s="67"/>
      <c r="B314" s="1"/>
      <c r="C314" s="25"/>
      <c r="D314" s="43"/>
      <c r="E314" s="43"/>
      <c r="F314" s="43"/>
      <c r="G314" s="54"/>
    </row>
    <row r="315" spans="1:7" x14ac:dyDescent="0.2">
      <c r="A315" s="67"/>
      <c r="B315" s="1"/>
      <c r="C315" s="25"/>
      <c r="D315" s="43"/>
      <c r="E315" s="43"/>
      <c r="F315" s="43"/>
      <c r="G315" s="54"/>
    </row>
    <row r="316" spans="1:7" x14ac:dyDescent="0.2">
      <c r="A316" s="67"/>
      <c r="B316" s="1"/>
      <c r="C316" s="25"/>
      <c r="D316" s="43"/>
      <c r="E316" s="43"/>
      <c r="F316" s="43"/>
      <c r="G316" s="54"/>
    </row>
    <row r="317" spans="1:7" x14ac:dyDescent="0.2">
      <c r="A317" s="67"/>
      <c r="B317" s="1"/>
      <c r="C317" s="25"/>
      <c r="D317" s="43"/>
      <c r="E317" s="43"/>
      <c r="F317" s="43"/>
      <c r="G317" s="54"/>
    </row>
    <row r="318" spans="1:7" x14ac:dyDescent="0.2">
      <c r="A318" s="67"/>
      <c r="B318" s="1"/>
      <c r="C318" s="25"/>
      <c r="D318" s="43"/>
      <c r="E318" s="43"/>
      <c r="F318" s="43"/>
      <c r="G318" s="54"/>
    </row>
    <row r="319" spans="1:7" x14ac:dyDescent="0.2">
      <c r="A319" s="67"/>
      <c r="B319" s="1"/>
      <c r="C319" s="25"/>
      <c r="D319" s="43"/>
      <c r="E319" s="43"/>
      <c r="F319" s="43"/>
      <c r="G319" s="54"/>
    </row>
    <row r="320" spans="1:7" x14ac:dyDescent="0.2">
      <c r="A320" s="67"/>
      <c r="B320" s="1"/>
      <c r="C320" s="25"/>
      <c r="D320" s="43"/>
      <c r="E320" s="43"/>
      <c r="F320" s="43"/>
      <c r="G320" s="54"/>
    </row>
    <row r="321" spans="1:7" x14ac:dyDescent="0.2">
      <c r="A321" s="67"/>
      <c r="B321" s="1"/>
      <c r="C321" s="25"/>
      <c r="D321" s="43"/>
      <c r="E321" s="43"/>
      <c r="F321" s="43"/>
      <c r="G321" s="54"/>
    </row>
    <row r="322" spans="1:7" x14ac:dyDescent="0.2">
      <c r="A322" s="67"/>
      <c r="B322" s="1"/>
      <c r="C322" s="25"/>
      <c r="D322" s="43"/>
      <c r="E322" s="43"/>
      <c r="F322" s="43"/>
      <c r="G322" s="54"/>
    </row>
    <row r="323" spans="1:7" x14ac:dyDescent="0.2">
      <c r="A323" s="67"/>
      <c r="B323" s="1"/>
      <c r="C323" s="25"/>
      <c r="D323" s="43"/>
      <c r="E323" s="43"/>
      <c r="F323" s="43"/>
      <c r="G323" s="54"/>
    </row>
    <row r="324" spans="1:7" x14ac:dyDescent="0.2">
      <c r="A324" s="67"/>
      <c r="B324" s="1"/>
      <c r="C324" s="25"/>
      <c r="D324" s="43"/>
      <c r="E324" s="43"/>
      <c r="F324" s="43"/>
      <c r="G324" s="54"/>
    </row>
    <row r="325" spans="1:7" x14ac:dyDescent="0.2">
      <c r="A325" s="67"/>
      <c r="B325" s="1"/>
      <c r="C325" s="25"/>
      <c r="D325" s="43"/>
      <c r="E325" s="43"/>
      <c r="F325" s="43"/>
      <c r="G325" s="54"/>
    </row>
    <row r="326" spans="1:7" x14ac:dyDescent="0.2">
      <c r="A326" s="67"/>
      <c r="B326" s="1"/>
      <c r="C326" s="25"/>
      <c r="D326" s="43"/>
      <c r="E326" s="43"/>
      <c r="F326" s="43"/>
      <c r="G326" s="54"/>
    </row>
    <row r="327" spans="1:7" x14ac:dyDescent="0.2">
      <c r="A327" s="67"/>
      <c r="B327" s="1"/>
      <c r="C327" s="25"/>
      <c r="D327" s="43"/>
      <c r="E327" s="43"/>
      <c r="F327" s="43"/>
      <c r="G327" s="54"/>
    </row>
    <row r="328" spans="1:7" x14ac:dyDescent="0.2">
      <c r="A328" s="67"/>
      <c r="B328" s="1"/>
      <c r="C328" s="25"/>
      <c r="D328" s="43"/>
      <c r="E328" s="43"/>
      <c r="F328" s="43"/>
      <c r="G328" s="54"/>
    </row>
    <row r="329" spans="1:7" x14ac:dyDescent="0.2">
      <c r="A329" s="67"/>
      <c r="B329" s="1"/>
      <c r="C329" s="25"/>
      <c r="D329" s="43"/>
      <c r="E329" s="43"/>
      <c r="F329" s="43"/>
      <c r="G329" s="54"/>
    </row>
    <row r="330" spans="1:7" x14ac:dyDescent="0.2">
      <c r="A330" s="67"/>
      <c r="B330" s="1"/>
      <c r="C330" s="25"/>
      <c r="D330" s="43"/>
      <c r="E330" s="43"/>
      <c r="F330" s="43"/>
      <c r="G330" s="54"/>
    </row>
    <row r="331" spans="1:7" x14ac:dyDescent="0.2">
      <c r="A331" s="67"/>
      <c r="B331" s="1"/>
      <c r="C331" s="25"/>
      <c r="D331" s="43"/>
      <c r="E331" s="43"/>
      <c r="F331" s="43"/>
      <c r="G331" s="54"/>
    </row>
    <row r="332" spans="1:7" x14ac:dyDescent="0.2">
      <c r="A332" s="67"/>
      <c r="B332" s="1"/>
      <c r="C332" s="25"/>
      <c r="D332" s="43"/>
      <c r="E332" s="43"/>
      <c r="F332" s="43"/>
      <c r="G332" s="54"/>
    </row>
    <row r="333" spans="1:7" x14ac:dyDescent="0.2">
      <c r="A333" s="67"/>
      <c r="B333" s="1"/>
      <c r="C333" s="25"/>
      <c r="D333" s="43"/>
      <c r="E333" s="43"/>
      <c r="F333" s="43"/>
      <c r="G333" s="54"/>
    </row>
    <row r="334" spans="1:7" x14ac:dyDescent="0.2">
      <c r="A334" s="67"/>
      <c r="B334" s="1"/>
      <c r="C334" s="25"/>
      <c r="D334" s="43"/>
      <c r="E334" s="43"/>
      <c r="F334" s="43"/>
      <c r="G334" s="54"/>
    </row>
    <row r="335" spans="1:7" x14ac:dyDescent="0.2">
      <c r="A335" s="67"/>
      <c r="B335" s="1"/>
      <c r="C335" s="25"/>
      <c r="D335" s="43"/>
      <c r="E335" s="43"/>
      <c r="F335" s="43"/>
      <c r="G335" s="54"/>
    </row>
    <row r="336" spans="1:7" x14ac:dyDescent="0.2">
      <c r="A336" s="67"/>
      <c r="B336" s="1"/>
      <c r="C336" s="25"/>
      <c r="D336" s="43"/>
      <c r="E336" s="43"/>
      <c r="F336" s="43"/>
      <c r="G336" s="54"/>
    </row>
    <row r="337" spans="1:7" x14ac:dyDescent="0.2">
      <c r="A337" s="67"/>
      <c r="B337" s="1"/>
      <c r="C337" s="25"/>
      <c r="D337" s="43"/>
      <c r="E337" s="43"/>
      <c r="F337" s="43"/>
      <c r="G337" s="54"/>
    </row>
    <row r="338" spans="1:7" x14ac:dyDescent="0.2">
      <c r="A338" s="67"/>
      <c r="B338" s="1"/>
      <c r="C338" s="25"/>
      <c r="D338" s="43"/>
      <c r="E338" s="43"/>
      <c r="F338" s="43"/>
      <c r="G338" s="54"/>
    </row>
    <row r="339" spans="1:7" x14ac:dyDescent="0.2">
      <c r="A339" s="67"/>
      <c r="B339" s="1"/>
      <c r="C339" s="25"/>
      <c r="D339" s="43"/>
      <c r="E339" s="43"/>
      <c r="F339" s="43"/>
      <c r="G339" s="54"/>
    </row>
    <row r="340" spans="1:7" x14ac:dyDescent="0.2">
      <c r="A340" s="67"/>
      <c r="B340" s="1"/>
      <c r="C340" s="25"/>
      <c r="D340" s="43"/>
      <c r="E340" s="43"/>
      <c r="F340" s="43"/>
      <c r="G340" s="54"/>
    </row>
    <row r="341" spans="1:7" x14ac:dyDescent="0.2">
      <c r="A341" s="67"/>
      <c r="B341" s="1"/>
      <c r="C341" s="25"/>
      <c r="D341" s="43"/>
      <c r="E341" s="43"/>
      <c r="F341" s="43"/>
      <c r="G341" s="54"/>
    </row>
    <row r="342" spans="1:7" x14ac:dyDescent="0.2">
      <c r="A342" s="67"/>
      <c r="B342" s="1"/>
      <c r="C342" s="25"/>
      <c r="D342" s="43"/>
      <c r="E342" s="43"/>
      <c r="F342" s="43"/>
      <c r="G342" s="54"/>
    </row>
    <row r="343" spans="1:7" x14ac:dyDescent="0.2">
      <c r="A343" s="67"/>
      <c r="B343" s="1"/>
      <c r="C343" s="25"/>
      <c r="D343" s="43"/>
      <c r="E343" s="43"/>
      <c r="F343" s="43"/>
      <c r="G343" s="54"/>
    </row>
    <row r="344" spans="1:7" x14ac:dyDescent="0.2">
      <c r="A344" s="67"/>
      <c r="B344" s="1"/>
      <c r="C344" s="25"/>
      <c r="D344" s="43"/>
      <c r="E344" s="43"/>
      <c r="F344" s="43"/>
      <c r="G344" s="54"/>
    </row>
    <row r="345" spans="1:7" x14ac:dyDescent="0.2">
      <c r="A345" s="67"/>
      <c r="B345" s="1"/>
      <c r="C345" s="25"/>
      <c r="D345" s="43"/>
      <c r="E345" s="43"/>
      <c r="F345" s="43"/>
      <c r="G345" s="54"/>
    </row>
    <row r="346" spans="1:7" x14ac:dyDescent="0.2">
      <c r="A346" s="67"/>
      <c r="B346" s="1"/>
      <c r="C346" s="25"/>
      <c r="D346" s="43"/>
      <c r="E346" s="43"/>
      <c r="F346" s="43"/>
      <c r="G346" s="54"/>
    </row>
    <row r="347" spans="1:7" x14ac:dyDescent="0.2">
      <c r="A347" s="67"/>
      <c r="B347" s="1"/>
      <c r="C347" s="25"/>
      <c r="D347" s="43"/>
      <c r="E347" s="43"/>
      <c r="F347" s="43"/>
      <c r="G347" s="54"/>
    </row>
    <row r="348" spans="1:7" x14ac:dyDescent="0.2">
      <c r="A348" s="67"/>
      <c r="B348" s="1"/>
      <c r="C348" s="25"/>
      <c r="D348" s="43"/>
      <c r="E348" s="43"/>
      <c r="F348" s="43"/>
      <c r="G348" s="54"/>
    </row>
    <row r="349" spans="1:7" x14ac:dyDescent="0.2">
      <c r="A349" s="67"/>
      <c r="B349" s="1"/>
      <c r="C349" s="25"/>
      <c r="D349" s="43"/>
      <c r="E349" s="43"/>
      <c r="F349" s="43"/>
      <c r="G349" s="54"/>
    </row>
    <row r="350" spans="1:7" x14ac:dyDescent="0.2">
      <c r="A350" s="67"/>
      <c r="B350" s="1"/>
      <c r="C350" s="25"/>
      <c r="D350" s="43"/>
      <c r="E350" s="43"/>
      <c r="F350" s="43"/>
      <c r="G350" s="54"/>
    </row>
    <row r="351" spans="1:7" x14ac:dyDescent="0.2">
      <c r="A351" s="67"/>
      <c r="B351" s="1"/>
      <c r="C351" s="25"/>
      <c r="D351" s="43"/>
      <c r="E351" s="43"/>
      <c r="F351" s="43"/>
      <c r="G351" s="54"/>
    </row>
    <row r="352" spans="1:7" x14ac:dyDescent="0.2">
      <c r="A352" s="67"/>
      <c r="B352" s="1"/>
      <c r="C352" s="25"/>
      <c r="D352" s="43"/>
      <c r="E352" s="43"/>
      <c r="F352" s="43"/>
      <c r="G352" s="54"/>
    </row>
    <row r="353" spans="1:7" x14ac:dyDescent="0.2">
      <c r="A353" s="67"/>
      <c r="B353" s="1"/>
      <c r="C353" s="25"/>
      <c r="D353" s="43"/>
      <c r="E353" s="43"/>
      <c r="F353" s="43"/>
      <c r="G353" s="54"/>
    </row>
    <row r="354" spans="1:7" x14ac:dyDescent="0.2">
      <c r="A354" s="67"/>
      <c r="B354" s="1"/>
      <c r="C354" s="25"/>
      <c r="D354" s="43"/>
      <c r="E354" s="43"/>
      <c r="F354" s="43"/>
      <c r="G354" s="54"/>
    </row>
    <row r="355" spans="1:7" x14ac:dyDescent="0.2">
      <c r="A355" s="67"/>
      <c r="B355" s="1"/>
      <c r="C355" s="25"/>
      <c r="D355" s="43"/>
      <c r="E355" s="43"/>
      <c r="F355" s="43"/>
      <c r="G355" s="54"/>
    </row>
    <row r="356" spans="1:7" x14ac:dyDescent="0.2">
      <c r="A356" s="67"/>
      <c r="B356" s="1"/>
      <c r="C356" s="25"/>
      <c r="D356" s="43"/>
      <c r="E356" s="43"/>
      <c r="F356" s="43"/>
      <c r="G356" s="54"/>
    </row>
    <row r="357" spans="1:7" x14ac:dyDescent="0.2">
      <c r="A357" s="67"/>
      <c r="B357" s="1"/>
      <c r="C357" s="25"/>
      <c r="D357" s="43"/>
      <c r="E357" s="43"/>
      <c r="F357" s="43"/>
      <c r="G357" s="54"/>
    </row>
    <row r="358" spans="1:7" x14ac:dyDescent="0.2">
      <c r="A358" s="67"/>
      <c r="B358" s="1"/>
      <c r="C358" s="25"/>
      <c r="D358" s="43"/>
      <c r="E358" s="43"/>
      <c r="F358" s="43"/>
      <c r="G358" s="54"/>
    </row>
    <row r="359" spans="1:7" x14ac:dyDescent="0.2">
      <c r="A359" s="67"/>
      <c r="B359" s="1"/>
      <c r="C359" s="25"/>
      <c r="D359" s="43"/>
      <c r="E359" s="43"/>
      <c r="F359" s="43"/>
      <c r="G359" s="54"/>
    </row>
    <row r="360" spans="1:7" x14ac:dyDescent="0.2">
      <c r="A360" s="67"/>
      <c r="B360" s="1"/>
      <c r="C360" s="25"/>
      <c r="D360" s="43"/>
      <c r="E360" s="43"/>
      <c r="F360" s="43"/>
      <c r="G360" s="54"/>
    </row>
    <row r="361" spans="1:7" x14ac:dyDescent="0.2">
      <c r="A361" s="67"/>
      <c r="B361" s="1"/>
      <c r="C361" s="25"/>
      <c r="D361" s="43"/>
      <c r="E361" s="43"/>
      <c r="F361" s="43"/>
      <c r="G361" s="54"/>
    </row>
    <row r="362" spans="1:7" x14ac:dyDescent="0.2">
      <c r="A362" s="67"/>
      <c r="B362" s="1"/>
      <c r="C362" s="25"/>
      <c r="D362" s="43"/>
      <c r="E362" s="43"/>
      <c r="F362" s="43"/>
      <c r="G362" s="54"/>
    </row>
    <row r="363" spans="1:7" x14ac:dyDescent="0.2">
      <c r="A363" s="67"/>
      <c r="B363" s="1"/>
      <c r="C363" s="25"/>
      <c r="D363" s="43"/>
      <c r="E363" s="43"/>
      <c r="F363" s="43"/>
      <c r="G363" s="54"/>
    </row>
    <row r="364" spans="1:7" x14ac:dyDescent="0.2">
      <c r="A364" s="67"/>
      <c r="B364" s="1"/>
      <c r="C364" s="25"/>
      <c r="D364" s="43"/>
      <c r="E364" s="43"/>
      <c r="F364" s="43"/>
      <c r="G364" s="54"/>
    </row>
    <row r="365" spans="1:7" x14ac:dyDescent="0.2">
      <c r="A365" s="67"/>
      <c r="B365" s="1"/>
      <c r="C365" s="25"/>
      <c r="D365" s="43"/>
      <c r="E365" s="43"/>
      <c r="F365" s="43"/>
      <c r="G365" s="54"/>
    </row>
    <row r="366" spans="1:7" x14ac:dyDescent="0.2">
      <c r="A366" s="67"/>
      <c r="B366" s="1"/>
      <c r="C366" s="25"/>
      <c r="D366" s="43"/>
      <c r="E366" s="43"/>
      <c r="F366" s="43"/>
      <c r="G366" s="54"/>
    </row>
    <row r="367" spans="1:7" x14ac:dyDescent="0.2">
      <c r="A367" s="67"/>
      <c r="B367" s="1"/>
      <c r="C367" s="25"/>
      <c r="D367" s="43"/>
      <c r="E367" s="43"/>
      <c r="F367" s="43"/>
      <c r="G367" s="54"/>
    </row>
    <row r="368" spans="1:7" x14ac:dyDescent="0.2">
      <c r="A368" s="67"/>
      <c r="B368" s="1"/>
      <c r="C368" s="25"/>
      <c r="D368" s="43"/>
      <c r="E368" s="43"/>
      <c r="F368" s="43"/>
      <c r="G368" s="54"/>
    </row>
    <row r="369" spans="1:7" x14ac:dyDescent="0.2">
      <c r="A369" s="67"/>
      <c r="B369" s="1"/>
      <c r="C369" s="25"/>
      <c r="D369" s="43"/>
      <c r="E369" s="43"/>
      <c r="F369" s="43"/>
      <c r="G369" s="54"/>
    </row>
    <row r="370" spans="1:7" x14ac:dyDescent="0.2">
      <c r="A370" s="67"/>
      <c r="B370" s="1"/>
      <c r="C370" s="25"/>
      <c r="D370" s="43"/>
      <c r="E370" s="43"/>
      <c r="F370" s="43"/>
      <c r="G370" s="54"/>
    </row>
    <row r="371" spans="1:7" x14ac:dyDescent="0.2">
      <c r="A371" s="67"/>
      <c r="B371" s="1"/>
      <c r="C371" s="25"/>
      <c r="D371" s="43"/>
      <c r="E371" s="43"/>
      <c r="F371" s="43"/>
      <c r="G371" s="54"/>
    </row>
    <row r="372" spans="1:7" x14ac:dyDescent="0.2">
      <c r="A372" s="67"/>
      <c r="B372" s="1"/>
      <c r="C372" s="25"/>
      <c r="D372" s="43"/>
      <c r="E372" s="43"/>
      <c r="F372" s="43"/>
      <c r="G372" s="54"/>
    </row>
    <row r="373" spans="1:7" x14ac:dyDescent="0.2">
      <c r="A373" s="67"/>
      <c r="B373" s="1"/>
      <c r="C373" s="25"/>
      <c r="D373" s="43"/>
      <c r="E373" s="43"/>
      <c r="F373" s="43"/>
      <c r="G373" s="54"/>
    </row>
    <row r="374" spans="1:7" x14ac:dyDescent="0.2">
      <c r="A374" s="67"/>
      <c r="B374" s="1"/>
      <c r="C374" s="25"/>
      <c r="D374" s="43"/>
      <c r="E374" s="43"/>
      <c r="F374" s="43"/>
      <c r="G374" s="54"/>
    </row>
    <row r="375" spans="1:7" x14ac:dyDescent="0.2">
      <c r="A375" s="67"/>
      <c r="B375" s="1"/>
      <c r="C375" s="25"/>
      <c r="D375" s="43"/>
      <c r="E375" s="43"/>
      <c r="F375" s="43"/>
      <c r="G375" s="54"/>
    </row>
    <row r="376" spans="1:7" x14ac:dyDescent="0.2">
      <c r="A376" s="67"/>
      <c r="B376" s="1"/>
      <c r="C376" s="25"/>
      <c r="D376" s="43"/>
      <c r="E376" s="43"/>
      <c r="F376" s="43"/>
      <c r="G376" s="54"/>
    </row>
    <row r="377" spans="1:7" x14ac:dyDescent="0.2">
      <c r="A377" s="67"/>
      <c r="B377" s="1"/>
      <c r="C377" s="25"/>
      <c r="D377" s="43"/>
      <c r="E377" s="43"/>
      <c r="F377" s="43"/>
      <c r="G377" s="54"/>
    </row>
    <row r="378" spans="1:7" x14ac:dyDescent="0.2">
      <c r="A378" s="67"/>
      <c r="B378" s="1"/>
      <c r="C378" s="25"/>
      <c r="D378" s="43"/>
      <c r="E378" s="43"/>
      <c r="F378" s="43"/>
      <c r="G378" s="54"/>
    </row>
    <row r="379" spans="1:7" x14ac:dyDescent="0.2">
      <c r="A379" s="67"/>
      <c r="B379" s="1"/>
      <c r="C379" s="25"/>
      <c r="D379" s="43"/>
      <c r="E379" s="43"/>
      <c r="F379" s="43"/>
      <c r="G379" s="54"/>
    </row>
    <row r="380" spans="1:7" x14ac:dyDescent="0.2">
      <c r="A380" s="67"/>
      <c r="B380" s="1"/>
      <c r="C380" s="25"/>
      <c r="D380" s="43"/>
      <c r="E380" s="43"/>
      <c r="F380" s="43"/>
      <c r="G380" s="54"/>
    </row>
    <row r="381" spans="1:7" x14ac:dyDescent="0.2">
      <c r="A381" s="67"/>
      <c r="B381" s="1"/>
      <c r="C381" s="25"/>
      <c r="D381" s="43"/>
      <c r="E381" s="43"/>
      <c r="F381" s="43"/>
      <c r="G381" s="54"/>
    </row>
    <row r="382" spans="1:7" x14ac:dyDescent="0.2">
      <c r="A382" s="67"/>
      <c r="B382" s="1"/>
      <c r="C382" s="25"/>
      <c r="D382" s="43"/>
      <c r="E382" s="43"/>
      <c r="F382" s="43"/>
      <c r="G382" s="54"/>
    </row>
    <row r="383" spans="1:7" x14ac:dyDescent="0.2">
      <c r="A383" s="67"/>
      <c r="B383" s="1"/>
      <c r="C383" s="25"/>
      <c r="D383" s="43"/>
      <c r="E383" s="43"/>
      <c r="F383" s="43"/>
      <c r="G383" s="54"/>
    </row>
    <row r="384" spans="1:7" x14ac:dyDescent="0.2">
      <c r="A384" s="67"/>
      <c r="B384" s="1"/>
      <c r="C384" s="25"/>
      <c r="D384" s="43"/>
      <c r="E384" s="43"/>
      <c r="F384" s="43"/>
      <c r="G384" s="54"/>
    </row>
    <row r="385" spans="1:7" x14ac:dyDescent="0.2">
      <c r="A385" s="67"/>
      <c r="B385" s="1"/>
      <c r="C385" s="25"/>
      <c r="D385" s="43"/>
      <c r="E385" s="43"/>
      <c r="F385" s="43"/>
      <c r="G385" s="54"/>
    </row>
    <row r="386" spans="1:7" x14ac:dyDescent="0.2">
      <c r="A386" s="67"/>
      <c r="B386" s="1"/>
      <c r="C386" s="25"/>
      <c r="D386" s="43"/>
      <c r="E386" s="43"/>
      <c r="F386" s="43"/>
      <c r="G386" s="54"/>
    </row>
    <row r="387" spans="1:7" x14ac:dyDescent="0.2">
      <c r="A387" s="67"/>
      <c r="B387" s="1"/>
      <c r="C387" s="25"/>
      <c r="D387" s="43"/>
      <c r="E387" s="43"/>
      <c r="F387" s="43"/>
      <c r="G387" s="54"/>
    </row>
    <row r="388" spans="1:7" x14ac:dyDescent="0.2">
      <c r="A388" s="67"/>
      <c r="B388" s="1"/>
      <c r="C388" s="25"/>
      <c r="D388" s="43"/>
      <c r="E388" s="43"/>
      <c r="F388" s="43"/>
      <c r="G388" s="54"/>
    </row>
    <row r="389" spans="1:7" x14ac:dyDescent="0.2">
      <c r="A389" s="67"/>
      <c r="B389" s="1"/>
      <c r="C389" s="25"/>
      <c r="D389" s="43"/>
      <c r="E389" s="43"/>
      <c r="F389" s="43"/>
      <c r="G389" s="54"/>
    </row>
    <row r="390" spans="1:7" x14ac:dyDescent="0.2">
      <c r="A390" s="67"/>
      <c r="B390" s="1"/>
      <c r="C390" s="25"/>
      <c r="D390" s="43"/>
      <c r="E390" s="43"/>
      <c r="F390" s="43"/>
      <c r="G390" s="54"/>
    </row>
    <row r="391" spans="1:7" x14ac:dyDescent="0.2">
      <c r="A391" s="67"/>
      <c r="B391" s="1"/>
      <c r="C391" s="25"/>
      <c r="D391" s="43"/>
      <c r="E391" s="43"/>
      <c r="F391" s="43"/>
      <c r="G391" s="54"/>
    </row>
    <row r="392" spans="1:7" x14ac:dyDescent="0.2">
      <c r="A392" s="67"/>
      <c r="B392" s="1"/>
      <c r="C392" s="25"/>
      <c r="D392" s="43"/>
      <c r="E392" s="43"/>
      <c r="F392" s="43"/>
      <c r="G392" s="54"/>
    </row>
    <row r="393" spans="1:7" x14ac:dyDescent="0.2">
      <c r="A393" s="67"/>
      <c r="B393" s="1"/>
      <c r="C393" s="25"/>
      <c r="D393" s="43"/>
      <c r="E393" s="43"/>
      <c r="F393" s="43"/>
      <c r="G393" s="54"/>
    </row>
    <row r="394" spans="1:7" x14ac:dyDescent="0.2">
      <c r="A394" s="67"/>
      <c r="B394" s="1"/>
      <c r="C394" s="25"/>
      <c r="D394" s="43"/>
      <c r="E394" s="43"/>
      <c r="F394" s="43"/>
      <c r="G394" s="54"/>
    </row>
    <row r="395" spans="1:7" x14ac:dyDescent="0.2">
      <c r="A395" s="67"/>
      <c r="B395" s="1"/>
      <c r="C395" s="25"/>
      <c r="D395" s="43"/>
      <c r="E395" s="43"/>
      <c r="F395" s="43"/>
      <c r="G395" s="54"/>
    </row>
    <row r="396" spans="1:7" x14ac:dyDescent="0.2">
      <c r="A396" s="67"/>
      <c r="B396" s="1"/>
      <c r="C396" s="25"/>
      <c r="D396" s="43"/>
      <c r="E396" s="43"/>
      <c r="F396" s="43"/>
      <c r="G396" s="54"/>
    </row>
    <row r="397" spans="1:7" x14ac:dyDescent="0.2">
      <c r="A397" s="67"/>
      <c r="B397" s="1"/>
      <c r="C397" s="25"/>
      <c r="D397" s="43"/>
      <c r="E397" s="43"/>
      <c r="F397" s="43"/>
      <c r="G397" s="54"/>
    </row>
    <row r="398" spans="1:7" x14ac:dyDescent="0.2">
      <c r="A398" s="67"/>
      <c r="B398" s="1"/>
      <c r="C398" s="25"/>
      <c r="D398" s="43"/>
      <c r="E398" s="43"/>
      <c r="F398" s="43"/>
    </row>
    <row r="399" spans="1:7" x14ac:dyDescent="0.2">
      <c r="A399" s="67"/>
      <c r="B399" s="1"/>
      <c r="C399" s="25"/>
      <c r="D399" s="43"/>
      <c r="E399" s="43"/>
      <c r="F399" s="43"/>
    </row>
    <row r="400" spans="1:7" x14ac:dyDescent="0.2">
      <c r="A400" s="67"/>
      <c r="B400" s="1"/>
      <c r="C400" s="25"/>
      <c r="D400" s="43"/>
      <c r="E400" s="43"/>
      <c r="F400" s="43"/>
    </row>
    <row r="401" spans="1:6" x14ac:dyDescent="0.2">
      <c r="A401" s="67"/>
      <c r="B401" s="1"/>
      <c r="C401" s="25"/>
      <c r="D401" s="43"/>
      <c r="E401" s="43"/>
      <c r="F401" s="43"/>
    </row>
    <row r="402" spans="1:6" x14ac:dyDescent="0.2">
      <c r="A402" s="67"/>
      <c r="B402" s="1"/>
      <c r="C402" s="25"/>
      <c r="D402" s="43"/>
      <c r="E402" s="43"/>
      <c r="F402" s="43"/>
    </row>
    <row r="403" spans="1:6" x14ac:dyDescent="0.2">
      <c r="A403" s="67"/>
      <c r="B403" s="1"/>
      <c r="C403" s="25"/>
      <c r="D403" s="43"/>
      <c r="E403" s="43"/>
      <c r="F403" s="43"/>
    </row>
    <row r="404" spans="1:6" x14ac:dyDescent="0.2">
      <c r="A404" s="67"/>
      <c r="B404" s="1"/>
      <c r="C404" s="25"/>
      <c r="D404" s="43"/>
      <c r="E404" s="43"/>
      <c r="F404" s="43"/>
    </row>
    <row r="405" spans="1:6" x14ac:dyDescent="0.2">
      <c r="A405" s="67"/>
      <c r="B405" s="1"/>
      <c r="C405" s="25"/>
      <c r="D405" s="43"/>
      <c r="E405" s="43"/>
      <c r="F405" s="43"/>
    </row>
    <row r="406" spans="1:6" x14ac:dyDescent="0.2">
      <c r="A406" s="67"/>
      <c r="B406" s="1"/>
      <c r="C406" s="25"/>
      <c r="D406" s="43"/>
      <c r="E406" s="43"/>
      <c r="F406" s="43"/>
    </row>
    <row r="407" spans="1:6" x14ac:dyDescent="0.2">
      <c r="A407" s="67"/>
      <c r="B407" s="1"/>
      <c r="C407" s="25"/>
      <c r="D407" s="43"/>
      <c r="E407" s="43"/>
      <c r="F407" s="43"/>
    </row>
    <row r="408" spans="1:6" x14ac:dyDescent="0.2">
      <c r="A408" s="67"/>
      <c r="B408" s="1"/>
      <c r="C408" s="25"/>
      <c r="D408" s="43"/>
      <c r="E408" s="43"/>
      <c r="F408" s="43"/>
    </row>
    <row r="409" spans="1:6" x14ac:dyDescent="0.2">
      <c r="A409" s="67"/>
      <c r="B409" s="1"/>
      <c r="C409" s="25"/>
      <c r="D409" s="43"/>
      <c r="E409" s="43"/>
      <c r="F409" s="43"/>
    </row>
    <row r="410" spans="1:6" x14ac:dyDescent="0.2">
      <c r="A410" s="67"/>
      <c r="B410" s="1"/>
      <c r="C410" s="25"/>
      <c r="D410" s="43"/>
      <c r="E410" s="43"/>
      <c r="F410" s="43"/>
    </row>
    <row r="411" spans="1:6" x14ac:dyDescent="0.2">
      <c r="A411" s="67"/>
      <c r="B411" s="1"/>
      <c r="C411" s="25"/>
      <c r="D411" s="43"/>
      <c r="E411" s="43"/>
      <c r="F411" s="43"/>
    </row>
    <row r="412" spans="1:6" x14ac:dyDescent="0.2">
      <c r="A412" s="67"/>
      <c r="B412" s="1"/>
      <c r="C412" s="25"/>
      <c r="D412" s="43"/>
      <c r="E412" s="43"/>
      <c r="F412" s="43"/>
    </row>
    <row r="413" spans="1:6" x14ac:dyDescent="0.2">
      <c r="A413" s="67"/>
      <c r="B413" s="1"/>
      <c r="C413" s="25"/>
      <c r="D413" s="43"/>
      <c r="E413" s="43"/>
      <c r="F413" s="43"/>
    </row>
    <row r="414" spans="1:6" x14ac:dyDescent="0.2">
      <c r="A414" s="67"/>
      <c r="B414" s="1"/>
      <c r="C414" s="25"/>
      <c r="D414" s="43"/>
      <c r="E414" s="43"/>
      <c r="F414" s="43"/>
    </row>
    <row r="415" spans="1:6" x14ac:dyDescent="0.2">
      <c r="A415" s="67"/>
      <c r="B415" s="1"/>
      <c r="C415" s="25"/>
      <c r="D415" s="43"/>
      <c r="E415" s="43"/>
      <c r="F415" s="43"/>
    </row>
    <row r="416" spans="1:6" x14ac:dyDescent="0.2">
      <c r="A416" s="67"/>
      <c r="B416" s="1"/>
      <c r="C416" s="25"/>
      <c r="D416" s="43"/>
      <c r="E416" s="43"/>
      <c r="F416" s="43"/>
    </row>
    <row r="417" spans="1:6" x14ac:dyDescent="0.2">
      <c r="A417" s="67"/>
      <c r="B417" s="1"/>
      <c r="C417" s="25"/>
      <c r="D417" s="43"/>
      <c r="E417" s="43"/>
      <c r="F417" s="43"/>
    </row>
    <row r="418" spans="1:6" x14ac:dyDescent="0.2">
      <c r="A418" s="67"/>
      <c r="B418" s="1"/>
      <c r="C418" s="25"/>
      <c r="D418" s="43"/>
      <c r="E418" s="43"/>
      <c r="F418" s="43"/>
    </row>
    <row r="419" spans="1:6" x14ac:dyDescent="0.2">
      <c r="A419" s="67"/>
      <c r="B419" s="1"/>
      <c r="C419" s="25"/>
      <c r="D419" s="43"/>
      <c r="E419" s="43"/>
      <c r="F419" s="43"/>
    </row>
    <row r="420" spans="1:6" x14ac:dyDescent="0.2">
      <c r="A420" s="67"/>
      <c r="B420" s="1"/>
      <c r="C420" s="25"/>
      <c r="D420" s="43"/>
      <c r="E420" s="43"/>
      <c r="F420" s="43"/>
    </row>
    <row r="421" spans="1:6" x14ac:dyDescent="0.2">
      <c r="A421" s="67"/>
      <c r="B421" s="1"/>
      <c r="C421" s="25"/>
      <c r="D421" s="43"/>
      <c r="E421" s="43"/>
      <c r="F421" s="43"/>
    </row>
    <row r="422" spans="1:6" x14ac:dyDescent="0.2">
      <c r="A422" s="67"/>
      <c r="B422" s="1"/>
      <c r="C422" s="25"/>
      <c r="D422" s="43"/>
      <c r="E422" s="43"/>
      <c r="F422" s="43"/>
    </row>
    <row r="423" spans="1:6" x14ac:dyDescent="0.2">
      <c r="A423" s="67"/>
      <c r="B423" s="1"/>
      <c r="C423" s="25"/>
      <c r="D423" s="43"/>
      <c r="E423" s="43"/>
      <c r="F423" s="43"/>
    </row>
    <row r="424" spans="1:6" x14ac:dyDescent="0.2">
      <c r="A424" s="67"/>
      <c r="B424" s="1"/>
      <c r="C424" s="25"/>
      <c r="D424" s="43"/>
      <c r="E424" s="43"/>
      <c r="F424" s="43"/>
    </row>
    <row r="425" spans="1:6" x14ac:dyDescent="0.2">
      <c r="A425" s="67"/>
      <c r="B425" s="1"/>
      <c r="C425" s="25"/>
      <c r="D425" s="43"/>
      <c r="E425" s="43"/>
      <c r="F425" s="43"/>
    </row>
    <row r="426" spans="1:6" x14ac:dyDescent="0.2">
      <c r="A426" s="67"/>
      <c r="B426" s="1"/>
      <c r="C426" s="25"/>
      <c r="D426" s="43"/>
      <c r="E426" s="43"/>
      <c r="F426" s="43"/>
    </row>
    <row r="427" spans="1:6" x14ac:dyDescent="0.2">
      <c r="A427" s="67"/>
      <c r="B427" s="1"/>
      <c r="C427" s="25"/>
      <c r="D427" s="43"/>
      <c r="E427" s="43"/>
      <c r="F427" s="43"/>
    </row>
    <row r="428" spans="1:6" x14ac:dyDescent="0.2">
      <c r="B428" s="1"/>
      <c r="C428" s="25"/>
      <c r="D428" s="43"/>
      <c r="E428" s="43"/>
      <c r="F428" s="43"/>
    </row>
    <row r="429" spans="1:6" x14ac:dyDescent="0.2">
      <c r="B429" s="1"/>
      <c r="C429" s="25"/>
      <c r="D429" s="43"/>
      <c r="E429" s="43"/>
      <c r="F429" s="43"/>
    </row>
    <row r="430" spans="1:6" x14ac:dyDescent="0.2">
      <c r="B430" s="1"/>
      <c r="C430" s="25"/>
      <c r="D430" s="43"/>
      <c r="E430" s="43"/>
      <c r="F430" s="43"/>
    </row>
    <row r="431" spans="1:6" x14ac:dyDescent="0.2">
      <c r="B431" s="1"/>
      <c r="C431" s="25"/>
      <c r="D431" s="43"/>
      <c r="E431" s="43"/>
      <c r="F431" s="43"/>
    </row>
  </sheetData>
  <autoFilter ref="A5:O189">
    <filterColumn colId="8">
      <filters blank="1">
        <filter val="$1,000.00"/>
        <filter val="$10.00"/>
        <filter val="$156.00"/>
        <filter val="$175,750.00"/>
        <filter val="$200.00"/>
        <filter val="$3,515.00"/>
        <filter val="$300.00"/>
        <filter val="$36.00"/>
        <filter val="$56,887.50"/>
        <filter val="$6,000.00"/>
        <filter val="($107,800.00)"/>
        <filter val="($120,550.00)"/>
        <filter val="($132,000.00)"/>
        <filter val="($148,000.00)"/>
        <filter val="($158,400.00)"/>
        <filter val="($18,500.00)"/>
        <filter val="($22,000.00)"/>
        <filter val="($264,000.00)"/>
        <filter val="($517,408.00)"/>
        <filter val="($637,958.00)"/>
        <filter val="($88,000.00)"/>
      </filters>
    </filterColumn>
  </autoFilter>
  <phoneticPr fontId="6" type="noConversion"/>
  <printOptions horizontalCentered="1" gridLines="1"/>
  <pageMargins left="0.25" right="0.25" top="0.75" bottom="0.25" header="0.25" footer="0.25"/>
  <pageSetup scale="95" orientation="landscape" horizontalDpi="1200" verticalDpi="1200" r:id="rId1"/>
  <headerFooter alignWithMargins="0">
    <oddHeader>&amp;C
Question 15 - Comparison of Annualized Cost Burden to Respondents&amp;RAttachment 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opLeftCell="A83" workbookViewId="0">
      <selection activeCell="E33" sqref="E33"/>
    </sheetView>
  </sheetViews>
  <sheetFormatPr defaultRowHeight="13.2" x14ac:dyDescent="0.25"/>
  <sheetData>
    <row r="1" spans="1:10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19" t="s">
        <v>164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</row>
    <row r="7" spans="1:10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</row>
    <row r="8" spans="1:10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</row>
    <row r="9" spans="1:10" x14ac:dyDescent="0.25">
      <c r="H9" s="10"/>
      <c r="I9" s="12"/>
      <c r="J9" s="11"/>
    </row>
    <row r="10" spans="1:10" x14ac:dyDescent="0.25">
      <c r="H10" s="10"/>
      <c r="I10" s="12"/>
      <c r="J10" s="11"/>
    </row>
    <row r="11" spans="1:10" x14ac:dyDescent="0.25">
      <c r="H11" s="10"/>
      <c r="I11" s="12"/>
      <c r="J11" s="11"/>
    </row>
    <row r="12" spans="1:10" x14ac:dyDescent="0.25">
      <c r="H12" s="10"/>
      <c r="I12" s="12"/>
      <c r="J12" s="11"/>
    </row>
    <row r="13" spans="1:10" x14ac:dyDescent="0.25">
      <c r="H13" s="10"/>
      <c r="I13" s="12"/>
      <c r="J13" s="11"/>
    </row>
    <row r="14" spans="1:10" x14ac:dyDescent="0.25">
      <c r="H14" s="10"/>
      <c r="I14" s="12"/>
    </row>
    <row r="15" spans="1:10" x14ac:dyDescent="0.25">
      <c r="H15" s="10"/>
      <c r="I15" s="12"/>
    </row>
    <row r="16" spans="1:10" x14ac:dyDescent="0.25">
      <c r="H16" s="10"/>
      <c r="I16" s="12"/>
    </row>
    <row r="17" spans="8:9" x14ac:dyDescent="0.25">
      <c r="H17" s="10"/>
      <c r="I17" s="12"/>
    </row>
    <row r="18" spans="8:9" x14ac:dyDescent="0.25">
      <c r="H18" s="10"/>
      <c r="I18" s="12"/>
    </row>
    <row r="19" spans="8:9" x14ac:dyDescent="0.25">
      <c r="H19" s="10"/>
      <c r="I19" s="12"/>
    </row>
    <row r="20" spans="8:9" x14ac:dyDescent="0.25">
      <c r="H20" s="10"/>
      <c r="I20" s="12"/>
    </row>
    <row r="21" spans="8:9" x14ac:dyDescent="0.25">
      <c r="H21" s="10"/>
      <c r="I21" s="12"/>
    </row>
    <row r="22" spans="8:9" x14ac:dyDescent="0.25">
      <c r="H22" s="10"/>
      <c r="I22" s="12"/>
    </row>
    <row r="23" spans="8:9" x14ac:dyDescent="0.25">
      <c r="H23" s="10"/>
      <c r="I23" s="12"/>
    </row>
    <row r="24" spans="8:9" x14ac:dyDescent="0.25">
      <c r="H24" s="10"/>
      <c r="I24" s="12"/>
    </row>
    <row r="25" spans="8:9" x14ac:dyDescent="0.25">
      <c r="H25" s="10"/>
      <c r="I25" s="12"/>
    </row>
    <row r="26" spans="8:9" x14ac:dyDescent="0.25">
      <c r="H26" s="10"/>
      <c r="I26" s="12"/>
    </row>
    <row r="27" spans="8:9" x14ac:dyDescent="0.25">
      <c r="H27" s="10"/>
      <c r="I27" s="12"/>
    </row>
    <row r="28" spans="8:9" x14ac:dyDescent="0.25">
      <c r="H28" s="10"/>
      <c r="I28" s="12"/>
    </row>
    <row r="29" spans="8:9" x14ac:dyDescent="0.25">
      <c r="H29" s="10"/>
      <c r="I29" s="12"/>
    </row>
    <row r="30" spans="8:9" x14ac:dyDescent="0.25">
      <c r="H30" s="10"/>
      <c r="I30" s="12"/>
    </row>
    <row r="31" spans="8:9" x14ac:dyDescent="0.25">
      <c r="H31" s="10"/>
      <c r="I31" s="12"/>
    </row>
    <row r="32" spans="8:9" x14ac:dyDescent="0.25">
      <c r="H32" s="10"/>
      <c r="I32" s="12"/>
    </row>
    <row r="33" spans="1:10" x14ac:dyDescent="0.25">
      <c r="H33" s="10"/>
      <c r="I33" s="12"/>
    </row>
    <row r="34" spans="1:10" ht="13.8" thickBot="1" x14ac:dyDescent="0.3">
      <c r="H34" s="10"/>
      <c r="I34" s="12"/>
    </row>
    <row r="35" spans="1:10" ht="13.8" thickBot="1" x14ac:dyDescent="0.3">
      <c r="A35" s="15"/>
      <c r="B35" s="16"/>
      <c r="C35" s="16"/>
      <c r="D35" s="16"/>
      <c r="E35" s="16"/>
      <c r="F35" s="16"/>
      <c r="G35" s="16"/>
      <c r="H35" s="13"/>
      <c r="I35" s="14"/>
      <c r="J35" s="17"/>
    </row>
    <row r="36" spans="1:10" x14ac:dyDescent="0.25">
      <c r="H36" s="10"/>
      <c r="I36" s="12"/>
    </row>
    <row r="37" spans="1:10" x14ac:dyDescent="0.25">
      <c r="H37" s="10"/>
      <c r="I37" s="12"/>
    </row>
    <row r="38" spans="1:10" x14ac:dyDescent="0.25">
      <c r="H38" s="10"/>
      <c r="I38" s="12"/>
    </row>
    <row r="39" spans="1:10" x14ac:dyDescent="0.25">
      <c r="H39" s="10"/>
      <c r="I39" s="12"/>
    </row>
    <row r="40" spans="1:10" x14ac:dyDescent="0.25">
      <c r="H40" s="10"/>
      <c r="I40" s="12"/>
    </row>
    <row r="41" spans="1:10" x14ac:dyDescent="0.25">
      <c r="H41" s="10"/>
      <c r="I41" s="12"/>
    </row>
    <row r="42" spans="1:10" x14ac:dyDescent="0.25">
      <c r="H42" s="10"/>
      <c r="I42" s="12"/>
    </row>
    <row r="43" spans="1:10" x14ac:dyDescent="0.25">
      <c r="H43" s="10"/>
      <c r="I43" s="12"/>
    </row>
    <row r="44" spans="1:10" x14ac:dyDescent="0.25">
      <c r="H44" s="10"/>
      <c r="I44" s="12"/>
    </row>
    <row r="45" spans="1:10" x14ac:dyDescent="0.25">
      <c r="H45" s="10"/>
      <c r="I45" s="12"/>
    </row>
    <row r="46" spans="1:10" x14ac:dyDescent="0.25">
      <c r="H46" s="10"/>
      <c r="I46" s="12"/>
    </row>
    <row r="47" spans="1:10" x14ac:dyDescent="0.25">
      <c r="H47" s="10"/>
      <c r="I47" s="12"/>
    </row>
    <row r="48" spans="1:10" ht="13.8" thickBot="1" x14ac:dyDescent="0.3">
      <c r="H48" s="10"/>
      <c r="I48" s="12"/>
    </row>
    <row r="49" spans="1:10" ht="13.8" thickBot="1" x14ac:dyDescent="0.3">
      <c r="A49" s="15"/>
      <c r="B49" s="16"/>
      <c r="C49" s="16"/>
      <c r="D49" s="16"/>
      <c r="E49" s="16"/>
      <c r="F49" s="16"/>
      <c r="G49" s="16"/>
      <c r="H49" s="13"/>
      <c r="I49" s="14"/>
      <c r="J49" s="17"/>
    </row>
    <row r="50" spans="1:10" x14ac:dyDescent="0.25">
      <c r="H50" s="10"/>
      <c r="I50" s="12"/>
    </row>
    <row r="51" spans="1:10" x14ac:dyDescent="0.25">
      <c r="H51" s="10"/>
      <c r="I51" s="12"/>
    </row>
    <row r="52" spans="1:10" x14ac:dyDescent="0.25">
      <c r="H52" s="10"/>
      <c r="I52" s="12"/>
    </row>
    <row r="53" spans="1:10" x14ac:dyDescent="0.25">
      <c r="H53" s="10"/>
      <c r="I53" s="12"/>
    </row>
    <row r="54" spans="1:10" x14ac:dyDescent="0.25">
      <c r="H54" s="10"/>
      <c r="I54" s="12"/>
    </row>
    <row r="55" spans="1:10" x14ac:dyDescent="0.25">
      <c r="H55" s="10"/>
      <c r="I55" s="12"/>
    </row>
    <row r="56" spans="1:10" x14ac:dyDescent="0.25">
      <c r="H56" s="10"/>
      <c r="I56" s="12"/>
    </row>
    <row r="57" spans="1:10" x14ac:dyDescent="0.25">
      <c r="H57" s="10"/>
      <c r="I57" s="12"/>
    </row>
    <row r="58" spans="1:10" x14ac:dyDescent="0.25">
      <c r="H58" s="10"/>
      <c r="I58" s="12"/>
    </row>
    <row r="59" spans="1:10" x14ac:dyDescent="0.25">
      <c r="H59" s="10"/>
      <c r="I59" s="12"/>
    </row>
    <row r="60" spans="1:10" x14ac:dyDescent="0.25">
      <c r="H60" s="10"/>
      <c r="I60" s="12"/>
    </row>
    <row r="61" spans="1:10" x14ac:dyDescent="0.25">
      <c r="H61" s="10"/>
      <c r="I61" s="12"/>
    </row>
    <row r="62" spans="1:10" x14ac:dyDescent="0.25">
      <c r="H62" s="10"/>
      <c r="I62" s="12"/>
    </row>
    <row r="63" spans="1:10" x14ac:dyDescent="0.25">
      <c r="H63" s="10"/>
      <c r="I63" s="12"/>
    </row>
    <row r="64" spans="1:10" x14ac:dyDescent="0.25">
      <c r="H64" s="10"/>
      <c r="I64" s="12"/>
    </row>
    <row r="65" spans="1:10" x14ac:dyDescent="0.25">
      <c r="H65" s="10"/>
      <c r="I65" s="12"/>
    </row>
    <row r="66" spans="1:10" x14ac:dyDescent="0.25">
      <c r="H66" s="10"/>
      <c r="I66" s="12"/>
    </row>
    <row r="67" spans="1:10" x14ac:dyDescent="0.25">
      <c r="H67" s="10"/>
      <c r="I67" s="12"/>
    </row>
    <row r="68" spans="1:10" ht="13.8" thickBot="1" x14ac:dyDescent="0.3">
      <c r="H68" s="10"/>
      <c r="I68" s="12"/>
    </row>
    <row r="69" spans="1:10" ht="13.8" thickBot="1" x14ac:dyDescent="0.3">
      <c r="A69" s="15"/>
      <c r="B69" s="16"/>
      <c r="C69" s="16"/>
      <c r="D69" s="16"/>
      <c r="E69" s="16"/>
      <c r="F69" s="16"/>
      <c r="G69" s="16"/>
      <c r="H69" s="13"/>
      <c r="I69" s="14"/>
      <c r="J69" s="17"/>
    </row>
    <row r="70" spans="1:10" x14ac:dyDescent="0.25">
      <c r="H70" s="10"/>
      <c r="I70" s="12"/>
    </row>
    <row r="71" spans="1:10" x14ac:dyDescent="0.25">
      <c r="H71" s="10"/>
      <c r="I71" s="12"/>
    </row>
    <row r="72" spans="1:10" x14ac:dyDescent="0.25">
      <c r="H72" s="10"/>
      <c r="I72" s="12"/>
    </row>
    <row r="73" spans="1:10" x14ac:dyDescent="0.25">
      <c r="H73" s="10"/>
      <c r="I73" s="12"/>
    </row>
    <row r="74" spans="1:10" x14ac:dyDescent="0.25">
      <c r="H74" s="10"/>
      <c r="I74" s="12"/>
    </row>
    <row r="75" spans="1:10" x14ac:dyDescent="0.25">
      <c r="H75" s="10"/>
      <c r="I75" s="12"/>
    </row>
    <row r="76" spans="1:10" ht="13.8" thickBot="1" x14ac:dyDescent="0.3">
      <c r="H76" s="10"/>
      <c r="I76" s="12"/>
    </row>
    <row r="77" spans="1:10" ht="12.75" customHeight="1" thickBot="1" x14ac:dyDescent="0.3">
      <c r="A77" s="15"/>
      <c r="B77" s="16"/>
      <c r="C77" s="16"/>
      <c r="D77" s="16"/>
      <c r="E77" s="16"/>
      <c r="F77" s="16"/>
      <c r="G77" s="16"/>
      <c r="H77" s="13"/>
      <c r="I77" s="14"/>
      <c r="J77" s="17"/>
    </row>
    <row r="78" spans="1:10" x14ac:dyDescent="0.25">
      <c r="H78" s="10"/>
      <c r="I78" s="12"/>
    </row>
    <row r="79" spans="1:10" x14ac:dyDescent="0.25">
      <c r="H79" s="10"/>
      <c r="I79" s="12"/>
    </row>
    <row r="80" spans="1:10" x14ac:dyDescent="0.25">
      <c r="H80" s="10"/>
      <c r="I80" s="12"/>
    </row>
    <row r="81" spans="8:9" x14ac:dyDescent="0.25">
      <c r="H81" s="10"/>
      <c r="I81" s="12"/>
    </row>
    <row r="82" spans="8:9" x14ac:dyDescent="0.25">
      <c r="H82" s="20"/>
      <c r="I82" s="12"/>
    </row>
    <row r="83" spans="8:9" x14ac:dyDescent="0.25">
      <c r="H83" s="10"/>
    </row>
  </sheetData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workbookViewId="0">
      <selection activeCell="E33" sqref="E33"/>
    </sheetView>
  </sheetViews>
  <sheetFormatPr defaultRowHeight="13.2" x14ac:dyDescent="0.25"/>
  <sheetData>
    <row r="1" spans="1:10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19" t="s">
        <v>164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</row>
    <row r="7" spans="1:10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</row>
    <row r="8" spans="1:10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</row>
    <row r="9" spans="1:10" x14ac:dyDescent="0.25">
      <c r="H9" s="10"/>
      <c r="I9" s="12"/>
      <c r="J9" s="11"/>
    </row>
    <row r="10" spans="1:10" x14ac:dyDescent="0.25">
      <c r="H10" s="10"/>
      <c r="I10" s="12"/>
      <c r="J10" s="11"/>
    </row>
    <row r="11" spans="1:10" x14ac:dyDescent="0.25">
      <c r="H11" s="10"/>
      <c r="I11" s="12"/>
      <c r="J11" s="11"/>
    </row>
    <row r="12" spans="1:10" x14ac:dyDescent="0.25">
      <c r="H12" s="10"/>
      <c r="I12" s="12"/>
      <c r="J12" s="11"/>
    </row>
    <row r="13" spans="1:10" x14ac:dyDescent="0.25">
      <c r="H13" s="10"/>
      <c r="I13" s="12"/>
      <c r="J13" s="11"/>
    </row>
    <row r="14" spans="1:10" x14ac:dyDescent="0.25">
      <c r="H14" s="10"/>
      <c r="I14" s="12"/>
    </row>
    <row r="15" spans="1:10" x14ac:dyDescent="0.25">
      <c r="H15" s="10"/>
      <c r="I15" s="12"/>
    </row>
    <row r="16" spans="1:10" x14ac:dyDescent="0.25">
      <c r="H16" s="10"/>
      <c r="I16" s="12"/>
    </row>
    <row r="17" spans="8:9" x14ac:dyDescent="0.25">
      <c r="H17" s="10"/>
      <c r="I17" s="12"/>
    </row>
    <row r="18" spans="8:9" x14ac:dyDescent="0.25">
      <c r="H18" s="10"/>
      <c r="I18" s="12"/>
    </row>
    <row r="19" spans="8:9" x14ac:dyDescent="0.25">
      <c r="H19" s="10"/>
      <c r="I19" s="12"/>
    </row>
    <row r="20" spans="8:9" x14ac:dyDescent="0.25">
      <c r="H20" s="10"/>
      <c r="I20" s="12"/>
    </row>
    <row r="21" spans="8:9" x14ac:dyDescent="0.25">
      <c r="H21" s="10"/>
      <c r="I21" s="12"/>
    </row>
    <row r="22" spans="8:9" x14ac:dyDescent="0.25">
      <c r="H22" s="10"/>
      <c r="I22" s="12"/>
    </row>
    <row r="23" spans="8:9" x14ac:dyDescent="0.25">
      <c r="H23" s="10"/>
      <c r="I23" s="12"/>
    </row>
    <row r="24" spans="8:9" x14ac:dyDescent="0.25">
      <c r="H24" s="10"/>
      <c r="I24" s="12"/>
    </row>
    <row r="25" spans="8:9" x14ac:dyDescent="0.25">
      <c r="H25" s="10"/>
      <c r="I25" s="12"/>
    </row>
    <row r="26" spans="8:9" x14ac:dyDescent="0.25">
      <c r="H26" s="10"/>
      <c r="I26" s="12"/>
    </row>
    <row r="27" spans="8:9" x14ac:dyDescent="0.25">
      <c r="H27" s="10"/>
      <c r="I27" s="12"/>
    </row>
    <row r="28" spans="8:9" x14ac:dyDescent="0.25">
      <c r="H28" s="10"/>
      <c r="I28" s="12"/>
    </row>
    <row r="29" spans="8:9" x14ac:dyDescent="0.25">
      <c r="H29" s="10"/>
      <c r="I29" s="12"/>
    </row>
    <row r="30" spans="8:9" x14ac:dyDescent="0.25">
      <c r="H30" s="10"/>
      <c r="I30" s="12"/>
    </row>
    <row r="31" spans="8:9" x14ac:dyDescent="0.25">
      <c r="H31" s="10"/>
      <c r="I31" s="12"/>
    </row>
    <row r="32" spans="8:9" x14ac:dyDescent="0.25">
      <c r="H32" s="10"/>
      <c r="I32" s="12"/>
    </row>
    <row r="33" spans="1:10" x14ac:dyDescent="0.25">
      <c r="H33" s="10"/>
      <c r="I33" s="12"/>
    </row>
    <row r="34" spans="1:10" ht="13.8" thickBot="1" x14ac:dyDescent="0.3">
      <c r="H34" s="10"/>
      <c r="I34" s="12"/>
    </row>
    <row r="35" spans="1:10" ht="13.8" thickBot="1" x14ac:dyDescent="0.3">
      <c r="A35" s="15"/>
      <c r="B35" s="16"/>
      <c r="C35" s="16"/>
      <c r="D35" s="16"/>
      <c r="E35" s="16"/>
      <c r="F35" s="16"/>
      <c r="G35" s="16"/>
      <c r="H35" s="13"/>
      <c r="I35" s="14"/>
      <c r="J35" s="17"/>
    </row>
    <row r="36" spans="1:10" x14ac:dyDescent="0.25">
      <c r="H36" s="10"/>
      <c r="I36" s="12"/>
    </row>
    <row r="37" spans="1:10" x14ac:dyDescent="0.25">
      <c r="H37" s="10"/>
      <c r="I37" s="12"/>
    </row>
    <row r="38" spans="1:10" x14ac:dyDescent="0.25">
      <c r="H38" s="10"/>
      <c r="I38" s="12"/>
    </row>
    <row r="39" spans="1:10" x14ac:dyDescent="0.25">
      <c r="H39" s="10"/>
      <c r="I39" s="12"/>
    </row>
    <row r="40" spans="1:10" x14ac:dyDescent="0.25">
      <c r="H40" s="10"/>
      <c r="I40" s="12"/>
    </row>
    <row r="41" spans="1:10" x14ac:dyDescent="0.25">
      <c r="H41" s="10"/>
      <c r="I41" s="12"/>
    </row>
    <row r="42" spans="1:10" x14ac:dyDescent="0.25">
      <c r="H42" s="10"/>
      <c r="I42" s="12"/>
    </row>
    <row r="43" spans="1:10" x14ac:dyDescent="0.25">
      <c r="H43" s="10"/>
      <c r="I43" s="12"/>
    </row>
    <row r="44" spans="1:10" x14ac:dyDescent="0.25">
      <c r="H44" s="10"/>
      <c r="I44" s="12"/>
    </row>
    <row r="45" spans="1:10" x14ac:dyDescent="0.25">
      <c r="H45" s="10"/>
      <c r="I45" s="12"/>
    </row>
    <row r="46" spans="1:10" x14ac:dyDescent="0.25">
      <c r="H46" s="10"/>
      <c r="I46" s="12"/>
    </row>
    <row r="47" spans="1:10" x14ac:dyDescent="0.25">
      <c r="H47" s="10"/>
      <c r="I47" s="12"/>
    </row>
    <row r="48" spans="1:10" ht="13.8" thickBot="1" x14ac:dyDescent="0.3">
      <c r="H48" s="10"/>
      <c r="I48" s="12"/>
    </row>
    <row r="49" spans="1:10" ht="13.8" thickBot="1" x14ac:dyDescent="0.3">
      <c r="A49" s="15"/>
      <c r="B49" s="16"/>
      <c r="C49" s="16"/>
      <c r="D49" s="16"/>
      <c r="E49" s="16"/>
      <c r="F49" s="16"/>
      <c r="G49" s="16"/>
      <c r="H49" s="13"/>
      <c r="I49" s="14"/>
      <c r="J49" s="17"/>
    </row>
    <row r="50" spans="1:10" x14ac:dyDescent="0.25">
      <c r="H50" s="10"/>
      <c r="I50" s="12"/>
    </row>
    <row r="51" spans="1:10" x14ac:dyDescent="0.25">
      <c r="H51" s="10"/>
      <c r="I51" s="12"/>
    </row>
    <row r="52" spans="1:10" x14ac:dyDescent="0.25">
      <c r="H52" s="10"/>
      <c r="I52" s="12"/>
    </row>
    <row r="53" spans="1:10" x14ac:dyDescent="0.25">
      <c r="H53" s="10"/>
      <c r="I53" s="12"/>
    </row>
    <row r="54" spans="1:10" x14ac:dyDescent="0.25">
      <c r="H54" s="10"/>
      <c r="I54" s="12"/>
    </row>
    <row r="55" spans="1:10" x14ac:dyDescent="0.25">
      <c r="H55" s="10"/>
      <c r="I55" s="12"/>
    </row>
    <row r="56" spans="1:10" x14ac:dyDescent="0.25">
      <c r="H56" s="10"/>
      <c r="I56" s="12"/>
    </row>
    <row r="57" spans="1:10" x14ac:dyDescent="0.25">
      <c r="H57" s="10"/>
      <c r="I57" s="12"/>
    </row>
    <row r="58" spans="1:10" x14ac:dyDescent="0.25">
      <c r="H58" s="10"/>
      <c r="I58" s="12"/>
    </row>
    <row r="59" spans="1:10" x14ac:dyDescent="0.25">
      <c r="H59" s="10"/>
      <c r="I59" s="12"/>
    </row>
    <row r="60" spans="1:10" x14ac:dyDescent="0.25">
      <c r="H60" s="10"/>
      <c r="I60" s="12"/>
    </row>
    <row r="61" spans="1:10" x14ac:dyDescent="0.25">
      <c r="H61" s="10"/>
      <c r="I61" s="12"/>
    </row>
    <row r="62" spans="1:10" x14ac:dyDescent="0.25">
      <c r="H62" s="10"/>
      <c r="I62" s="12"/>
    </row>
    <row r="63" spans="1:10" x14ac:dyDescent="0.25">
      <c r="H63" s="10"/>
      <c r="I63" s="12"/>
    </row>
    <row r="64" spans="1:10" x14ac:dyDescent="0.25">
      <c r="H64" s="10"/>
      <c r="I64" s="12"/>
    </row>
    <row r="65" spans="1:10" x14ac:dyDescent="0.25">
      <c r="H65" s="10"/>
      <c r="I65" s="12"/>
    </row>
    <row r="66" spans="1:10" x14ac:dyDescent="0.25">
      <c r="H66" s="10"/>
      <c r="I66" s="12"/>
    </row>
    <row r="67" spans="1:10" x14ac:dyDescent="0.25">
      <c r="H67" s="10"/>
      <c r="I67" s="12"/>
    </row>
    <row r="68" spans="1:10" ht="13.8" thickBot="1" x14ac:dyDescent="0.3">
      <c r="H68" s="10"/>
      <c r="I68" s="12"/>
    </row>
    <row r="69" spans="1:10" ht="13.8" thickBot="1" x14ac:dyDescent="0.3">
      <c r="A69" s="15"/>
      <c r="B69" s="16"/>
      <c r="C69" s="16"/>
      <c r="D69" s="16"/>
      <c r="E69" s="16"/>
      <c r="F69" s="16"/>
      <c r="G69" s="16"/>
      <c r="H69" s="13"/>
      <c r="I69" s="14"/>
      <c r="J69" s="17"/>
    </row>
    <row r="70" spans="1:10" x14ac:dyDescent="0.25">
      <c r="H70" s="10"/>
      <c r="I70" s="12"/>
    </row>
    <row r="71" spans="1:10" x14ac:dyDescent="0.25">
      <c r="H71" s="10"/>
      <c r="I71" s="12"/>
    </row>
    <row r="72" spans="1:10" x14ac:dyDescent="0.25">
      <c r="H72" s="10"/>
      <c r="I72" s="12"/>
    </row>
    <row r="73" spans="1:10" x14ac:dyDescent="0.25">
      <c r="H73" s="10"/>
      <c r="I73" s="12"/>
    </row>
    <row r="74" spans="1:10" x14ac:dyDescent="0.25">
      <c r="H74" s="10"/>
      <c r="I74" s="12"/>
    </row>
    <row r="75" spans="1:10" x14ac:dyDescent="0.25">
      <c r="H75" s="10"/>
      <c r="I75" s="12"/>
    </row>
    <row r="76" spans="1:10" ht="13.8" thickBot="1" x14ac:dyDescent="0.3">
      <c r="H76" s="10"/>
      <c r="I76" s="12"/>
    </row>
    <row r="77" spans="1:10" ht="12.75" customHeight="1" thickBot="1" x14ac:dyDescent="0.3">
      <c r="A77" s="15"/>
      <c r="B77" s="16"/>
      <c r="C77" s="16"/>
      <c r="D77" s="16"/>
      <c r="E77" s="16"/>
      <c r="F77" s="16"/>
      <c r="G77" s="16"/>
      <c r="H77" s="13"/>
      <c r="I77" s="14"/>
      <c r="J77" s="17"/>
    </row>
    <row r="78" spans="1:10" x14ac:dyDescent="0.25">
      <c r="H78" s="10"/>
      <c r="I78" s="12"/>
    </row>
    <row r="79" spans="1:10" x14ac:dyDescent="0.25">
      <c r="H79" s="10"/>
      <c r="I79" s="12"/>
    </row>
    <row r="80" spans="1:10" x14ac:dyDescent="0.25">
      <c r="H80" s="10"/>
      <c r="I80" s="12"/>
    </row>
    <row r="81" spans="8:9" x14ac:dyDescent="0.25">
      <c r="H81" s="10"/>
      <c r="I81" s="12"/>
    </row>
    <row r="82" spans="8:9" x14ac:dyDescent="0.25">
      <c r="H82" s="20"/>
      <c r="I82" s="12"/>
    </row>
    <row r="83" spans="8:9" x14ac:dyDescent="0.25">
      <c r="H83" s="10"/>
    </row>
  </sheetData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opLeftCell="A23" workbookViewId="0">
      <selection activeCell="E33" sqref="E33"/>
    </sheetView>
  </sheetViews>
  <sheetFormatPr defaultRowHeight="13.2" x14ac:dyDescent="0.25"/>
  <sheetData>
    <row r="1" spans="1:10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19" t="s">
        <v>164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</row>
    <row r="7" spans="1:10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</row>
    <row r="8" spans="1:10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</row>
    <row r="9" spans="1:10" x14ac:dyDescent="0.25">
      <c r="H9" s="10"/>
      <c r="I9" s="12"/>
      <c r="J9" s="11"/>
    </row>
    <row r="10" spans="1:10" x14ac:dyDescent="0.25">
      <c r="H10" s="10"/>
      <c r="I10" s="12"/>
      <c r="J10" s="11"/>
    </row>
    <row r="11" spans="1:10" x14ac:dyDescent="0.25">
      <c r="H11" s="10"/>
      <c r="I11" s="12"/>
      <c r="J11" s="11"/>
    </row>
    <row r="12" spans="1:10" x14ac:dyDescent="0.25">
      <c r="H12" s="10"/>
      <c r="I12" s="12"/>
      <c r="J12" s="11"/>
    </row>
    <row r="13" spans="1:10" x14ac:dyDescent="0.25">
      <c r="H13" s="10"/>
      <c r="I13" s="12"/>
      <c r="J13" s="11"/>
    </row>
    <row r="14" spans="1:10" x14ac:dyDescent="0.25">
      <c r="H14" s="10"/>
      <c r="I14" s="12"/>
    </row>
    <row r="15" spans="1:10" x14ac:dyDescent="0.25">
      <c r="H15" s="10"/>
      <c r="I15" s="12"/>
    </row>
    <row r="16" spans="1:10" x14ac:dyDescent="0.25">
      <c r="H16" s="10"/>
      <c r="I16" s="12"/>
    </row>
    <row r="17" spans="8:9" x14ac:dyDescent="0.25">
      <c r="H17" s="10"/>
      <c r="I17" s="12"/>
    </row>
    <row r="18" spans="8:9" x14ac:dyDescent="0.25">
      <c r="H18" s="10"/>
      <c r="I18" s="12"/>
    </row>
    <row r="19" spans="8:9" x14ac:dyDescent="0.25">
      <c r="H19" s="10"/>
      <c r="I19" s="12"/>
    </row>
    <row r="20" spans="8:9" x14ac:dyDescent="0.25">
      <c r="H20" s="10"/>
      <c r="I20" s="12"/>
    </row>
    <row r="21" spans="8:9" x14ac:dyDescent="0.25">
      <c r="H21" s="10"/>
      <c r="I21" s="12"/>
    </row>
    <row r="22" spans="8:9" x14ac:dyDescent="0.25">
      <c r="H22" s="10"/>
      <c r="I22" s="12"/>
    </row>
    <row r="23" spans="8:9" x14ac:dyDescent="0.25">
      <c r="H23" s="10"/>
      <c r="I23" s="12"/>
    </row>
    <row r="24" spans="8:9" x14ac:dyDescent="0.25">
      <c r="H24" s="10"/>
      <c r="I24" s="12"/>
    </row>
    <row r="25" spans="8:9" x14ac:dyDescent="0.25">
      <c r="H25" s="10"/>
      <c r="I25" s="12"/>
    </row>
    <row r="26" spans="8:9" x14ac:dyDescent="0.25">
      <c r="H26" s="10"/>
      <c r="I26" s="12"/>
    </row>
    <row r="27" spans="8:9" x14ac:dyDescent="0.25">
      <c r="H27" s="10"/>
      <c r="I27" s="12"/>
    </row>
    <row r="28" spans="8:9" x14ac:dyDescent="0.25">
      <c r="H28" s="10"/>
      <c r="I28" s="12"/>
    </row>
    <row r="29" spans="8:9" x14ac:dyDescent="0.25">
      <c r="H29" s="10"/>
      <c r="I29" s="12"/>
    </row>
    <row r="30" spans="8:9" x14ac:dyDescent="0.25">
      <c r="H30" s="10"/>
      <c r="I30" s="12"/>
    </row>
    <row r="31" spans="8:9" x14ac:dyDescent="0.25">
      <c r="H31" s="10"/>
      <c r="I31" s="12"/>
    </row>
    <row r="32" spans="8:9" x14ac:dyDescent="0.25">
      <c r="H32" s="10"/>
      <c r="I32" s="12"/>
    </row>
    <row r="33" spans="1:10" x14ac:dyDescent="0.25">
      <c r="H33" s="10"/>
      <c r="I33" s="12"/>
    </row>
    <row r="34" spans="1:10" ht="13.8" thickBot="1" x14ac:dyDescent="0.3">
      <c r="H34" s="10"/>
      <c r="I34" s="12"/>
    </row>
    <row r="35" spans="1:10" ht="13.8" thickBot="1" x14ac:dyDescent="0.3">
      <c r="A35" s="15"/>
      <c r="B35" s="16"/>
      <c r="C35" s="16"/>
      <c r="D35" s="16"/>
      <c r="E35" s="16"/>
      <c r="F35" s="16"/>
      <c r="G35" s="16"/>
      <c r="H35" s="13"/>
      <c r="I35" s="14"/>
      <c r="J35" s="17"/>
    </row>
    <row r="36" spans="1:10" x14ac:dyDescent="0.25">
      <c r="H36" s="10"/>
      <c r="I36" s="12"/>
    </row>
    <row r="37" spans="1:10" x14ac:dyDescent="0.25">
      <c r="H37" s="10"/>
      <c r="I37" s="12"/>
    </row>
    <row r="38" spans="1:10" x14ac:dyDescent="0.25">
      <c r="H38" s="10"/>
      <c r="I38" s="12"/>
    </row>
    <row r="39" spans="1:10" x14ac:dyDescent="0.25">
      <c r="H39" s="10"/>
      <c r="I39" s="12"/>
    </row>
    <row r="40" spans="1:10" x14ac:dyDescent="0.25">
      <c r="H40" s="10"/>
      <c r="I40" s="12"/>
    </row>
    <row r="41" spans="1:10" x14ac:dyDescent="0.25">
      <c r="H41" s="10"/>
      <c r="I41" s="12"/>
    </row>
    <row r="42" spans="1:10" x14ac:dyDescent="0.25">
      <c r="H42" s="10"/>
      <c r="I42" s="12"/>
    </row>
    <row r="43" spans="1:10" x14ac:dyDescent="0.25">
      <c r="H43" s="10"/>
      <c r="I43" s="12"/>
    </row>
    <row r="44" spans="1:10" x14ac:dyDescent="0.25">
      <c r="H44" s="10"/>
      <c r="I44" s="12"/>
    </row>
    <row r="45" spans="1:10" x14ac:dyDescent="0.25">
      <c r="H45" s="10"/>
      <c r="I45" s="12"/>
    </row>
    <row r="46" spans="1:10" x14ac:dyDescent="0.25">
      <c r="H46" s="10"/>
      <c r="I46" s="12"/>
    </row>
    <row r="47" spans="1:10" x14ac:dyDescent="0.25">
      <c r="H47" s="10"/>
      <c r="I47" s="12"/>
    </row>
    <row r="48" spans="1:10" ht="13.8" thickBot="1" x14ac:dyDescent="0.3">
      <c r="H48" s="10"/>
      <c r="I48" s="12"/>
    </row>
    <row r="49" spans="1:10" ht="13.8" thickBot="1" x14ac:dyDescent="0.3">
      <c r="A49" s="15"/>
      <c r="B49" s="16"/>
      <c r="C49" s="16"/>
      <c r="D49" s="16"/>
      <c r="E49" s="16"/>
      <c r="F49" s="16"/>
      <c r="G49" s="16"/>
      <c r="H49" s="13"/>
      <c r="I49" s="14"/>
      <c r="J49" s="17"/>
    </row>
    <row r="50" spans="1:10" x14ac:dyDescent="0.25">
      <c r="H50" s="10"/>
      <c r="I50" s="12"/>
    </row>
    <row r="51" spans="1:10" x14ac:dyDescent="0.25">
      <c r="H51" s="10"/>
      <c r="I51" s="12"/>
    </row>
    <row r="52" spans="1:10" x14ac:dyDescent="0.25">
      <c r="H52" s="10"/>
      <c r="I52" s="12"/>
    </row>
    <row r="53" spans="1:10" x14ac:dyDescent="0.25">
      <c r="H53" s="10"/>
      <c r="I53" s="12"/>
    </row>
    <row r="54" spans="1:10" x14ac:dyDescent="0.25">
      <c r="H54" s="10"/>
      <c r="I54" s="12"/>
    </row>
    <row r="55" spans="1:10" x14ac:dyDescent="0.25">
      <c r="H55" s="10"/>
      <c r="I55" s="12"/>
    </row>
    <row r="56" spans="1:10" x14ac:dyDescent="0.25">
      <c r="H56" s="10"/>
      <c r="I56" s="12"/>
    </row>
    <row r="57" spans="1:10" x14ac:dyDescent="0.25">
      <c r="H57" s="10"/>
      <c r="I57" s="12"/>
    </row>
    <row r="58" spans="1:10" x14ac:dyDescent="0.25">
      <c r="H58" s="10"/>
      <c r="I58" s="12"/>
    </row>
    <row r="59" spans="1:10" x14ac:dyDescent="0.25">
      <c r="H59" s="10"/>
      <c r="I59" s="12"/>
    </row>
    <row r="60" spans="1:10" x14ac:dyDescent="0.25">
      <c r="H60" s="10"/>
      <c r="I60" s="12"/>
    </row>
    <row r="61" spans="1:10" x14ac:dyDescent="0.25">
      <c r="H61" s="10"/>
      <c r="I61" s="12"/>
    </row>
    <row r="62" spans="1:10" x14ac:dyDescent="0.25">
      <c r="H62" s="10"/>
      <c r="I62" s="12"/>
    </row>
    <row r="63" spans="1:10" x14ac:dyDescent="0.25">
      <c r="H63" s="10"/>
      <c r="I63" s="12"/>
    </row>
    <row r="64" spans="1:10" x14ac:dyDescent="0.25">
      <c r="H64" s="10"/>
      <c r="I64" s="12"/>
    </row>
    <row r="65" spans="1:10" x14ac:dyDescent="0.25">
      <c r="H65" s="10"/>
      <c r="I65" s="12"/>
    </row>
    <row r="66" spans="1:10" x14ac:dyDescent="0.25">
      <c r="H66" s="10"/>
      <c r="I66" s="12"/>
    </row>
    <row r="67" spans="1:10" x14ac:dyDescent="0.25">
      <c r="H67" s="10"/>
      <c r="I67" s="12"/>
    </row>
    <row r="68" spans="1:10" ht="13.8" thickBot="1" x14ac:dyDescent="0.3">
      <c r="H68" s="10"/>
      <c r="I68" s="12"/>
    </row>
    <row r="69" spans="1:10" ht="13.8" thickBot="1" x14ac:dyDescent="0.3">
      <c r="A69" s="15"/>
      <c r="B69" s="16"/>
      <c r="C69" s="16"/>
      <c r="D69" s="16"/>
      <c r="E69" s="16"/>
      <c r="F69" s="16"/>
      <c r="G69" s="16"/>
      <c r="H69" s="13"/>
      <c r="I69" s="14"/>
      <c r="J69" s="17"/>
    </row>
    <row r="70" spans="1:10" x14ac:dyDescent="0.25">
      <c r="H70" s="10"/>
      <c r="I70" s="12"/>
    </row>
    <row r="71" spans="1:10" x14ac:dyDescent="0.25">
      <c r="H71" s="10"/>
      <c r="I71" s="12"/>
    </row>
    <row r="72" spans="1:10" x14ac:dyDescent="0.25">
      <c r="H72" s="10"/>
      <c r="I72" s="12"/>
    </row>
    <row r="73" spans="1:10" x14ac:dyDescent="0.25">
      <c r="H73" s="10"/>
      <c r="I73" s="12"/>
    </row>
    <row r="74" spans="1:10" x14ac:dyDescent="0.25">
      <c r="H74" s="10"/>
      <c r="I74" s="12"/>
    </row>
    <row r="75" spans="1:10" x14ac:dyDescent="0.25">
      <c r="H75" s="10"/>
      <c r="I75" s="12"/>
    </row>
    <row r="76" spans="1:10" ht="13.8" thickBot="1" x14ac:dyDescent="0.3">
      <c r="H76" s="10"/>
      <c r="I76" s="12"/>
    </row>
    <row r="77" spans="1:10" ht="12.75" customHeight="1" thickBot="1" x14ac:dyDescent="0.3">
      <c r="A77" s="15"/>
      <c r="B77" s="16"/>
      <c r="C77" s="16"/>
      <c r="D77" s="16"/>
      <c r="E77" s="16"/>
      <c r="F77" s="16"/>
      <c r="G77" s="16"/>
      <c r="H77" s="13"/>
      <c r="I77" s="14"/>
      <c r="J77" s="17"/>
    </row>
    <row r="78" spans="1:10" x14ac:dyDescent="0.25">
      <c r="H78" s="10"/>
      <c r="I78" s="12"/>
    </row>
    <row r="79" spans="1:10" x14ac:dyDescent="0.25">
      <c r="H79" s="10"/>
      <c r="I79" s="12"/>
    </row>
    <row r="80" spans="1:10" x14ac:dyDescent="0.25">
      <c r="H80" s="10"/>
      <c r="I80" s="12"/>
    </row>
    <row r="81" spans="8:9" x14ac:dyDescent="0.25">
      <c r="H81" s="10"/>
      <c r="I81" s="12"/>
    </row>
    <row r="82" spans="8:9" x14ac:dyDescent="0.25">
      <c r="H82" s="20"/>
      <c r="I82" s="12"/>
    </row>
    <row r="83" spans="8:9" x14ac:dyDescent="0.25">
      <c r="H83" s="10"/>
    </row>
  </sheetData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workbookViewId="0">
      <selection activeCell="E33" sqref="E33"/>
    </sheetView>
  </sheetViews>
  <sheetFormatPr defaultRowHeight="13.2" x14ac:dyDescent="0.25"/>
  <sheetData>
    <row r="1" spans="1:10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19" t="s">
        <v>164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</row>
    <row r="7" spans="1:10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</row>
    <row r="8" spans="1:10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</row>
    <row r="9" spans="1:10" x14ac:dyDescent="0.25">
      <c r="H9" s="10"/>
      <c r="I9" s="12"/>
      <c r="J9" s="11"/>
    </row>
    <row r="10" spans="1:10" x14ac:dyDescent="0.25">
      <c r="H10" s="10"/>
      <c r="I10" s="12"/>
      <c r="J10" s="11"/>
    </row>
    <row r="11" spans="1:10" x14ac:dyDescent="0.25">
      <c r="H11" s="10"/>
      <c r="I11" s="12"/>
      <c r="J11" s="11"/>
    </row>
    <row r="12" spans="1:10" x14ac:dyDescent="0.25">
      <c r="H12" s="10"/>
      <c r="I12" s="12"/>
      <c r="J12" s="11"/>
    </row>
    <row r="13" spans="1:10" x14ac:dyDescent="0.25">
      <c r="H13" s="10"/>
      <c r="I13" s="12"/>
      <c r="J13" s="11"/>
    </row>
    <row r="14" spans="1:10" x14ac:dyDescent="0.25">
      <c r="H14" s="10"/>
      <c r="I14" s="12"/>
    </row>
    <row r="15" spans="1:10" x14ac:dyDescent="0.25">
      <c r="H15" s="10"/>
      <c r="I15" s="12"/>
    </row>
    <row r="16" spans="1:10" x14ac:dyDescent="0.25">
      <c r="H16" s="10"/>
      <c r="I16" s="12"/>
    </row>
    <row r="17" spans="8:9" x14ac:dyDescent="0.25">
      <c r="H17" s="10"/>
      <c r="I17" s="12"/>
    </row>
    <row r="18" spans="8:9" x14ac:dyDescent="0.25">
      <c r="H18" s="10"/>
      <c r="I18" s="12"/>
    </row>
    <row r="19" spans="8:9" x14ac:dyDescent="0.25">
      <c r="H19" s="10"/>
      <c r="I19" s="12"/>
    </row>
    <row r="20" spans="8:9" x14ac:dyDescent="0.25">
      <c r="H20" s="10"/>
      <c r="I20" s="12"/>
    </row>
    <row r="21" spans="8:9" x14ac:dyDescent="0.25">
      <c r="H21" s="10"/>
      <c r="I21" s="12"/>
    </row>
    <row r="22" spans="8:9" x14ac:dyDescent="0.25">
      <c r="H22" s="10"/>
      <c r="I22" s="12"/>
    </row>
    <row r="23" spans="8:9" x14ac:dyDescent="0.25">
      <c r="H23" s="10"/>
      <c r="I23" s="12"/>
    </row>
    <row r="24" spans="8:9" x14ac:dyDescent="0.25">
      <c r="H24" s="10"/>
      <c r="I24" s="12"/>
    </row>
    <row r="25" spans="8:9" x14ac:dyDescent="0.25">
      <c r="H25" s="10"/>
      <c r="I25" s="12"/>
    </row>
    <row r="26" spans="8:9" x14ac:dyDescent="0.25">
      <c r="H26" s="10"/>
      <c r="I26" s="12"/>
    </row>
    <row r="27" spans="8:9" x14ac:dyDescent="0.25">
      <c r="H27" s="10"/>
      <c r="I27" s="12"/>
    </row>
    <row r="28" spans="8:9" x14ac:dyDescent="0.25">
      <c r="H28" s="10"/>
      <c r="I28" s="12"/>
    </row>
    <row r="29" spans="8:9" x14ac:dyDescent="0.25">
      <c r="H29" s="10"/>
      <c r="I29" s="12"/>
    </row>
    <row r="30" spans="8:9" x14ac:dyDescent="0.25">
      <c r="H30" s="10"/>
      <c r="I30" s="12"/>
    </row>
    <row r="31" spans="8:9" x14ac:dyDescent="0.25">
      <c r="H31" s="10"/>
      <c r="I31" s="12"/>
    </row>
    <row r="32" spans="8:9" x14ac:dyDescent="0.25">
      <c r="H32" s="10"/>
      <c r="I32" s="12"/>
    </row>
    <row r="33" spans="1:10" x14ac:dyDescent="0.25">
      <c r="H33" s="10"/>
      <c r="I33" s="12"/>
    </row>
    <row r="34" spans="1:10" ht="13.8" thickBot="1" x14ac:dyDescent="0.3">
      <c r="H34" s="10"/>
      <c r="I34" s="12"/>
    </row>
    <row r="35" spans="1:10" ht="13.8" thickBot="1" x14ac:dyDescent="0.3">
      <c r="A35" s="15"/>
      <c r="B35" s="16"/>
      <c r="C35" s="16"/>
      <c r="D35" s="16"/>
      <c r="E35" s="16"/>
      <c r="F35" s="16"/>
      <c r="G35" s="16"/>
      <c r="H35" s="13"/>
      <c r="I35" s="14"/>
      <c r="J35" s="17"/>
    </row>
    <row r="36" spans="1:10" x14ac:dyDescent="0.25">
      <c r="H36" s="10"/>
      <c r="I36" s="12"/>
    </row>
    <row r="37" spans="1:10" x14ac:dyDescent="0.25">
      <c r="H37" s="10"/>
      <c r="I37" s="12"/>
    </row>
    <row r="38" spans="1:10" x14ac:dyDescent="0.25">
      <c r="H38" s="10"/>
      <c r="I38" s="12"/>
    </row>
    <row r="39" spans="1:10" x14ac:dyDescent="0.25">
      <c r="H39" s="10"/>
      <c r="I39" s="12"/>
    </row>
    <row r="40" spans="1:10" x14ac:dyDescent="0.25">
      <c r="H40" s="10"/>
      <c r="I40" s="12"/>
    </row>
    <row r="41" spans="1:10" x14ac:dyDescent="0.25">
      <c r="H41" s="10"/>
      <c r="I41" s="12"/>
    </row>
    <row r="42" spans="1:10" x14ac:dyDescent="0.25">
      <c r="H42" s="10"/>
      <c r="I42" s="12"/>
    </row>
    <row r="43" spans="1:10" x14ac:dyDescent="0.25">
      <c r="H43" s="10"/>
      <c r="I43" s="12"/>
    </row>
    <row r="44" spans="1:10" x14ac:dyDescent="0.25">
      <c r="H44" s="10"/>
      <c r="I44" s="12"/>
    </row>
    <row r="45" spans="1:10" x14ac:dyDescent="0.25">
      <c r="H45" s="10"/>
      <c r="I45" s="12"/>
    </row>
    <row r="46" spans="1:10" x14ac:dyDescent="0.25">
      <c r="H46" s="10"/>
      <c r="I46" s="12"/>
    </row>
    <row r="47" spans="1:10" x14ac:dyDescent="0.25">
      <c r="H47" s="10"/>
      <c r="I47" s="12"/>
    </row>
    <row r="48" spans="1:10" ht="13.8" thickBot="1" x14ac:dyDescent="0.3">
      <c r="H48" s="10"/>
      <c r="I48" s="12"/>
    </row>
    <row r="49" spans="1:10" ht="13.8" thickBot="1" x14ac:dyDescent="0.3">
      <c r="A49" s="15"/>
      <c r="B49" s="16"/>
      <c r="C49" s="16"/>
      <c r="D49" s="16"/>
      <c r="E49" s="16"/>
      <c r="F49" s="16"/>
      <c r="G49" s="16"/>
      <c r="H49" s="13"/>
      <c r="I49" s="14"/>
      <c r="J49" s="17"/>
    </row>
    <row r="50" spans="1:10" x14ac:dyDescent="0.25">
      <c r="H50" s="10"/>
      <c r="I50" s="12"/>
    </row>
    <row r="51" spans="1:10" x14ac:dyDescent="0.25">
      <c r="H51" s="10"/>
      <c r="I51" s="12"/>
    </row>
    <row r="52" spans="1:10" x14ac:dyDescent="0.25">
      <c r="H52" s="10"/>
      <c r="I52" s="12"/>
    </row>
    <row r="53" spans="1:10" x14ac:dyDescent="0.25">
      <c r="H53" s="10"/>
      <c r="I53" s="12"/>
    </row>
    <row r="54" spans="1:10" x14ac:dyDescent="0.25">
      <c r="H54" s="10"/>
      <c r="I54" s="12"/>
    </row>
    <row r="55" spans="1:10" x14ac:dyDescent="0.25">
      <c r="H55" s="10"/>
      <c r="I55" s="12"/>
    </row>
    <row r="56" spans="1:10" x14ac:dyDescent="0.25">
      <c r="H56" s="10"/>
      <c r="I56" s="12"/>
    </row>
    <row r="57" spans="1:10" x14ac:dyDescent="0.25">
      <c r="H57" s="10"/>
      <c r="I57" s="12"/>
    </row>
    <row r="58" spans="1:10" x14ac:dyDescent="0.25">
      <c r="H58" s="10"/>
      <c r="I58" s="12"/>
    </row>
    <row r="59" spans="1:10" x14ac:dyDescent="0.25">
      <c r="H59" s="10"/>
      <c r="I59" s="12"/>
    </row>
    <row r="60" spans="1:10" x14ac:dyDescent="0.25">
      <c r="H60" s="10"/>
      <c r="I60" s="12"/>
    </row>
    <row r="61" spans="1:10" x14ac:dyDescent="0.25">
      <c r="H61" s="10"/>
      <c r="I61" s="12"/>
    </row>
    <row r="62" spans="1:10" x14ac:dyDescent="0.25">
      <c r="H62" s="10"/>
      <c r="I62" s="12"/>
    </row>
    <row r="63" spans="1:10" x14ac:dyDescent="0.25">
      <c r="H63" s="10"/>
      <c r="I63" s="12"/>
    </row>
    <row r="64" spans="1:10" x14ac:dyDescent="0.25">
      <c r="H64" s="10"/>
      <c r="I64" s="12"/>
    </row>
    <row r="65" spans="1:10" x14ac:dyDescent="0.25">
      <c r="H65" s="10"/>
      <c r="I65" s="12"/>
    </row>
    <row r="66" spans="1:10" x14ac:dyDescent="0.25">
      <c r="H66" s="10"/>
      <c r="I66" s="12"/>
    </row>
    <row r="67" spans="1:10" x14ac:dyDescent="0.25">
      <c r="H67" s="10"/>
      <c r="I67" s="12"/>
    </row>
    <row r="68" spans="1:10" ht="13.8" thickBot="1" x14ac:dyDescent="0.3">
      <c r="H68" s="10"/>
      <c r="I68" s="12"/>
    </row>
    <row r="69" spans="1:10" ht="13.8" thickBot="1" x14ac:dyDescent="0.3">
      <c r="A69" s="15"/>
      <c r="B69" s="16"/>
      <c r="C69" s="16"/>
      <c r="D69" s="16"/>
      <c r="E69" s="16"/>
      <c r="F69" s="16"/>
      <c r="G69" s="16"/>
      <c r="H69" s="13"/>
      <c r="I69" s="14"/>
      <c r="J69" s="17"/>
    </row>
    <row r="70" spans="1:10" x14ac:dyDescent="0.25">
      <c r="H70" s="10"/>
      <c r="I70" s="12"/>
    </row>
    <row r="71" spans="1:10" x14ac:dyDescent="0.25">
      <c r="H71" s="10"/>
      <c r="I71" s="12"/>
    </row>
    <row r="72" spans="1:10" x14ac:dyDescent="0.25">
      <c r="H72" s="10"/>
      <c r="I72" s="12"/>
    </row>
    <row r="73" spans="1:10" x14ac:dyDescent="0.25">
      <c r="H73" s="10"/>
      <c r="I73" s="12"/>
    </row>
    <row r="74" spans="1:10" x14ac:dyDescent="0.25">
      <c r="H74" s="10"/>
      <c r="I74" s="12"/>
    </row>
    <row r="75" spans="1:10" x14ac:dyDescent="0.25">
      <c r="H75" s="10"/>
      <c r="I75" s="12"/>
    </row>
    <row r="76" spans="1:10" ht="13.8" thickBot="1" x14ac:dyDescent="0.3">
      <c r="H76" s="10"/>
      <c r="I76" s="12"/>
    </row>
    <row r="77" spans="1:10" ht="12.75" customHeight="1" thickBot="1" x14ac:dyDescent="0.3">
      <c r="A77" s="15"/>
      <c r="B77" s="16"/>
      <c r="C77" s="16"/>
      <c r="D77" s="16"/>
      <c r="E77" s="16"/>
      <c r="F77" s="16"/>
      <c r="G77" s="16"/>
      <c r="H77" s="13"/>
      <c r="I77" s="14"/>
      <c r="J77" s="17"/>
    </row>
    <row r="78" spans="1:10" x14ac:dyDescent="0.25">
      <c r="H78" s="10"/>
      <c r="I78" s="12"/>
    </row>
    <row r="79" spans="1:10" x14ac:dyDescent="0.25">
      <c r="H79" s="10"/>
      <c r="I79" s="12"/>
    </row>
    <row r="80" spans="1:10" x14ac:dyDescent="0.25">
      <c r="H80" s="10"/>
      <c r="I80" s="12"/>
    </row>
    <row r="81" spans="8:9" x14ac:dyDescent="0.25">
      <c r="H81" s="10"/>
      <c r="I81" s="12"/>
    </row>
    <row r="82" spans="8:9" x14ac:dyDescent="0.25">
      <c r="H82" s="20"/>
      <c r="I82" s="12"/>
    </row>
    <row r="83" spans="8:9" x14ac:dyDescent="0.25">
      <c r="H83" s="10"/>
    </row>
  </sheetData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5" workbookViewId="0"/>
  </sheetViews>
  <sheetFormatPr defaultRowHeight="13.2" x14ac:dyDescent="0.25"/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V1" workbookViewId="0"/>
  </sheetViews>
  <sheetFormatPr defaultRowHeight="13.2" x14ac:dyDescent="0.25"/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6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RurDev</dc:creator>
  <cp:lastModifiedBy>Brown, Kimble - RD, Washington, DC</cp:lastModifiedBy>
  <cp:lastPrinted>2015-01-17T18:23:26Z</cp:lastPrinted>
  <dcterms:created xsi:type="dcterms:W3CDTF">2000-02-23T13:28:04Z</dcterms:created>
  <dcterms:modified xsi:type="dcterms:W3CDTF">2015-04-20T15:09:34Z</dcterms:modified>
</cp:coreProperties>
</file>