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<sst xmlns="http://schemas.openxmlformats.org/spreadsheetml/2006/main" count="38" uniqueCount="35">
  <si>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</si>
  <si>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</si>
  <si>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</si>
  <si>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</si>
  <si>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</si>
  <si>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</si>
  <si>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</si>
  <si>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</si>
  <si>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</si>
  <si>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</si>
  <si>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</si>
  <si>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</si>
  <si>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</si>
  <si>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</si>
  <si>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</si>
  <si>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</si>
  <si>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</si>
  <si>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</si>
  <si>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</si>
  <si>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</si>
  <si>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</si>
  <si>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</si>
  <si>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</si>
  <si>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</si>
  <si>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</si>
  <si>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</si>
  <si>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</si>
  <si>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</si>
  <si>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</si>
  <si>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</si>
  <si>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 xml:space="preserve">Bilateral Workplan </t>
  </si>
  <si>
    <t>GS-11</t>
  </si>
  <si>
    <t>Trapping</t>
  </si>
  <si>
    <t>Inspections</t>
  </si>
  <si>
    <t>Phytosanitary Certificates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</si>
</sst>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40" zoomScaleNormal="140" zoomScalePageLayoutView="0" workbookViewId="0" topLeftCell="A6">
      <selection activeCell="H22" sqref="H2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 t="s">
        <v>30</v>
      </c>
      <c r="C12" s="5">
        <v>1</v>
      </c>
      <c r="D12" s="29">
        <v>80</v>
      </c>
      <c r="E12" s="5">
        <f t="shared" si="0"/>
        <v>80</v>
      </c>
      <c r="F12" s="21" t="s">
        <v>31</v>
      </c>
      <c r="G12" s="25">
        <v>32.92</v>
      </c>
      <c r="H12" s="26">
        <f t="shared" si="1"/>
        <v>2633.6000000000004</v>
      </c>
      <c r="I12" s="26">
        <f t="shared" si="2"/>
        <v>366.07040000000006</v>
      </c>
      <c r="J12" s="26">
        <f t="shared" si="3"/>
        <v>2999.6704000000004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 t="s">
        <v>32</v>
      </c>
      <c r="C15" s="32">
        <v>1</v>
      </c>
      <c r="D15" s="33">
        <v>0.16</v>
      </c>
      <c r="E15" s="32">
        <v>1</v>
      </c>
      <c r="F15" s="34" t="s">
        <v>31</v>
      </c>
      <c r="G15" s="35">
        <v>32.92</v>
      </c>
      <c r="H15" s="36">
        <f t="shared" si="1"/>
        <v>32.92</v>
      </c>
      <c r="I15" s="36">
        <f t="shared" si="2"/>
        <v>4.575880000000001</v>
      </c>
      <c r="J15" s="36">
        <f t="shared" si="3"/>
        <v>37.49588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 t="s">
        <v>33</v>
      </c>
      <c r="C19" s="5">
        <v>1</v>
      </c>
      <c r="D19" s="29">
        <v>0.16</v>
      </c>
      <c r="E19" s="5">
        <v>1</v>
      </c>
      <c r="F19" s="21" t="s">
        <v>31</v>
      </c>
      <c r="G19" s="25">
        <v>32.92</v>
      </c>
      <c r="H19" s="26">
        <f t="shared" si="5"/>
        <v>32.92</v>
      </c>
      <c r="I19" s="26">
        <f t="shared" si="6"/>
        <v>4.575880000000001</v>
      </c>
      <c r="J19" s="26">
        <f t="shared" si="7"/>
        <v>37.49588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30" t="s">
        <v>34</v>
      </c>
      <c r="C22" s="5">
        <v>200</v>
      </c>
      <c r="D22" s="29">
        <v>1</v>
      </c>
      <c r="E22" s="5">
        <f t="shared" si="4"/>
        <v>200</v>
      </c>
      <c r="F22" s="21" t="s">
        <v>31</v>
      </c>
      <c r="G22" s="25">
        <v>32.92</v>
      </c>
      <c r="H22" s="26">
        <f t="shared" si="5"/>
        <v>6584</v>
      </c>
      <c r="I22" s="26">
        <f t="shared" si="6"/>
        <v>915.176</v>
      </c>
      <c r="J22" s="26">
        <f t="shared" si="7"/>
        <v>7499.176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282.32</v>
      </c>
      <c r="F39" s="27"/>
      <c r="G39" s="25"/>
      <c r="H39" s="26">
        <f>SUM(H6:H38)</f>
        <v>9283.44</v>
      </c>
      <c r="I39" s="26">
        <f>SUM(I6:I38)</f>
        <v>1290.3981600000002</v>
      </c>
      <c r="J39" s="26">
        <f>SUM(J6:J38)</f>
        <v>10573.838160000001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lgilbert</cp:lastModifiedBy>
  <cp:lastPrinted>2013-03-29T17:59:03Z</cp:lastPrinted>
  <dcterms:created xsi:type="dcterms:W3CDTF">2001-05-15T11:23:39Z</dcterms:created>
  <dcterms:modified xsi:type="dcterms:W3CDTF">2013-03-29T18:19:16Z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A7UXA6N55WET-2455-301</vt:lpwstr>
  </property>
  <property fmtid="{D5CDD505-2E9C-101B-9397-08002B2CF9AE}" pid="4" name="_dlc_DocIdItemGu">
    <vt:lpwstr>d0d3f525-8ad8-4a4a-8866-0d797d66efd1</vt:lpwstr>
  </property>
  <property fmtid="{D5CDD505-2E9C-101B-9397-08002B2CF9AE}" pid="5" name="_dlc_DocIdU">
    <vt:lpwstr>http://sp.we.aphis.gov/PPQ/policy/php/rpm/Paperwork Burden/_layouts/DocIdRedir.aspx?ID=A7UXA6N55WET-2455-301, A7UXA6N55WET-2455-301</vt:lpwstr>
  </property>
  <property fmtid="{D5CDD505-2E9C-101B-9397-08002B2CF9AE}" pid="6" name="APHIS docket">
    <vt:lpwstr>2012-0038</vt:lpwstr>
  </property>
  <property fmtid="{D5CDD505-2E9C-101B-9397-08002B2CF9AE}" pid="7" name="OMB control">
    <vt:lpwstr/>
  </property>
  <property fmtid="{D5CDD505-2E9C-101B-9397-08002B2CF9AE}" pid="8" name="Document ty">
    <vt:lpwstr>APHIS 79</vt:lpwstr>
  </property>
  <property fmtid="{D5CDD505-2E9C-101B-9397-08002B2CF9AE}" pid="9" name="Prject Ty">
    <vt:lpwstr>Imports- Q56 and Q37</vt:lpwstr>
  </property>
  <property fmtid="{D5CDD505-2E9C-101B-9397-08002B2CF9AE}" pid="10" name="Content Ty">
    <vt:lpwstr>New</vt:lpwstr>
  </property>
  <property fmtid="{D5CDD505-2E9C-101B-9397-08002B2CF9AE}" pid="11" name="Project Na">
    <vt:lpwstr>Colombia Gooseberry</vt:lpwstr>
  </property>
</Properties>
</file>