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480" windowHeight="10095"/>
  </bookViews>
  <sheets>
    <sheet name=" Acc LAYOUT" sheetId="7" r:id="rId1"/>
    <sheet name="Dep LAYOUT" sheetId="1" r:id="rId2"/>
    <sheet name="Dep Disch LAYOUT" sheetId="6" r:id="rId3"/>
    <sheet name="Data Dictionary" sheetId="2" r:id="rId4"/>
    <sheet name="PULHES" sheetId="4" r:id="rId5"/>
    <sheet name="Youth Program" sheetId="5" r:id="rId6"/>
  </sheets>
  <calcPr calcId="145621"/>
</workbook>
</file>

<file path=xl/calcChain.xml><?xml version="1.0" encoding="utf-8"?>
<calcChain xmlns="http://schemas.openxmlformats.org/spreadsheetml/2006/main">
  <c r="A3" i="6" l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<sst xmlns="http://schemas.openxmlformats.org/spreadsheetml/2006/main" count="612" uniqueCount="403">
  <si>
    <t xml:space="preserve">SSN           </t>
  </si>
  <si>
    <t xml:space="preserve">     </t>
  </si>
  <si>
    <t>position</t>
  </si>
  <si>
    <t>Data Element</t>
  </si>
  <si>
    <t>Length</t>
  </si>
  <si>
    <t>Prior Military Service</t>
  </si>
  <si>
    <t>Sex</t>
  </si>
  <si>
    <t>Martial Status</t>
  </si>
  <si>
    <t>DOB Year</t>
  </si>
  <si>
    <t>Dob Month</t>
  </si>
  <si>
    <t>DOB Day</t>
  </si>
  <si>
    <t>Education Years Completed</t>
  </si>
  <si>
    <t>ASVAB Test Version</t>
  </si>
  <si>
    <t>MEPCOM Medical Fail Code</t>
  </si>
  <si>
    <t xml:space="preserve">PULHES P       </t>
  </si>
  <si>
    <t xml:space="preserve">PULHES U       </t>
  </si>
  <si>
    <t xml:space="preserve">PULHES L       </t>
  </si>
  <si>
    <t xml:space="preserve">PULHES H       </t>
  </si>
  <si>
    <t xml:space="preserve">PULHES E       </t>
  </si>
  <si>
    <t xml:space="preserve">PULHES S       </t>
  </si>
  <si>
    <t>Drug Test Alcohol</t>
  </si>
  <si>
    <t>Drug Test Marijuana</t>
  </si>
  <si>
    <t>Drug Test Cocaine</t>
  </si>
  <si>
    <t>Date Alcohol Test</t>
  </si>
  <si>
    <t>Date Drug Test</t>
  </si>
  <si>
    <t>DEP Program Code</t>
  </si>
  <si>
    <t>DEP service</t>
  </si>
  <si>
    <t>DEP Discharge Separation Code</t>
  </si>
  <si>
    <t>Accession Waiver Code</t>
  </si>
  <si>
    <t>DEP Waiver Code</t>
  </si>
  <si>
    <t>Accession Service</t>
  </si>
  <si>
    <t>Accession Program Enlistment</t>
  </si>
  <si>
    <t xml:space="preserve">Accession Youth Program </t>
  </si>
  <si>
    <t>Accesison Bonus</t>
  </si>
  <si>
    <t>Accession Guarantee</t>
  </si>
  <si>
    <t>N = No</t>
  </si>
  <si>
    <t>Y = Yes</t>
  </si>
  <si>
    <t xml:space="preserve">F = Female </t>
  </si>
  <si>
    <t xml:space="preserve">M = Male </t>
  </si>
  <si>
    <t>Z = Unknown</t>
  </si>
  <si>
    <t>A = Marriage annulled</t>
  </si>
  <si>
    <t>D = Divorced</t>
  </si>
  <si>
    <t>I = Interlocutory</t>
  </si>
  <si>
    <t>L = Legally separated</t>
  </si>
  <si>
    <t>M = Married</t>
  </si>
  <si>
    <t>N = Never married</t>
  </si>
  <si>
    <t>W = Widowed</t>
  </si>
  <si>
    <t>01C</t>
  </si>
  <si>
    <t>CAT ASVAB Enlistment Valid From 01-Sep-1990 To 28-Feb-1997</t>
  </si>
  <si>
    <t>01D</t>
  </si>
  <si>
    <t>CAT ASVAB Enlistment Valid From 01-Oct-1996 To 30-Apr-2004</t>
  </si>
  <si>
    <t>01E</t>
  </si>
  <si>
    <t>CAT ASVAB Enlistment Valid From 01-May-2004 To 31-Dec-2050</t>
  </si>
  <si>
    <t>01R</t>
  </si>
  <si>
    <t>ASVAB Enlistment Valid From 01-Jun-2000 To 30-Jun-2002</t>
  </si>
  <si>
    <t>01S</t>
  </si>
  <si>
    <t>01T</t>
  </si>
  <si>
    <t>ASVAB Enlistment Valid From 01-Jul-2002 To 31-Dec-2050</t>
  </si>
  <si>
    <t>01U</t>
  </si>
  <si>
    <t>01V</t>
  </si>
  <si>
    <t>01W</t>
  </si>
  <si>
    <t>02C</t>
  </si>
  <si>
    <t>02D</t>
  </si>
  <si>
    <t>02E</t>
  </si>
  <si>
    <t>02R</t>
  </si>
  <si>
    <t>02S</t>
  </si>
  <si>
    <t>02T</t>
  </si>
  <si>
    <t>02U</t>
  </si>
  <si>
    <t>02V</t>
  </si>
  <si>
    <t>02W</t>
  </si>
  <si>
    <t>03D</t>
  </si>
  <si>
    <t>CAT ASVAB Enlistment Valid From 01-Aug-1998 To 30-Apr-2004</t>
  </si>
  <si>
    <t>03E</t>
  </si>
  <si>
    <t>03R</t>
  </si>
  <si>
    <t>03S</t>
  </si>
  <si>
    <t>03T</t>
  </si>
  <si>
    <t>03U</t>
  </si>
  <si>
    <t>03V</t>
  </si>
  <si>
    <t>03W</t>
  </si>
  <si>
    <t>04D</t>
  </si>
  <si>
    <t>04E</t>
  </si>
  <si>
    <t>15F</t>
  </si>
  <si>
    <t>ASVAB Enlistment Valid From 01-Apr-1993 To 31-Dec-2050</t>
  </si>
  <si>
    <t>15G</t>
  </si>
  <si>
    <t>15H</t>
  </si>
  <si>
    <t>16F</t>
  </si>
  <si>
    <t>16G</t>
  </si>
  <si>
    <t>17F</t>
  </si>
  <si>
    <t>17G</t>
  </si>
  <si>
    <t>18F</t>
  </si>
  <si>
    <t>Student ASVAB Enlistment Valid From 01-Apr-1993 To 30-Jun-2002</t>
  </si>
  <si>
    <t>18G</t>
  </si>
  <si>
    <t>18H</t>
  </si>
  <si>
    <t>18S</t>
  </si>
  <si>
    <t>Student ASVAB Enlistment Valid From 01-Jun-2000 To 30-Jun-2002</t>
  </si>
  <si>
    <t>19F</t>
  </si>
  <si>
    <t>19G</t>
  </si>
  <si>
    <t>19R</t>
  </si>
  <si>
    <t>20A</t>
  </si>
  <si>
    <t>ASVAB Enlistment Valid From 01-Oct-1993 To 01-Jan-2002</t>
  </si>
  <si>
    <t>20B</t>
  </si>
  <si>
    <t>21A</t>
  </si>
  <si>
    <t>21B</t>
  </si>
  <si>
    <t>22A</t>
  </si>
  <si>
    <t>22B</t>
  </si>
  <si>
    <t>23A</t>
  </si>
  <si>
    <t>ASVAB Enlistment Valid From 31-Jul-2000 To 31-Dec-2001</t>
  </si>
  <si>
    <t>23A (E)</t>
  </si>
  <si>
    <t>ASVAB Enlistment Valid From 01-Jan-2002 To 30-Jun-2002</t>
  </si>
  <si>
    <t>23A (S)</t>
  </si>
  <si>
    <t>Student ASVAB Enlistment Valid From 01-Jul-2002 To 30-Apr-2004</t>
  </si>
  <si>
    <t>23B</t>
  </si>
  <si>
    <t>23B (E)</t>
  </si>
  <si>
    <t>23B (S)</t>
  </si>
  <si>
    <t>23F</t>
  </si>
  <si>
    <t>Student ASVAB Enlistment Valid From 01-May-2004 To 31-Dec-2050</t>
  </si>
  <si>
    <t>23G</t>
  </si>
  <si>
    <t>23T</t>
  </si>
  <si>
    <t>23U</t>
  </si>
  <si>
    <t>24A</t>
  </si>
  <si>
    <t>24A (E)</t>
  </si>
  <si>
    <t>24A (S)</t>
  </si>
  <si>
    <t>24B</t>
  </si>
  <si>
    <t>24B (E)</t>
  </si>
  <si>
    <t>24B (S)</t>
  </si>
  <si>
    <t>24F</t>
  </si>
  <si>
    <t>24G</t>
  </si>
  <si>
    <t>24V</t>
  </si>
  <si>
    <t>24W</t>
  </si>
  <si>
    <t>25A</t>
  </si>
  <si>
    <t>ASVAB Enlistment Valid From 31-Jul-2000 To 30-Apr-2004</t>
  </si>
  <si>
    <t>25B</t>
  </si>
  <si>
    <t>25F</t>
  </si>
  <si>
    <t>ASVAB Enlistment Valid From 01-May-2004 To 31-Dec-2050</t>
  </si>
  <si>
    <t>25G</t>
  </si>
  <si>
    <t>26A</t>
  </si>
  <si>
    <t>26B</t>
  </si>
  <si>
    <t>26F</t>
  </si>
  <si>
    <t>26G</t>
  </si>
  <si>
    <t>27A</t>
  </si>
  <si>
    <t>27B</t>
  </si>
  <si>
    <t>27F</t>
  </si>
  <si>
    <t>27G</t>
  </si>
  <si>
    <t>28C</t>
  </si>
  <si>
    <t>28I</t>
  </si>
  <si>
    <t>Administrative/Documentation</t>
  </si>
  <si>
    <t>Head, Face, Neck And Scalp</t>
  </si>
  <si>
    <t>Nose</t>
  </si>
  <si>
    <t>Sinuses</t>
  </si>
  <si>
    <t>Mouth And Throat</t>
  </si>
  <si>
    <t>Ears - General (Internal And Ext Canals/Auditory Acuity Under Item 72.</t>
  </si>
  <si>
    <t>Drums (Perforation)</t>
  </si>
  <si>
    <t>Eyes - General (Visual Acuity And Refraction Under Items 61-63)</t>
  </si>
  <si>
    <t>Ophthalmoscopic</t>
  </si>
  <si>
    <t>Pupils (Equality And Reaction)</t>
  </si>
  <si>
    <t>Ocular Motility (Associated Parallel Movements, Nystagmus)</t>
  </si>
  <si>
    <t>Heart (Thrust, Size, Rhythm, Sounds)</t>
  </si>
  <si>
    <t>Lungs And Chest (Includes Breasts)</t>
  </si>
  <si>
    <t>Vascular System (Varicosities, Etc.)</t>
  </si>
  <si>
    <t>Anus And Rectum (Hemorrhoids, Fistulae) (Prostate If Indicated)</t>
  </si>
  <si>
    <t>Abdomen And Viscera (Include Hernia)</t>
  </si>
  <si>
    <t>External Genitalia (Genitourinary)</t>
  </si>
  <si>
    <t>Upper Extremities</t>
  </si>
  <si>
    <t>Lower Extremities (Except Feet)</t>
  </si>
  <si>
    <t>Feet</t>
  </si>
  <si>
    <t>Spine, Other Musculoskeletal</t>
  </si>
  <si>
    <t>Identifying Body Marks, Scars, Tattoos</t>
  </si>
  <si>
    <t>Skin, Lymphatic, Allergies</t>
  </si>
  <si>
    <t>Neurological</t>
  </si>
  <si>
    <t>Psychiatric</t>
  </si>
  <si>
    <t>Pelvic (Female Only)</t>
  </si>
  <si>
    <t>Endrocrine System</t>
  </si>
  <si>
    <t>Dental Defects And Disease</t>
  </si>
  <si>
    <t>Urine - HCG</t>
  </si>
  <si>
    <t>Hemoglobin/Hematocrit</t>
  </si>
  <si>
    <t>Blood Type</t>
  </si>
  <si>
    <t>HIV Test Positive</t>
  </si>
  <si>
    <t>Alcohol Test Positive</t>
  </si>
  <si>
    <t>Drugs</t>
  </si>
  <si>
    <t>Height</t>
  </si>
  <si>
    <t>Other Tests</t>
  </si>
  <si>
    <t>Weight, Body Build</t>
  </si>
  <si>
    <t>Body Fat Percentage</t>
  </si>
  <si>
    <t>Temperature</t>
  </si>
  <si>
    <t>Pulse</t>
  </si>
  <si>
    <t>Blood Pressure</t>
  </si>
  <si>
    <t>Red/Green Test</t>
  </si>
  <si>
    <t>Distant Vision</t>
  </si>
  <si>
    <t>Other Vision Test</t>
  </si>
  <si>
    <t>Refraction</t>
  </si>
  <si>
    <t>Near Vision</t>
  </si>
  <si>
    <t>Heterophoria</t>
  </si>
  <si>
    <t>Accommodation</t>
  </si>
  <si>
    <t>Color Vision</t>
  </si>
  <si>
    <t>Depth Perception</t>
  </si>
  <si>
    <t>Field Of Vision</t>
  </si>
  <si>
    <t>Night Vision</t>
  </si>
  <si>
    <t>Intraocular Tension</t>
  </si>
  <si>
    <t>Audiometer (Hearing)</t>
  </si>
  <si>
    <t>POSITION 1</t>
  </si>
  <si>
    <t>POSITION 2</t>
  </si>
  <si>
    <t>Element Name</t>
  </si>
  <si>
    <t>Notes</t>
  </si>
  <si>
    <t>OPTIONAL ALPHA PHYSICAL PROFILE MODIFIER</t>
  </si>
  <si>
    <t>Cannot Be Determined</t>
  </si>
  <si>
    <t>R</t>
  </si>
  <si>
    <t>The condition is considered remediable, the correction or treatment of the condition is medically advisable, and correction usually will result in a higher physical capacity.</t>
  </si>
  <si>
    <t>Possesses A High Level Of Medical Fitness</t>
  </si>
  <si>
    <t>T</t>
  </si>
  <si>
    <t>The condition is temporary and that upon further healing or convalescence a higher physical profile capacity will prevail.</t>
  </si>
  <si>
    <t>Possesses Some Medical Condition Of Physical Defect That May Require Some Activity Limitation</t>
  </si>
  <si>
    <t>P</t>
  </si>
  <si>
    <t>The condition is considered disqualifying and permanent in nature and is assigned upon evaluation in accordance with applicable directives.</t>
  </si>
  <si>
    <t>Has One Or More Medical Conditions Or Physical Defects That May Require Significant Limitations</t>
  </si>
  <si>
    <t>E</t>
  </si>
  <si>
    <t>The initial audiogram is questionable disqualifying of enlistment.</t>
  </si>
  <si>
    <t>See "Drug Codes"</t>
  </si>
  <si>
    <t>YYYYMM</t>
  </si>
  <si>
    <t>YYYYMMDD</t>
  </si>
  <si>
    <t xml:space="preserve">DEP Date </t>
  </si>
  <si>
    <t>Accession Date</t>
  </si>
  <si>
    <t>DEP Discharge Date</t>
  </si>
  <si>
    <t>IN YEARS</t>
  </si>
  <si>
    <t>Active Duty Duration</t>
  </si>
  <si>
    <t>Y/N</t>
  </si>
  <si>
    <t>Medical Waiver?</t>
  </si>
  <si>
    <t>Service-designated (no definitions @ DMDC)</t>
  </si>
  <si>
    <t>Drug Test Results</t>
  </si>
  <si>
    <t>A</t>
  </si>
  <si>
    <t>Positive Results - Alcohol</t>
  </si>
  <si>
    <t>C</t>
  </si>
  <si>
    <t>Positive Results - Cocaine</t>
  </si>
  <si>
    <t>D</t>
  </si>
  <si>
    <t>Positive Results - D-Methamphetamine (D-MET)</t>
  </si>
  <si>
    <t>Positive Results - Methylenedioxymethamphetamine (MDMA)</t>
  </si>
  <si>
    <t>H</t>
  </si>
  <si>
    <t>Positive Results - Methylenedioxyamphetamine (MDA)</t>
  </si>
  <si>
    <t>L</t>
  </si>
  <si>
    <t>Positive Results –D-Amphetamine (D-AMP)</t>
  </si>
  <si>
    <t>M</t>
  </si>
  <si>
    <t>Positive Results - Marijuana</t>
  </si>
  <si>
    <t>N</t>
  </si>
  <si>
    <t>Negative Results</t>
  </si>
  <si>
    <t>Test Administered: Results Pending</t>
  </si>
  <si>
    <t>V</t>
  </si>
  <si>
    <t>Test Administered Before Date Eligibility: Results Void</t>
  </si>
  <si>
    <t>X</t>
  </si>
  <si>
    <t>Refused Test</t>
  </si>
  <si>
    <t>Z</t>
  </si>
  <si>
    <t>Test Not Administered</t>
  </si>
  <si>
    <t>see "new Waiver_Codes.doc"</t>
  </si>
  <si>
    <t>See "Service"</t>
  </si>
  <si>
    <t>Service</t>
  </si>
  <si>
    <t>AR = Army Regular</t>
  </si>
  <si>
    <t>AV = Army Reserve</t>
  </si>
  <si>
    <t>AG = Army Guard</t>
  </si>
  <si>
    <t>AZ = Army, component unknown</t>
  </si>
  <si>
    <t>FR = Air Force Regular</t>
  </si>
  <si>
    <t>FV = Air Force Reserve</t>
  </si>
  <si>
    <t>FG = Air Guard</t>
  </si>
  <si>
    <t>FZ = Air Force, component unknown</t>
  </si>
  <si>
    <t>MR = Marine Corps Regular</t>
  </si>
  <si>
    <t>MV = Marine Corps Reserve</t>
  </si>
  <si>
    <t>MZ = Marine Corps, component unknown</t>
  </si>
  <si>
    <t>NR = Navy Regular</t>
  </si>
  <si>
    <t>NV = Navy Reserve</t>
  </si>
  <si>
    <t>NZ = Navy, component unknown</t>
  </si>
  <si>
    <t>CR = Coast Guard Regular</t>
  </si>
  <si>
    <t>CV = Coast Guard Reserve</t>
  </si>
  <si>
    <t>CZ = Coast Guard, component unknown</t>
  </si>
  <si>
    <t>ZZ = Unknown service/component</t>
  </si>
  <si>
    <t>ZAA</t>
  </si>
  <si>
    <t>Medical disqualification - existing prior to service</t>
  </si>
  <si>
    <t>ZAB</t>
  </si>
  <si>
    <t>Medical disqualification - not existing prior to service</t>
  </si>
  <si>
    <t>ZAC</t>
  </si>
  <si>
    <t>Pregnancy</t>
  </si>
  <si>
    <t>ZAD</t>
  </si>
  <si>
    <t>Death</t>
  </si>
  <si>
    <t>ZBA</t>
  </si>
  <si>
    <t>Moral disqualification - existing prior to service</t>
  </si>
  <si>
    <t>ZBB</t>
  </si>
  <si>
    <t>Moral disqualification - not existing prior to service</t>
  </si>
  <si>
    <t>ZBC</t>
  </si>
  <si>
    <t>Apathy/personal problem</t>
  </si>
  <si>
    <t>ZBD</t>
  </si>
  <si>
    <t>Refused to enlist - separation action initiated</t>
  </si>
  <si>
    <t>ZBE</t>
  </si>
  <si>
    <t>Did not report on date scheduled for active duty - separation action initiated</t>
  </si>
  <si>
    <t>ZBF</t>
  </si>
  <si>
    <t>Concealment of prior service</t>
  </si>
  <si>
    <t>ZCA</t>
  </si>
  <si>
    <t>Dependency disqualification</t>
  </si>
  <si>
    <t>ZCB</t>
  </si>
  <si>
    <t>Marriage</t>
  </si>
  <si>
    <t>ZCC</t>
  </si>
  <si>
    <t>Personal hardship</t>
  </si>
  <si>
    <t>ZDA</t>
  </si>
  <si>
    <t>Failure to graduate from high school</t>
  </si>
  <si>
    <t>ZDB</t>
  </si>
  <si>
    <t>Pursuit of higher education</t>
  </si>
  <si>
    <t>ZDC</t>
  </si>
  <si>
    <t>Religious training or appointment as an ordained minister</t>
  </si>
  <si>
    <t>ZEA</t>
  </si>
  <si>
    <t>Enlisted in another service</t>
  </si>
  <si>
    <t>ZEB</t>
  </si>
  <si>
    <t>Recruiting error</t>
  </si>
  <si>
    <t>ZEC</t>
  </si>
  <si>
    <t>Enlistment misunderstanding</t>
  </si>
  <si>
    <t>ZED</t>
  </si>
  <si>
    <t>No longer qualified for option and declines alternate</t>
  </si>
  <si>
    <t>ZEE</t>
  </si>
  <si>
    <t>Temporarily disqualified through loss of original and declines alternate</t>
  </si>
  <si>
    <t>ZFA</t>
  </si>
  <si>
    <t>Other reason</t>
  </si>
  <si>
    <t>ZKC</t>
  </si>
  <si>
    <t>Transfer to Person Ready Reserve or enlisted into another component of the same service</t>
  </si>
  <si>
    <t>ZZY</t>
  </si>
  <si>
    <t>Drug and Alcohol Testing  positive results - enlistment data removed (USMEPCOM use only)</t>
  </si>
  <si>
    <t>ZZZ</t>
  </si>
  <si>
    <t>Exceeded time in Delayed Entry Program (USMEPCOM use only)</t>
  </si>
  <si>
    <t>Accession Bonus</t>
  </si>
  <si>
    <t>Combat-Arms-O</t>
  </si>
  <si>
    <t>B</t>
  </si>
  <si>
    <t>Combat-Arms-1501-3000</t>
  </si>
  <si>
    <t>Combat-Arms-5001-8000</t>
  </si>
  <si>
    <t>G</t>
  </si>
  <si>
    <t>Combat-Arms-3001-5000</t>
  </si>
  <si>
    <t>Noncombat-Arms-0-1500</t>
  </si>
  <si>
    <t>J</t>
  </si>
  <si>
    <t>Noncombat-Arms-1501-3000</t>
  </si>
  <si>
    <t>K</t>
  </si>
  <si>
    <t>Noncombat-Arms-5001-8000</t>
  </si>
  <si>
    <t>Noncombat-Arms-3001-5000</t>
  </si>
  <si>
    <t>Y</t>
  </si>
  <si>
    <t>None/Not Acceptable</t>
  </si>
  <si>
    <t>Advanced enlistment grade plus training or skill, unit or geographic location and buddy program.</t>
  </si>
  <si>
    <t>Advanced enlistment grade plus unit or geographic location plus buddy program.</t>
  </si>
  <si>
    <t>Advanced enlistment grade plus unit or geographic location.</t>
  </si>
  <si>
    <t xml:space="preserve">Advanced enlistment grade. </t>
  </si>
  <si>
    <t>Advanced enlistment grade plus unit or geographic location and training or skill.</t>
  </si>
  <si>
    <t>F</t>
  </si>
  <si>
    <t>Advanced enlistment grade plus training or skill guarantee.</t>
  </si>
  <si>
    <t xml:space="preserve">Advanced enlistment grade plus buddy program. </t>
  </si>
  <si>
    <t>Accelerated promotion plus unit or geographic location unit or geographic location and buddy program.</t>
  </si>
  <si>
    <t>Accelerated promotion plus unit or geographic location and buddy program.</t>
  </si>
  <si>
    <t>Accelerated promotion plus unit or geographic location.</t>
  </si>
  <si>
    <t>Accelerated promotion.</t>
  </si>
  <si>
    <t>Accelerated promotion plus buddy program and training or skill guarantee.</t>
  </si>
  <si>
    <t>Accelerated promotion plus training or skill guarantee.</t>
  </si>
  <si>
    <t>Accelerated promotion plus buddy program.</t>
  </si>
  <si>
    <t>Q</t>
  </si>
  <si>
    <t>Training or skill guarantee plus unit or geographic location and buddy program.</t>
  </si>
  <si>
    <t>Unit or geographic location plus buddy program.</t>
  </si>
  <si>
    <t>S</t>
  </si>
  <si>
    <t>Unit or geographic location.</t>
  </si>
  <si>
    <t>Training or skill guarantee plus unit or geographic location.</t>
  </si>
  <si>
    <t>U</t>
  </si>
  <si>
    <t>Training or skill guarantee plus buddy program.</t>
  </si>
  <si>
    <t>Buddy program.</t>
  </si>
  <si>
    <t>W</t>
  </si>
  <si>
    <t>Training or skill guarantee.</t>
  </si>
  <si>
    <t>Other.</t>
  </si>
  <si>
    <t>Not applicable.</t>
  </si>
  <si>
    <t>How to read this 3 byte field</t>
  </si>
  <si>
    <t>1st byte</t>
  </si>
  <si>
    <t>Youth Program--sponsoring service</t>
  </si>
  <si>
    <t>2nd byte</t>
  </si>
  <si>
    <t>Youth Program</t>
  </si>
  <si>
    <t>3rd byte</t>
  </si>
  <si>
    <t>Youth Program--number of years attended</t>
  </si>
  <si>
    <t>Name</t>
  </si>
  <si>
    <t>Definition</t>
  </si>
  <si>
    <t>Codes</t>
  </si>
  <si>
    <t>Code Definition</t>
  </si>
  <si>
    <t xml:space="preserve">Service youth program Person was affiliated with.     </t>
  </si>
  <si>
    <t>Junior Reserve Officer Training Corps - 3 year program</t>
  </si>
  <si>
    <t>Junior Reserve Officer Training Corps - 4 year program</t>
  </si>
  <si>
    <t xml:space="preserve">Reserve Officer Training Corps - 1 year program </t>
  </si>
  <si>
    <t>Reserve Officer Training Corps - 2 year program</t>
  </si>
  <si>
    <t>Reserve Officer Training Corps - 3 year program</t>
  </si>
  <si>
    <t>Reserve Officer Training Corps - 4 year program</t>
  </si>
  <si>
    <t>Civil Air Patrol - SPAATZ Award</t>
  </si>
  <si>
    <t>Civil Air Patrol - EARHART Award</t>
  </si>
  <si>
    <t>Civil Air Patrol - MITCHELL Award</t>
  </si>
  <si>
    <t>US Naval Sea Cadet - Recruit</t>
  </si>
  <si>
    <t>US Naval Sea Cadet - Apprentice</t>
  </si>
  <si>
    <t>US Naval Sea Cadet - Seaman</t>
  </si>
  <si>
    <t>Other</t>
  </si>
  <si>
    <t>Not Applicable</t>
  </si>
  <si>
    <t>Military, security, police, or paramilitary forces, capable of functioning as an offensive or defensive fighting organization sponsoring a youth program.</t>
  </si>
  <si>
    <t>US Army</t>
  </si>
  <si>
    <t>US Air Force</t>
  </si>
  <si>
    <t>US Marine Corps</t>
  </si>
  <si>
    <t>US Navy</t>
  </si>
  <si>
    <t>US Coast Guard</t>
  </si>
  <si>
    <t>See "Youth Program" Tab</t>
  </si>
  <si>
    <t>Physical capacity or stamina (see "PULHES" tab)</t>
  </si>
  <si>
    <t>Upper extremities (see "PULHES" tab)</t>
  </si>
  <si>
    <t>Lower extremities (see "PULHES" tab)</t>
  </si>
  <si>
    <t>Hearing (see "PULHES" tab)</t>
  </si>
  <si>
    <t>Eyes (see "PULHES" tab)</t>
  </si>
  <si>
    <t>Psychiatric (see "PULHES" tab)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</si>
</sst>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0" fillId="3" borderId="0" xfId="0" applyFill="1"/>
    <xf numFmtId="0" fontId="0" fillId="3" borderId="1" xfId="0" applyFill="1" applyBorder="1"/>
    <xf numFmtId="0" fontId="2" fillId="4" borderId="1" xfId="0" applyFont="1" applyFill="1" applyBorder="1"/>
    <xf numFmtId="0" fontId="4" fillId="0" borderId="0" xfId="0" applyFont="1"/>
    <xf numFmtId="0" fontId="5" fillId="7" borderId="1" xfId="1" applyFont="1" applyFill="1" applyBorder="1" applyAlignment="1">
      <alignment horizontal="left"/>
    </xf>
    <xf numFmtId="0" fontId="4" fillId="7" borderId="4" xfId="1" applyFill="1" applyBorder="1"/>
    <xf numFmtId="0" fontId="4" fillId="7" borderId="1" xfId="1" applyFill="1" applyBorder="1" applyAlignment="1">
      <alignment wrapText="1"/>
    </xf>
    <xf numFmtId="49" fontId="3" fillId="7" borderId="1" xfId="1" applyNumberFormat="1" applyFont="1" applyFill="1" applyBorder="1" applyAlignment="1">
      <alignment horizontal="center" vertical="top" wrapText="1"/>
    </xf>
    <xf numFmtId="0" fontId="3" fillId="7" borderId="1" xfId="1" applyFont="1" applyFill="1" applyBorder="1" applyAlignment="1">
      <alignment wrapText="1"/>
    </xf>
    <xf numFmtId="0" fontId="3" fillId="7" borderId="1" xfId="1" applyNumberFormat="1" applyFont="1" applyFill="1" applyBorder="1" applyAlignment="1">
      <alignment vertical="top" wrapText="1"/>
    </xf>
    <xf numFmtId="0" fontId="4" fillId="7" borderId="1" xfId="1" applyFill="1" applyBorder="1"/>
    <xf numFmtId="0" fontId="4" fillId="7" borderId="0" xfId="1" applyFill="1"/>
    <xf numFmtId="0" fontId="4" fillId="7" borderId="0" xfId="1" applyFill="1" applyBorder="1"/>
    <xf numFmtId="0" fontId="4" fillId="7" borderId="0" xfId="1" applyFill="1" applyBorder="1" applyAlignment="1">
      <alignment wrapText="1"/>
    </xf>
    <xf numFmtId="0" fontId="4" fillId="7" borderId="2" xfId="1" applyFill="1" applyBorder="1"/>
    <xf numFmtId="0" fontId="0" fillId="0" borderId="1" xfId="0" applyBorder="1"/>
    <xf numFmtId="0" fontId="1" fillId="3" borderId="1" xfId="0" applyFont="1" applyFill="1" applyBorder="1"/>
    <xf numFmtId="49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vertical="top" wrapText="1"/>
    </xf>
    <xf numFmtId="0" fontId="0" fillId="10" borderId="1" xfId="0" applyFill="1" applyBorder="1"/>
    <xf numFmtId="0" fontId="4" fillId="10" borderId="1" xfId="0" applyFont="1" applyFill="1" applyBorder="1" applyAlignment="1">
      <alignment horizontal="left"/>
    </xf>
    <xf numFmtId="0" fontId="5" fillId="0" borderId="0" xfId="0" applyNumberFormat="1" applyFont="1" applyAlignment="1">
      <alignment horizontal="center" wrapText="1"/>
    </xf>
    <xf numFmtId="0" fontId="5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Fill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Fill="1" applyAlignme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0" fillId="0" borderId="0" xfId="0" applyFill="1"/>
    <xf numFmtId="0" fontId="0" fillId="3" borderId="0" xfId="0" applyFill="1" applyAlignment="1"/>
    <xf numFmtId="0" fontId="3" fillId="3" borderId="0" xfId="0" applyFont="1" applyFill="1"/>
    <xf numFmtId="49" fontId="4" fillId="3" borderId="1" xfId="0" applyNumberFormat="1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>
      <alignment vertical="top" wrapText="1"/>
    </xf>
    <xf numFmtId="0" fontId="4" fillId="3" borderId="1" xfId="0" applyNumberFormat="1" applyFont="1" applyFill="1" applyBorder="1" applyAlignment="1">
      <alignment vertical="top"/>
    </xf>
    <xf numFmtId="0" fontId="4" fillId="3" borderId="1" xfId="0" applyFont="1" applyFill="1" applyBorder="1"/>
    <xf numFmtId="0" fontId="4" fillId="3" borderId="1" xfId="0" applyFont="1" applyFill="1" applyBorder="1" applyAlignment="1"/>
    <xf numFmtId="0" fontId="4" fillId="3" borderId="4" xfId="0" applyFont="1" applyFill="1" applyBorder="1"/>
    <xf numFmtId="0" fontId="3" fillId="3" borderId="1" xfId="0" applyFont="1" applyFill="1" applyBorder="1"/>
    <xf numFmtId="49" fontId="4" fillId="3" borderId="4" xfId="0" applyNumberFormat="1" applyFont="1" applyFill="1" applyBorder="1" applyAlignment="1">
      <alignment horizontal="center" vertical="top" wrapText="1"/>
    </xf>
    <xf numFmtId="0" fontId="0" fillId="3" borderId="1" xfId="0" applyFill="1" applyBorder="1" applyAlignment="1"/>
    <xf numFmtId="0" fontId="0" fillId="3" borderId="1" xfId="0" applyFill="1" applyBorder="1" applyAlignment="1">
      <alignment wrapText="1"/>
    </xf>
    <xf numFmtId="0" fontId="0" fillId="3" borderId="4" xfId="0" applyFill="1" applyBorder="1"/>
    <xf numFmtId="0" fontId="4" fillId="3" borderId="1" xfId="0" applyFont="1" applyFill="1" applyBorder="1" applyAlignment="1">
      <alignment wrapText="1"/>
    </xf>
    <xf numFmtId="0" fontId="2" fillId="13" borderId="1" xfId="0" applyFont="1" applyFill="1" applyBorder="1"/>
    <xf numFmtId="0" fontId="2" fillId="14" borderId="1" xfId="0" applyFont="1" applyFill="1" applyBorder="1"/>
    <xf numFmtId="0" fontId="2" fillId="9" borderId="1" xfId="0" applyFont="1" applyFill="1" applyBorder="1"/>
    <xf numFmtId="0" fontId="2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0" fontId="5" fillId="6" borderId="1" xfId="1" applyFont="1" applyFill="1" applyBorder="1" applyAlignment="1">
      <alignment horizontal="center"/>
    </xf>
    <xf numFmtId="0" fontId="6" fillId="8" borderId="3" xfId="1" applyFont="1" applyFill="1" applyBorder="1" applyAlignment="1">
      <alignment horizontal="center"/>
    </xf>
    <xf numFmtId="0" fontId="6" fillId="8" borderId="4" xfId="1" applyFont="1" applyFill="1" applyBorder="1" applyAlignment="1">
      <alignment horizontal="center"/>
    </xf>
    <xf numFmtId="0" fontId="0" fillId="9" borderId="5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F27" sqref="F27"/>
    </sheetView>
  </sheetViews>
  <sheetFormatPr defaultRowHeight="15" x14ac:dyDescent="0.25"/>
  <cols>
    <col min="1" max="1" width="9.140625" style="1"/>
    <col min="2" max="2" width="28.140625" style="1" bestFit="1" customWidth="1"/>
    <col min="3" max="3" width="9.140625" style="1"/>
    <col min="4" max="4" width="43.5703125" style="1" bestFit="1" customWidth="1"/>
    <col min="5" max="16384" width="9.140625" style="1"/>
  </cols>
  <sheetData>
    <row r="1" spans="1:4" x14ac:dyDescent="0.25">
      <c r="A1" s="3" t="s">
        <v>2</v>
      </c>
      <c r="B1" s="3" t="s">
        <v>3</v>
      </c>
      <c r="C1" s="3" t="s">
        <v>4</v>
      </c>
      <c r="D1" s="3" t="s">
        <v>202</v>
      </c>
    </row>
    <row r="2" spans="1:4" x14ac:dyDescent="0.25">
      <c r="A2" s="2">
        <v>1</v>
      </c>
      <c r="B2" s="2" t="s">
        <v>0</v>
      </c>
      <c r="C2" s="2">
        <v>9</v>
      </c>
      <c r="D2" s="2"/>
    </row>
    <row r="3" spans="1:4" x14ac:dyDescent="0.25">
      <c r="A3" s="2">
        <f>C2+1</f>
        <v>10</v>
      </c>
      <c r="B3" s="2" t="s">
        <v>5</v>
      </c>
      <c r="C3" s="2">
        <v>1</v>
      </c>
      <c r="D3" s="2"/>
    </row>
    <row r="4" spans="1:4" x14ac:dyDescent="0.25">
      <c r="A4" s="2">
        <f>A3+C3</f>
        <v>11</v>
      </c>
      <c r="B4" s="2" t="s">
        <v>6</v>
      </c>
      <c r="C4" s="2">
        <v>1</v>
      </c>
      <c r="D4" s="2"/>
    </row>
    <row r="5" spans="1:4" x14ac:dyDescent="0.25">
      <c r="A5" s="2">
        <f t="shared" ref="A5:A31" si="0">A4+C4</f>
        <v>12</v>
      </c>
      <c r="B5" s="2" t="s">
        <v>7</v>
      </c>
      <c r="C5" s="2">
        <v>1</v>
      </c>
      <c r="D5" s="2"/>
    </row>
    <row r="6" spans="1:4" x14ac:dyDescent="0.25">
      <c r="A6" s="2">
        <f t="shared" si="0"/>
        <v>13</v>
      </c>
      <c r="B6" s="2" t="s">
        <v>8</v>
      </c>
      <c r="C6" s="2">
        <v>4</v>
      </c>
      <c r="D6" s="2"/>
    </row>
    <row r="7" spans="1:4" x14ac:dyDescent="0.25">
      <c r="A7" s="2">
        <f t="shared" si="0"/>
        <v>17</v>
      </c>
      <c r="B7" s="2" t="s">
        <v>9</v>
      </c>
      <c r="C7" s="2">
        <v>2</v>
      </c>
      <c r="D7" s="2"/>
    </row>
    <row r="8" spans="1:4" x14ac:dyDescent="0.25">
      <c r="A8" s="2">
        <f t="shared" si="0"/>
        <v>19</v>
      </c>
      <c r="B8" s="2" t="s">
        <v>10</v>
      </c>
      <c r="C8" s="2">
        <v>2</v>
      </c>
      <c r="D8" s="2"/>
    </row>
    <row r="9" spans="1:4" x14ac:dyDescent="0.25">
      <c r="A9" s="2">
        <f t="shared" si="0"/>
        <v>21</v>
      </c>
      <c r="B9" s="2" t="s">
        <v>11</v>
      </c>
      <c r="C9" s="2">
        <v>2</v>
      </c>
      <c r="D9" s="2"/>
    </row>
    <row r="10" spans="1:4" x14ac:dyDescent="0.25">
      <c r="A10" s="2">
        <f t="shared" si="0"/>
        <v>23</v>
      </c>
      <c r="B10" s="2" t="s">
        <v>12</v>
      </c>
      <c r="C10" s="2">
        <v>3</v>
      </c>
      <c r="D10" s="2"/>
    </row>
    <row r="11" spans="1:4" x14ac:dyDescent="0.25">
      <c r="A11" s="2">
        <f t="shared" si="0"/>
        <v>26</v>
      </c>
      <c r="B11" s="2" t="s">
        <v>13</v>
      </c>
      <c r="C11" s="2">
        <v>3</v>
      </c>
      <c r="D11" s="2"/>
    </row>
    <row r="12" spans="1:4" x14ac:dyDescent="0.25">
      <c r="A12" s="2">
        <f t="shared" si="0"/>
        <v>29</v>
      </c>
      <c r="B12" s="2" t="s">
        <v>225</v>
      </c>
      <c r="C12" s="2">
        <v>1</v>
      </c>
      <c r="D12" s="2" t="s">
        <v>224</v>
      </c>
    </row>
    <row r="13" spans="1:4" x14ac:dyDescent="0.25">
      <c r="A13" s="2">
        <f t="shared" si="0"/>
        <v>30</v>
      </c>
      <c r="B13" s="2" t="s">
        <v>14</v>
      </c>
      <c r="C13" s="2">
        <v>2</v>
      </c>
      <c r="D13" s="16" t="s">
        <v>397</v>
      </c>
    </row>
    <row r="14" spans="1:4" x14ac:dyDescent="0.25">
      <c r="A14" s="2">
        <f t="shared" si="0"/>
        <v>32</v>
      </c>
      <c r="B14" s="2" t="s">
        <v>15</v>
      </c>
      <c r="C14" s="2">
        <v>2</v>
      </c>
      <c r="D14" s="16" t="s">
        <v>398</v>
      </c>
    </row>
    <row r="15" spans="1:4" x14ac:dyDescent="0.25">
      <c r="A15" s="2">
        <f t="shared" si="0"/>
        <v>34</v>
      </c>
      <c r="B15" s="2" t="s">
        <v>16</v>
      </c>
      <c r="C15" s="2">
        <v>2</v>
      </c>
      <c r="D15" s="16" t="s">
        <v>399</v>
      </c>
    </row>
    <row r="16" spans="1:4" x14ac:dyDescent="0.25">
      <c r="A16" s="2">
        <f t="shared" si="0"/>
        <v>36</v>
      </c>
      <c r="B16" s="2" t="s">
        <v>17</v>
      </c>
      <c r="C16" s="2">
        <v>2</v>
      </c>
      <c r="D16" s="16" t="s">
        <v>400</v>
      </c>
    </row>
    <row r="17" spans="1:4" x14ac:dyDescent="0.25">
      <c r="A17" s="2">
        <f t="shared" si="0"/>
        <v>38</v>
      </c>
      <c r="B17" s="2" t="s">
        <v>18</v>
      </c>
      <c r="C17" s="2">
        <v>2</v>
      </c>
      <c r="D17" s="16" t="s">
        <v>401</v>
      </c>
    </row>
    <row r="18" spans="1:4" x14ac:dyDescent="0.25">
      <c r="A18" s="2">
        <f t="shared" si="0"/>
        <v>40</v>
      </c>
      <c r="B18" s="2" t="s">
        <v>19</v>
      </c>
      <c r="C18" s="2">
        <v>2</v>
      </c>
      <c r="D18" s="16" t="s">
        <v>402</v>
      </c>
    </row>
    <row r="19" spans="1:4" x14ac:dyDescent="0.25">
      <c r="A19" s="2">
        <f t="shared" si="0"/>
        <v>42</v>
      </c>
      <c r="B19" s="2" t="s">
        <v>20</v>
      </c>
      <c r="C19" s="2">
        <v>1</v>
      </c>
      <c r="D19" s="2" t="s">
        <v>216</v>
      </c>
    </row>
    <row r="20" spans="1:4" x14ac:dyDescent="0.25">
      <c r="A20" s="2">
        <f t="shared" si="0"/>
        <v>43</v>
      </c>
      <c r="B20" s="2" t="s">
        <v>21</v>
      </c>
      <c r="C20" s="2">
        <v>1</v>
      </c>
      <c r="D20" s="2" t="s">
        <v>216</v>
      </c>
    </row>
    <row r="21" spans="1:4" x14ac:dyDescent="0.25">
      <c r="A21" s="2">
        <f t="shared" si="0"/>
        <v>44</v>
      </c>
      <c r="B21" s="2" t="s">
        <v>22</v>
      </c>
      <c r="C21" s="2">
        <v>1</v>
      </c>
      <c r="D21" s="2" t="s">
        <v>216</v>
      </c>
    </row>
    <row r="22" spans="1:4" x14ac:dyDescent="0.25">
      <c r="A22" s="2">
        <f t="shared" si="0"/>
        <v>45</v>
      </c>
      <c r="B22" s="17" t="s">
        <v>23</v>
      </c>
      <c r="C22" s="17">
        <v>6</v>
      </c>
      <c r="D22" s="17" t="s">
        <v>217</v>
      </c>
    </row>
    <row r="23" spans="1:4" x14ac:dyDescent="0.25">
      <c r="A23" s="2">
        <f t="shared" si="0"/>
        <v>51</v>
      </c>
      <c r="B23" s="17" t="s">
        <v>24</v>
      </c>
      <c r="C23" s="17">
        <v>6</v>
      </c>
      <c r="D23" s="17" t="s">
        <v>217</v>
      </c>
    </row>
    <row r="24" spans="1:4" x14ac:dyDescent="0.25">
      <c r="A24" s="2">
        <f t="shared" si="0"/>
        <v>57</v>
      </c>
      <c r="B24" s="2" t="s">
        <v>220</v>
      </c>
      <c r="C24" s="2">
        <v>8</v>
      </c>
      <c r="D24" s="2" t="s">
        <v>218</v>
      </c>
    </row>
    <row r="25" spans="1:4" x14ac:dyDescent="0.25">
      <c r="A25" s="2">
        <f t="shared" si="0"/>
        <v>65</v>
      </c>
      <c r="B25" s="2" t="s">
        <v>223</v>
      </c>
      <c r="C25" s="2">
        <v>1</v>
      </c>
      <c r="D25" s="2" t="s">
        <v>222</v>
      </c>
    </row>
    <row r="26" spans="1:4" x14ac:dyDescent="0.25">
      <c r="A26" s="2">
        <f t="shared" si="0"/>
        <v>66</v>
      </c>
      <c r="B26" s="2" t="s">
        <v>28</v>
      </c>
      <c r="C26" s="2">
        <v>3</v>
      </c>
      <c r="D26" s="16" t="s">
        <v>250</v>
      </c>
    </row>
    <row r="27" spans="1:4" x14ac:dyDescent="0.25">
      <c r="A27" s="2">
        <f t="shared" si="0"/>
        <v>69</v>
      </c>
      <c r="B27" s="2" t="s">
        <v>30</v>
      </c>
      <c r="C27" s="2">
        <v>2</v>
      </c>
      <c r="D27" s="2" t="s">
        <v>251</v>
      </c>
    </row>
    <row r="28" spans="1:4" x14ac:dyDescent="0.25">
      <c r="A28" s="2">
        <f t="shared" si="0"/>
        <v>71</v>
      </c>
      <c r="B28" s="2" t="s">
        <v>31</v>
      </c>
      <c r="C28" s="2">
        <v>5</v>
      </c>
      <c r="D28" s="2" t="s">
        <v>226</v>
      </c>
    </row>
    <row r="29" spans="1:4" x14ac:dyDescent="0.25">
      <c r="A29" s="2">
        <f t="shared" si="0"/>
        <v>76</v>
      </c>
      <c r="B29" s="2" t="s">
        <v>32</v>
      </c>
      <c r="C29" s="2">
        <v>3</v>
      </c>
      <c r="D29" s="2" t="s">
        <v>396</v>
      </c>
    </row>
    <row r="30" spans="1:4" x14ac:dyDescent="0.25">
      <c r="A30" s="2">
        <f t="shared" si="0"/>
        <v>79</v>
      </c>
      <c r="B30" s="2" t="s">
        <v>33</v>
      </c>
      <c r="C30" s="2">
        <v>1</v>
      </c>
      <c r="D30" s="2"/>
    </row>
    <row r="31" spans="1:4" x14ac:dyDescent="0.25">
      <c r="A31" s="2">
        <f t="shared" si="0"/>
        <v>80</v>
      </c>
      <c r="B31" s="2" t="s">
        <v>34</v>
      </c>
      <c r="C31" s="2">
        <v>1</v>
      </c>
      <c r="D31" s="2"/>
    </row>
    <row r="32" spans="1:4" x14ac:dyDescent="0.25">
      <c r="C32" s="1" t="s">
        <v>1</v>
      </c>
    </row>
    <row r="33" spans="3:3" x14ac:dyDescent="0.25">
      <c r="C33" s="1" t="s">
        <v>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C20" sqref="C20"/>
    </sheetView>
  </sheetViews>
  <sheetFormatPr defaultRowHeight="15" x14ac:dyDescent="0.25"/>
  <cols>
    <col min="1" max="1" width="9.140625" style="1"/>
    <col min="2" max="2" width="25.7109375" style="1" bestFit="1" customWidth="1"/>
    <col min="3" max="3" width="9.140625" style="1"/>
    <col min="4" max="4" width="43.5703125" style="1" bestFit="1" customWidth="1"/>
    <col min="5" max="16384" width="9.140625" style="1"/>
  </cols>
  <sheetData>
    <row r="1" spans="1:4" x14ac:dyDescent="0.25">
      <c r="A1" s="3" t="s">
        <v>2</v>
      </c>
      <c r="B1" s="3" t="s">
        <v>3</v>
      </c>
      <c r="C1" s="3" t="s">
        <v>4</v>
      </c>
      <c r="D1" s="3" t="s">
        <v>202</v>
      </c>
    </row>
    <row r="2" spans="1:4" x14ac:dyDescent="0.25">
      <c r="A2" s="2">
        <v>1</v>
      </c>
      <c r="B2" s="2" t="s">
        <v>0</v>
      </c>
      <c r="C2" s="2">
        <v>9</v>
      </c>
      <c r="D2" s="2"/>
    </row>
    <row r="3" spans="1:4" x14ac:dyDescent="0.25">
      <c r="A3" s="2">
        <f>C2+1</f>
        <v>10</v>
      </c>
      <c r="B3" s="2" t="s">
        <v>5</v>
      </c>
      <c r="C3" s="2">
        <v>1</v>
      </c>
      <c r="D3" s="2"/>
    </row>
    <row r="4" spans="1:4" x14ac:dyDescent="0.25">
      <c r="A4" s="2">
        <f>A3+C3</f>
        <v>11</v>
      </c>
      <c r="B4" s="2" t="s">
        <v>6</v>
      </c>
      <c r="C4" s="2">
        <v>1</v>
      </c>
      <c r="D4" s="2"/>
    </row>
    <row r="5" spans="1:4" x14ac:dyDescent="0.25">
      <c r="A5" s="2">
        <f t="shared" ref="A5:A27" si="0">A4+C4</f>
        <v>12</v>
      </c>
      <c r="B5" s="2" t="s">
        <v>7</v>
      </c>
      <c r="C5" s="2">
        <v>1</v>
      </c>
      <c r="D5" s="2"/>
    </row>
    <row r="6" spans="1:4" x14ac:dyDescent="0.25">
      <c r="A6" s="2">
        <f t="shared" si="0"/>
        <v>13</v>
      </c>
      <c r="B6" s="2" t="s">
        <v>8</v>
      </c>
      <c r="C6" s="2">
        <v>4</v>
      </c>
      <c r="D6" s="2"/>
    </row>
    <row r="7" spans="1:4" x14ac:dyDescent="0.25">
      <c r="A7" s="2">
        <f t="shared" si="0"/>
        <v>17</v>
      </c>
      <c r="B7" s="2" t="s">
        <v>9</v>
      </c>
      <c r="C7" s="2">
        <v>2</v>
      </c>
      <c r="D7" s="2"/>
    </row>
    <row r="8" spans="1:4" x14ac:dyDescent="0.25">
      <c r="A8" s="2">
        <f t="shared" si="0"/>
        <v>19</v>
      </c>
      <c r="B8" s="2" t="s">
        <v>10</v>
      </c>
      <c r="C8" s="2">
        <v>2</v>
      </c>
      <c r="D8" s="2"/>
    </row>
    <row r="9" spans="1:4" x14ac:dyDescent="0.25">
      <c r="A9" s="2">
        <f t="shared" si="0"/>
        <v>21</v>
      </c>
      <c r="B9" s="2" t="s">
        <v>11</v>
      </c>
      <c r="C9" s="2">
        <v>2</v>
      </c>
      <c r="D9" s="2"/>
    </row>
    <row r="10" spans="1:4" x14ac:dyDescent="0.25">
      <c r="A10" s="2">
        <f t="shared" si="0"/>
        <v>23</v>
      </c>
      <c r="B10" s="2" t="s">
        <v>12</v>
      </c>
      <c r="C10" s="2">
        <v>3</v>
      </c>
      <c r="D10" s="2"/>
    </row>
    <row r="11" spans="1:4" x14ac:dyDescent="0.25">
      <c r="A11" s="2">
        <f t="shared" si="0"/>
        <v>26</v>
      </c>
      <c r="B11" s="2" t="s">
        <v>13</v>
      </c>
      <c r="C11" s="2">
        <v>3</v>
      </c>
      <c r="D11" s="2"/>
    </row>
    <row r="12" spans="1:4" x14ac:dyDescent="0.25">
      <c r="A12" s="2">
        <f t="shared" si="0"/>
        <v>29</v>
      </c>
      <c r="B12" s="2" t="s">
        <v>225</v>
      </c>
      <c r="C12" s="2">
        <v>1</v>
      </c>
      <c r="D12" s="2" t="s">
        <v>224</v>
      </c>
    </row>
    <row r="13" spans="1:4" x14ac:dyDescent="0.25">
      <c r="A13" s="2">
        <f t="shared" si="0"/>
        <v>30</v>
      </c>
      <c r="B13" s="2" t="s">
        <v>14</v>
      </c>
      <c r="C13" s="2">
        <v>2</v>
      </c>
      <c r="D13" s="16" t="s">
        <v>397</v>
      </c>
    </row>
    <row r="14" spans="1:4" x14ac:dyDescent="0.25">
      <c r="A14" s="2">
        <f t="shared" si="0"/>
        <v>32</v>
      </c>
      <c r="B14" s="2" t="s">
        <v>15</v>
      </c>
      <c r="C14" s="2">
        <v>2</v>
      </c>
      <c r="D14" s="16" t="s">
        <v>398</v>
      </c>
    </row>
    <row r="15" spans="1:4" x14ac:dyDescent="0.25">
      <c r="A15" s="2">
        <f t="shared" si="0"/>
        <v>34</v>
      </c>
      <c r="B15" s="2" t="s">
        <v>16</v>
      </c>
      <c r="C15" s="2">
        <v>2</v>
      </c>
      <c r="D15" s="16" t="s">
        <v>399</v>
      </c>
    </row>
    <row r="16" spans="1:4" x14ac:dyDescent="0.25">
      <c r="A16" s="2">
        <f t="shared" si="0"/>
        <v>36</v>
      </c>
      <c r="B16" s="2" t="s">
        <v>17</v>
      </c>
      <c r="C16" s="2">
        <v>2</v>
      </c>
      <c r="D16" s="16" t="s">
        <v>400</v>
      </c>
    </row>
    <row r="17" spans="1:4" x14ac:dyDescent="0.25">
      <c r="A17" s="2">
        <f t="shared" si="0"/>
        <v>38</v>
      </c>
      <c r="B17" s="2" t="s">
        <v>18</v>
      </c>
      <c r="C17" s="2">
        <v>2</v>
      </c>
      <c r="D17" s="16" t="s">
        <v>401</v>
      </c>
    </row>
    <row r="18" spans="1:4" x14ac:dyDescent="0.25">
      <c r="A18" s="2">
        <f t="shared" si="0"/>
        <v>40</v>
      </c>
      <c r="B18" s="2" t="s">
        <v>19</v>
      </c>
      <c r="C18" s="2">
        <v>2</v>
      </c>
      <c r="D18" s="16" t="s">
        <v>402</v>
      </c>
    </row>
    <row r="19" spans="1:4" x14ac:dyDescent="0.25">
      <c r="A19" s="2">
        <f t="shared" si="0"/>
        <v>42</v>
      </c>
      <c r="B19" s="2" t="s">
        <v>20</v>
      </c>
      <c r="C19" s="2">
        <v>1</v>
      </c>
      <c r="D19" s="2" t="s">
        <v>216</v>
      </c>
    </row>
    <row r="20" spans="1:4" x14ac:dyDescent="0.25">
      <c r="A20" s="2">
        <f t="shared" si="0"/>
        <v>43</v>
      </c>
      <c r="B20" s="2" t="s">
        <v>21</v>
      </c>
      <c r="C20" s="2">
        <v>1</v>
      </c>
      <c r="D20" s="2" t="s">
        <v>216</v>
      </c>
    </row>
    <row r="21" spans="1:4" x14ac:dyDescent="0.25">
      <c r="A21" s="2">
        <f t="shared" si="0"/>
        <v>44</v>
      </c>
      <c r="B21" s="2" t="s">
        <v>22</v>
      </c>
      <c r="C21" s="2">
        <v>1</v>
      </c>
      <c r="D21" s="2" t="s">
        <v>216</v>
      </c>
    </row>
    <row r="22" spans="1:4" x14ac:dyDescent="0.25">
      <c r="A22" s="2">
        <f t="shared" si="0"/>
        <v>45</v>
      </c>
      <c r="B22" s="17" t="s">
        <v>23</v>
      </c>
      <c r="C22" s="17">
        <v>6</v>
      </c>
      <c r="D22" s="17" t="s">
        <v>217</v>
      </c>
    </row>
    <row r="23" spans="1:4" x14ac:dyDescent="0.25">
      <c r="A23" s="2">
        <f t="shared" si="0"/>
        <v>51</v>
      </c>
      <c r="B23" s="17" t="s">
        <v>24</v>
      </c>
      <c r="C23" s="17">
        <v>6</v>
      </c>
      <c r="D23" s="17" t="s">
        <v>217</v>
      </c>
    </row>
    <row r="24" spans="1:4" x14ac:dyDescent="0.25">
      <c r="A24" s="2">
        <f t="shared" si="0"/>
        <v>57</v>
      </c>
      <c r="B24" s="2" t="s">
        <v>219</v>
      </c>
      <c r="C24" s="2">
        <v>8</v>
      </c>
      <c r="D24" s="2" t="s">
        <v>218</v>
      </c>
    </row>
    <row r="25" spans="1:4" x14ac:dyDescent="0.25">
      <c r="A25" s="2">
        <f t="shared" si="0"/>
        <v>65</v>
      </c>
      <c r="B25" s="2" t="s">
        <v>25</v>
      </c>
      <c r="C25" s="2">
        <v>5</v>
      </c>
      <c r="D25" s="2" t="s">
        <v>226</v>
      </c>
    </row>
    <row r="26" spans="1:4" x14ac:dyDescent="0.25">
      <c r="A26" s="2">
        <f t="shared" si="0"/>
        <v>70</v>
      </c>
      <c r="B26" s="2" t="s">
        <v>29</v>
      </c>
      <c r="C26" s="2">
        <v>3</v>
      </c>
      <c r="D26" s="16" t="s">
        <v>250</v>
      </c>
    </row>
    <row r="27" spans="1:4" x14ac:dyDescent="0.25">
      <c r="A27" s="2">
        <f t="shared" si="0"/>
        <v>73</v>
      </c>
      <c r="B27" s="2" t="s">
        <v>26</v>
      </c>
      <c r="C27" s="2">
        <v>2</v>
      </c>
      <c r="D27" s="2" t="s">
        <v>251</v>
      </c>
    </row>
    <row r="28" spans="1:4" x14ac:dyDescent="0.25">
      <c r="C28" s="1" t="s">
        <v>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B8" sqref="B8"/>
    </sheetView>
  </sheetViews>
  <sheetFormatPr defaultRowHeight="15" x14ac:dyDescent="0.25"/>
  <cols>
    <col min="1" max="1" width="9.140625" style="1"/>
    <col min="2" max="2" width="29" style="1" bestFit="1" customWidth="1"/>
    <col min="3" max="3" width="9.140625" style="1"/>
    <col min="4" max="4" width="43.5703125" style="1" bestFit="1" customWidth="1"/>
    <col min="5" max="16384" width="9.140625" style="1"/>
  </cols>
  <sheetData>
    <row r="1" spans="1:4" x14ac:dyDescent="0.25">
      <c r="A1" s="3" t="s">
        <v>2</v>
      </c>
      <c r="B1" s="3" t="s">
        <v>3</v>
      </c>
      <c r="C1" s="3" t="s">
        <v>4</v>
      </c>
      <c r="D1" s="3" t="s">
        <v>202</v>
      </c>
    </row>
    <row r="2" spans="1:4" x14ac:dyDescent="0.25">
      <c r="A2" s="2">
        <v>1</v>
      </c>
      <c r="B2" s="2" t="s">
        <v>0</v>
      </c>
      <c r="C2" s="2">
        <v>9</v>
      </c>
      <c r="D2" s="2"/>
    </row>
    <row r="3" spans="1:4" x14ac:dyDescent="0.25">
      <c r="A3" s="2">
        <f>C2+1</f>
        <v>10</v>
      </c>
      <c r="B3" s="2" t="s">
        <v>5</v>
      </c>
      <c r="C3" s="2">
        <v>1</v>
      </c>
      <c r="D3" s="2"/>
    </row>
    <row r="4" spans="1:4" x14ac:dyDescent="0.25">
      <c r="A4" s="2">
        <f>A3+C3</f>
        <v>11</v>
      </c>
      <c r="B4" s="2" t="s">
        <v>6</v>
      </c>
      <c r="C4" s="2">
        <v>1</v>
      </c>
      <c r="D4" s="2"/>
    </row>
    <row r="5" spans="1:4" x14ac:dyDescent="0.25">
      <c r="A5" s="2">
        <f t="shared" ref="A5:A25" si="0">A4+C4</f>
        <v>12</v>
      </c>
      <c r="B5" s="2" t="s">
        <v>7</v>
      </c>
      <c r="C5" s="2">
        <v>1</v>
      </c>
      <c r="D5" s="2"/>
    </row>
    <row r="6" spans="1:4" x14ac:dyDescent="0.25">
      <c r="A6" s="2">
        <f t="shared" si="0"/>
        <v>13</v>
      </c>
      <c r="B6" s="2" t="s">
        <v>8</v>
      </c>
      <c r="C6" s="2">
        <v>4</v>
      </c>
      <c r="D6" s="2"/>
    </row>
    <row r="7" spans="1:4" x14ac:dyDescent="0.25">
      <c r="A7" s="2">
        <f t="shared" si="0"/>
        <v>17</v>
      </c>
      <c r="B7" s="2" t="s">
        <v>9</v>
      </c>
      <c r="C7" s="2">
        <v>2</v>
      </c>
      <c r="D7" s="2"/>
    </row>
    <row r="8" spans="1:4" x14ac:dyDescent="0.25">
      <c r="A8" s="2">
        <f t="shared" si="0"/>
        <v>19</v>
      </c>
      <c r="B8" s="2" t="s">
        <v>10</v>
      </c>
      <c r="C8" s="2">
        <v>2</v>
      </c>
      <c r="D8" s="2"/>
    </row>
    <row r="9" spans="1:4" x14ac:dyDescent="0.25">
      <c r="A9" s="2">
        <f t="shared" si="0"/>
        <v>21</v>
      </c>
      <c r="B9" s="2" t="s">
        <v>11</v>
      </c>
      <c r="C9" s="2">
        <v>2</v>
      </c>
      <c r="D9" s="2"/>
    </row>
    <row r="10" spans="1:4" x14ac:dyDescent="0.25">
      <c r="A10" s="2">
        <f t="shared" si="0"/>
        <v>23</v>
      </c>
      <c r="B10" s="2" t="s">
        <v>12</v>
      </c>
      <c r="C10" s="2">
        <v>3</v>
      </c>
      <c r="D10" s="2"/>
    </row>
    <row r="11" spans="1:4" x14ac:dyDescent="0.25">
      <c r="A11" s="2">
        <f t="shared" si="0"/>
        <v>26</v>
      </c>
      <c r="B11" s="2" t="s">
        <v>13</v>
      </c>
      <c r="C11" s="2">
        <v>3</v>
      </c>
      <c r="D11" s="2"/>
    </row>
    <row r="12" spans="1:4" x14ac:dyDescent="0.25">
      <c r="A12" s="2">
        <f t="shared" si="0"/>
        <v>29</v>
      </c>
      <c r="B12" s="2" t="s">
        <v>225</v>
      </c>
      <c r="C12" s="2">
        <v>1</v>
      </c>
      <c r="D12" s="2" t="s">
        <v>224</v>
      </c>
    </row>
    <row r="13" spans="1:4" x14ac:dyDescent="0.25">
      <c r="A13" s="2">
        <f t="shared" si="0"/>
        <v>30</v>
      </c>
      <c r="B13" s="2" t="s">
        <v>14</v>
      </c>
      <c r="C13" s="2">
        <v>2</v>
      </c>
      <c r="D13" s="16" t="s">
        <v>397</v>
      </c>
    </row>
    <row r="14" spans="1:4" x14ac:dyDescent="0.25">
      <c r="A14" s="2">
        <f t="shared" si="0"/>
        <v>32</v>
      </c>
      <c r="B14" s="2" t="s">
        <v>15</v>
      </c>
      <c r="C14" s="2">
        <v>2</v>
      </c>
      <c r="D14" s="16" t="s">
        <v>398</v>
      </c>
    </row>
    <row r="15" spans="1:4" x14ac:dyDescent="0.25">
      <c r="A15" s="2">
        <f t="shared" si="0"/>
        <v>34</v>
      </c>
      <c r="B15" s="2" t="s">
        <v>16</v>
      </c>
      <c r="C15" s="2">
        <v>2</v>
      </c>
      <c r="D15" s="16" t="s">
        <v>399</v>
      </c>
    </row>
    <row r="16" spans="1:4" x14ac:dyDescent="0.25">
      <c r="A16" s="2">
        <f t="shared" si="0"/>
        <v>36</v>
      </c>
      <c r="B16" s="2" t="s">
        <v>17</v>
      </c>
      <c r="C16" s="2">
        <v>2</v>
      </c>
      <c r="D16" s="16" t="s">
        <v>400</v>
      </c>
    </row>
    <row r="17" spans="1:4" x14ac:dyDescent="0.25">
      <c r="A17" s="2">
        <f t="shared" si="0"/>
        <v>38</v>
      </c>
      <c r="B17" s="2" t="s">
        <v>18</v>
      </c>
      <c r="C17" s="2">
        <v>2</v>
      </c>
      <c r="D17" s="16" t="s">
        <v>401</v>
      </c>
    </row>
    <row r="18" spans="1:4" x14ac:dyDescent="0.25">
      <c r="A18" s="2">
        <f t="shared" si="0"/>
        <v>40</v>
      </c>
      <c r="B18" s="2" t="s">
        <v>19</v>
      </c>
      <c r="C18" s="2">
        <v>2</v>
      </c>
      <c r="D18" s="16" t="s">
        <v>402</v>
      </c>
    </row>
    <row r="19" spans="1:4" x14ac:dyDescent="0.25">
      <c r="A19" s="2">
        <f t="shared" si="0"/>
        <v>42</v>
      </c>
      <c r="B19" s="2" t="s">
        <v>20</v>
      </c>
      <c r="C19" s="2">
        <v>1</v>
      </c>
      <c r="D19" s="2" t="s">
        <v>216</v>
      </c>
    </row>
    <row r="20" spans="1:4" x14ac:dyDescent="0.25">
      <c r="A20" s="2">
        <f t="shared" si="0"/>
        <v>43</v>
      </c>
      <c r="B20" s="2" t="s">
        <v>21</v>
      </c>
      <c r="C20" s="2">
        <v>1</v>
      </c>
      <c r="D20" s="2" t="s">
        <v>216</v>
      </c>
    </row>
    <row r="21" spans="1:4" x14ac:dyDescent="0.25">
      <c r="A21" s="2">
        <f t="shared" si="0"/>
        <v>44</v>
      </c>
      <c r="B21" s="2" t="s">
        <v>22</v>
      </c>
      <c r="C21" s="2">
        <v>1</v>
      </c>
      <c r="D21" s="2" t="s">
        <v>216</v>
      </c>
    </row>
    <row r="22" spans="1:4" x14ac:dyDescent="0.25">
      <c r="A22" s="2">
        <f t="shared" si="0"/>
        <v>45</v>
      </c>
      <c r="B22" s="17" t="s">
        <v>23</v>
      </c>
      <c r="C22" s="17">
        <v>6</v>
      </c>
      <c r="D22" s="17" t="s">
        <v>217</v>
      </c>
    </row>
    <row r="23" spans="1:4" x14ac:dyDescent="0.25">
      <c r="A23" s="2">
        <f t="shared" si="0"/>
        <v>51</v>
      </c>
      <c r="B23" s="17" t="s">
        <v>24</v>
      </c>
      <c r="C23" s="17">
        <v>6</v>
      </c>
      <c r="D23" s="17" t="s">
        <v>217</v>
      </c>
    </row>
    <row r="24" spans="1:4" x14ac:dyDescent="0.25">
      <c r="A24" s="2">
        <f t="shared" si="0"/>
        <v>57</v>
      </c>
      <c r="B24" s="2" t="s">
        <v>221</v>
      </c>
      <c r="C24" s="2">
        <v>8</v>
      </c>
      <c r="D24" s="2" t="s">
        <v>218</v>
      </c>
    </row>
    <row r="25" spans="1:4" x14ac:dyDescent="0.25">
      <c r="A25" s="2">
        <f t="shared" si="0"/>
        <v>65</v>
      </c>
      <c r="B25" s="2" t="s">
        <v>27</v>
      </c>
      <c r="C25" s="2">
        <v>3</v>
      </c>
      <c r="D25" s="2"/>
    </row>
    <row r="26" spans="1:4" x14ac:dyDescent="0.25">
      <c r="C26" s="1" t="s">
        <v>1</v>
      </c>
    </row>
    <row r="27" spans="1:4" x14ac:dyDescent="0.25">
      <c r="C27" s="1" t="s">
        <v>1</v>
      </c>
    </row>
  </sheetData>
  <printOptions horizontalCentered="1"/>
  <pageMargins left="0.45" right="0.4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zoomScale="85" zoomScaleNormal="85" workbookViewId="0">
      <selection activeCell="G4" sqref="G4"/>
    </sheetView>
  </sheetViews>
  <sheetFormatPr defaultRowHeight="15" x14ac:dyDescent="0.25"/>
  <cols>
    <col min="1" max="1" width="19.7109375" style="1" bestFit="1" customWidth="1"/>
    <col min="2" max="2" width="10.28515625" style="1" bestFit="1" customWidth="1"/>
    <col min="3" max="3" width="16.140625" style="1" bestFit="1" customWidth="1"/>
    <col min="4" max="4" width="18.7109375" style="1" bestFit="1" customWidth="1"/>
    <col min="5" max="5" width="56.5703125" style="1" bestFit="1" customWidth="1"/>
    <col min="6" max="6" width="4.85546875" style="1" bestFit="1" customWidth="1"/>
    <col min="7" max="7" width="52.5703125" style="1" bestFit="1" customWidth="1"/>
    <col min="8" max="8" width="9.140625" style="1"/>
    <col min="9" max="9" width="53.140625" style="1" bestFit="1" customWidth="1"/>
    <col min="10" max="10" width="30" style="1" bestFit="1" customWidth="1"/>
    <col min="11" max="11" width="4.85546875" style="1" customWidth="1"/>
    <col min="12" max="12" width="45.140625" style="1" bestFit="1" customWidth="1"/>
    <col min="13" max="13" width="9.140625" style="1"/>
    <col min="14" max="14" width="25" style="1" bestFit="1" customWidth="1"/>
    <col min="15" max="15" width="2.85546875" style="1" bestFit="1" customWidth="1"/>
    <col min="16" max="16" width="23.140625" style="1" bestFit="1" customWidth="1"/>
    <col min="17" max="16384" width="9.140625" style="1"/>
  </cols>
  <sheetData>
    <row r="1" spans="1:16" x14ac:dyDescent="0.25">
      <c r="A1" s="47" t="s">
        <v>5</v>
      </c>
      <c r="B1" s="49" t="s">
        <v>6</v>
      </c>
      <c r="C1" s="48" t="s">
        <v>7</v>
      </c>
      <c r="D1" s="52" t="s">
        <v>12</v>
      </c>
      <c r="E1" s="52"/>
      <c r="F1" s="53" t="s">
        <v>13</v>
      </c>
      <c r="G1" s="53"/>
      <c r="H1" s="54" t="s">
        <v>227</v>
      </c>
      <c r="I1" s="54"/>
      <c r="J1" s="3" t="s">
        <v>252</v>
      </c>
      <c r="K1" s="55" t="s">
        <v>27</v>
      </c>
      <c r="L1" s="55"/>
      <c r="M1" s="50" t="s">
        <v>321</v>
      </c>
      <c r="N1" s="50"/>
      <c r="O1" s="51" t="s">
        <v>34</v>
      </c>
      <c r="P1" s="51"/>
    </row>
    <row r="2" spans="1:16" ht="51" x14ac:dyDescent="0.25">
      <c r="A2" s="41" t="s">
        <v>35</v>
      </c>
      <c r="B2" s="41" t="s">
        <v>37</v>
      </c>
      <c r="C2" s="41" t="s">
        <v>40</v>
      </c>
      <c r="D2" s="38" t="s">
        <v>47</v>
      </c>
      <c r="E2" s="39" t="s">
        <v>48</v>
      </c>
      <c r="F2" s="45">
        <v>15</v>
      </c>
      <c r="G2" s="43" t="s">
        <v>145</v>
      </c>
      <c r="H2" s="42" t="s">
        <v>228</v>
      </c>
      <c r="I2" s="37" t="s">
        <v>229</v>
      </c>
      <c r="J2" s="41" t="s">
        <v>253</v>
      </c>
      <c r="K2" s="35" t="s">
        <v>271</v>
      </c>
      <c r="L2" s="36" t="s">
        <v>272</v>
      </c>
      <c r="M2" s="40" t="s">
        <v>228</v>
      </c>
      <c r="N2" s="39" t="s">
        <v>322</v>
      </c>
      <c r="O2" s="35" t="s">
        <v>228</v>
      </c>
      <c r="P2" s="36" t="s">
        <v>336</v>
      </c>
    </row>
    <row r="3" spans="1:16" ht="51" x14ac:dyDescent="0.25">
      <c r="A3" s="41" t="s">
        <v>36</v>
      </c>
      <c r="B3" s="41" t="s">
        <v>38</v>
      </c>
      <c r="C3" s="41" t="s">
        <v>41</v>
      </c>
      <c r="D3" s="38" t="s">
        <v>49</v>
      </c>
      <c r="E3" s="39" t="s">
        <v>50</v>
      </c>
      <c r="F3" s="45">
        <v>17</v>
      </c>
      <c r="G3" s="43" t="s">
        <v>146</v>
      </c>
      <c r="H3" s="42" t="s">
        <v>230</v>
      </c>
      <c r="I3" s="37" t="s">
        <v>231</v>
      </c>
      <c r="J3" s="41" t="s">
        <v>254</v>
      </c>
      <c r="K3" s="35" t="s">
        <v>273</v>
      </c>
      <c r="L3" s="37" t="s">
        <v>274</v>
      </c>
      <c r="M3" s="40" t="s">
        <v>323</v>
      </c>
      <c r="N3" s="39" t="s">
        <v>324</v>
      </c>
      <c r="O3" s="35" t="s">
        <v>323</v>
      </c>
      <c r="P3" s="36" t="s">
        <v>337</v>
      </c>
    </row>
    <row r="4" spans="1:16" ht="38.25" x14ac:dyDescent="0.25">
      <c r="B4" s="41" t="s">
        <v>39</v>
      </c>
      <c r="C4" s="41" t="s">
        <v>42</v>
      </c>
      <c r="D4" s="38" t="s">
        <v>51</v>
      </c>
      <c r="E4" s="46" t="s">
        <v>52</v>
      </c>
      <c r="F4" s="45">
        <v>18</v>
      </c>
      <c r="G4" s="43" t="s">
        <v>147</v>
      </c>
      <c r="H4" s="42" t="s">
        <v>232</v>
      </c>
      <c r="I4" s="37" t="s">
        <v>233</v>
      </c>
      <c r="J4" s="41" t="s">
        <v>255</v>
      </c>
      <c r="K4" s="35" t="s">
        <v>275</v>
      </c>
      <c r="L4" s="36" t="s">
        <v>276</v>
      </c>
      <c r="M4" s="40" t="s">
        <v>230</v>
      </c>
      <c r="N4" s="39" t="s">
        <v>325</v>
      </c>
      <c r="O4" s="35" t="s">
        <v>230</v>
      </c>
      <c r="P4" s="36" t="s">
        <v>338</v>
      </c>
    </row>
    <row r="5" spans="1:16" ht="25.5" x14ac:dyDescent="0.25">
      <c r="C5" s="41" t="s">
        <v>43</v>
      </c>
      <c r="D5" s="38" t="s">
        <v>53</v>
      </c>
      <c r="E5" s="39" t="s">
        <v>54</v>
      </c>
      <c r="F5" s="45">
        <v>19</v>
      </c>
      <c r="G5" s="43" t="s">
        <v>148</v>
      </c>
      <c r="H5" s="42" t="s">
        <v>214</v>
      </c>
      <c r="I5" s="37" t="s">
        <v>234</v>
      </c>
      <c r="J5" s="41" t="s">
        <v>256</v>
      </c>
      <c r="K5" s="35" t="s">
        <v>277</v>
      </c>
      <c r="L5" s="36" t="s">
        <v>278</v>
      </c>
      <c r="M5" s="40" t="s">
        <v>326</v>
      </c>
      <c r="N5" s="39" t="s">
        <v>327</v>
      </c>
      <c r="O5" s="35" t="s">
        <v>232</v>
      </c>
      <c r="P5" s="36" t="s">
        <v>339</v>
      </c>
    </row>
    <row r="6" spans="1:16" ht="51" x14ac:dyDescent="0.25">
      <c r="C6" s="41" t="s">
        <v>44</v>
      </c>
      <c r="D6" s="38" t="s">
        <v>55</v>
      </c>
      <c r="E6" s="39" t="s">
        <v>54</v>
      </c>
      <c r="F6" s="45">
        <v>20</v>
      </c>
      <c r="G6" s="43" t="s">
        <v>149</v>
      </c>
      <c r="H6" s="42" t="s">
        <v>235</v>
      </c>
      <c r="I6" s="37" t="s">
        <v>236</v>
      </c>
      <c r="J6" s="41" t="s">
        <v>257</v>
      </c>
      <c r="K6" s="35" t="s">
        <v>279</v>
      </c>
      <c r="L6" s="36" t="s">
        <v>280</v>
      </c>
      <c r="M6" s="40" t="s">
        <v>235</v>
      </c>
      <c r="N6" s="39" t="s">
        <v>328</v>
      </c>
      <c r="O6" s="35" t="s">
        <v>214</v>
      </c>
      <c r="P6" s="36" t="s">
        <v>340</v>
      </c>
    </row>
    <row r="7" spans="1:16" ht="38.25" x14ac:dyDescent="0.25">
      <c r="C7" s="41" t="s">
        <v>45</v>
      </c>
      <c r="D7" s="38" t="s">
        <v>56</v>
      </c>
      <c r="E7" s="39" t="s">
        <v>57</v>
      </c>
      <c r="F7" s="45">
        <v>21</v>
      </c>
      <c r="G7" s="44" t="s">
        <v>150</v>
      </c>
      <c r="H7" s="42" t="s">
        <v>237</v>
      </c>
      <c r="I7" s="37" t="s">
        <v>238</v>
      </c>
      <c r="J7" s="41" t="s">
        <v>258</v>
      </c>
      <c r="K7" s="35" t="s">
        <v>281</v>
      </c>
      <c r="L7" s="36" t="s">
        <v>282</v>
      </c>
      <c r="M7" s="40" t="s">
        <v>329</v>
      </c>
      <c r="N7" s="39" t="s">
        <v>330</v>
      </c>
      <c r="O7" s="35" t="s">
        <v>341</v>
      </c>
      <c r="P7" s="36" t="s">
        <v>342</v>
      </c>
    </row>
    <row r="8" spans="1:16" ht="38.25" x14ac:dyDescent="0.25">
      <c r="C8" s="41" t="s">
        <v>46</v>
      </c>
      <c r="D8" s="38" t="s">
        <v>58</v>
      </c>
      <c r="E8" s="39" t="s">
        <v>57</v>
      </c>
      <c r="F8" s="45">
        <v>22</v>
      </c>
      <c r="G8" s="44" t="s">
        <v>151</v>
      </c>
      <c r="H8" s="42" t="s">
        <v>239</v>
      </c>
      <c r="I8" s="37" t="s">
        <v>240</v>
      </c>
      <c r="J8" s="41" t="s">
        <v>259</v>
      </c>
      <c r="K8" s="35" t="s">
        <v>283</v>
      </c>
      <c r="L8" s="36" t="s">
        <v>284</v>
      </c>
      <c r="M8" s="40" t="s">
        <v>331</v>
      </c>
      <c r="N8" s="39" t="s">
        <v>332</v>
      </c>
      <c r="O8" s="35" t="s">
        <v>326</v>
      </c>
      <c r="P8" s="36" t="s">
        <v>343</v>
      </c>
    </row>
    <row r="9" spans="1:16" ht="63.75" x14ac:dyDescent="0.25">
      <c r="C9" s="41" t="s">
        <v>39</v>
      </c>
      <c r="D9" s="38" t="s">
        <v>59</v>
      </c>
      <c r="E9" s="39" t="s">
        <v>57</v>
      </c>
      <c r="F9" s="45">
        <v>23</v>
      </c>
      <c r="G9" s="44" t="s">
        <v>152</v>
      </c>
      <c r="H9" s="42" t="s">
        <v>241</v>
      </c>
      <c r="I9" s="37" t="s">
        <v>242</v>
      </c>
      <c r="J9" s="41" t="s">
        <v>260</v>
      </c>
      <c r="K9" s="35" t="s">
        <v>285</v>
      </c>
      <c r="L9" s="36" t="s">
        <v>286</v>
      </c>
      <c r="M9" s="40" t="s">
        <v>237</v>
      </c>
      <c r="N9" s="39" t="s">
        <v>333</v>
      </c>
      <c r="O9" s="35" t="s">
        <v>235</v>
      </c>
      <c r="P9" s="36" t="s">
        <v>344</v>
      </c>
    </row>
    <row r="10" spans="1:16" ht="51" x14ac:dyDescent="0.25">
      <c r="D10" s="38" t="s">
        <v>60</v>
      </c>
      <c r="E10" s="39" t="s">
        <v>57</v>
      </c>
      <c r="F10" s="45">
        <v>24</v>
      </c>
      <c r="G10" s="44" t="s">
        <v>153</v>
      </c>
      <c r="H10" s="42" t="s">
        <v>208</v>
      </c>
      <c r="I10" s="37" t="s">
        <v>243</v>
      </c>
      <c r="J10" s="41" t="s">
        <v>261</v>
      </c>
      <c r="K10" s="35" t="s">
        <v>287</v>
      </c>
      <c r="L10" s="36" t="s">
        <v>288</v>
      </c>
      <c r="M10" s="40" t="s">
        <v>334</v>
      </c>
      <c r="N10" s="39" t="s">
        <v>335</v>
      </c>
      <c r="O10" s="35" t="s">
        <v>329</v>
      </c>
      <c r="P10" s="36" t="s">
        <v>345</v>
      </c>
    </row>
    <row r="11" spans="1:16" ht="38.25" x14ac:dyDescent="0.25">
      <c r="D11" s="38" t="s">
        <v>61</v>
      </c>
      <c r="E11" s="46" t="s">
        <v>48</v>
      </c>
      <c r="F11" s="45">
        <v>25</v>
      </c>
      <c r="G11" s="44" t="s">
        <v>154</v>
      </c>
      <c r="H11" s="42" t="s">
        <v>244</v>
      </c>
      <c r="I11" s="37" t="s">
        <v>245</v>
      </c>
      <c r="J11" s="41" t="s">
        <v>262</v>
      </c>
      <c r="K11" s="35" t="s">
        <v>289</v>
      </c>
      <c r="L11" s="36" t="s">
        <v>290</v>
      </c>
      <c r="O11" s="35" t="s">
        <v>331</v>
      </c>
      <c r="P11" s="36" t="s">
        <v>346</v>
      </c>
    </row>
    <row r="12" spans="1:16" ht="30" x14ac:dyDescent="0.25">
      <c r="D12" s="38" t="s">
        <v>62</v>
      </c>
      <c r="E12" s="46" t="s">
        <v>50</v>
      </c>
      <c r="F12" s="45">
        <v>26</v>
      </c>
      <c r="G12" s="44" t="s">
        <v>155</v>
      </c>
      <c r="H12" s="42" t="s">
        <v>246</v>
      </c>
      <c r="I12" s="37" t="s">
        <v>247</v>
      </c>
      <c r="J12" s="41" t="s">
        <v>263</v>
      </c>
      <c r="K12" s="35" t="s">
        <v>291</v>
      </c>
      <c r="L12" s="36" t="s">
        <v>292</v>
      </c>
      <c r="O12" s="35" t="s">
        <v>237</v>
      </c>
      <c r="P12" s="36" t="s">
        <v>347</v>
      </c>
    </row>
    <row r="13" spans="1:16" ht="38.25" x14ac:dyDescent="0.25">
      <c r="D13" s="38" t="s">
        <v>63</v>
      </c>
      <c r="E13" s="46" t="s">
        <v>52</v>
      </c>
      <c r="F13" s="45">
        <v>27</v>
      </c>
      <c r="G13" s="44" t="s">
        <v>156</v>
      </c>
      <c r="H13" s="42" t="s">
        <v>248</v>
      </c>
      <c r="I13" s="37" t="s">
        <v>249</v>
      </c>
      <c r="J13" s="41" t="s">
        <v>264</v>
      </c>
      <c r="K13" s="35" t="s">
        <v>293</v>
      </c>
      <c r="L13" s="36" t="s">
        <v>294</v>
      </c>
      <c r="O13" s="35" t="s">
        <v>239</v>
      </c>
      <c r="P13" s="36" t="s">
        <v>348</v>
      </c>
    </row>
    <row r="14" spans="1:16" ht="38.25" x14ac:dyDescent="0.25">
      <c r="D14" s="38" t="s">
        <v>64</v>
      </c>
      <c r="E14" s="46" t="s">
        <v>54</v>
      </c>
      <c r="F14" s="45">
        <v>28</v>
      </c>
      <c r="G14" s="44" t="s">
        <v>157</v>
      </c>
      <c r="J14" s="41" t="s">
        <v>265</v>
      </c>
      <c r="K14" s="35" t="s">
        <v>295</v>
      </c>
      <c r="L14" s="36" t="s">
        <v>296</v>
      </c>
      <c r="O14" s="35" t="s">
        <v>241</v>
      </c>
      <c r="P14" s="36" t="s">
        <v>349</v>
      </c>
    </row>
    <row r="15" spans="1:16" ht="25.5" x14ac:dyDescent="0.25">
      <c r="D15" s="38" t="s">
        <v>65</v>
      </c>
      <c r="E15" s="46" t="s">
        <v>54</v>
      </c>
      <c r="F15" s="45"/>
      <c r="G15" s="44"/>
      <c r="J15" s="41" t="s">
        <v>266</v>
      </c>
      <c r="K15" s="35" t="s">
        <v>297</v>
      </c>
      <c r="L15" s="36" t="s">
        <v>298</v>
      </c>
      <c r="O15" s="35" t="s">
        <v>211</v>
      </c>
      <c r="P15" s="36" t="s">
        <v>350</v>
      </c>
    </row>
    <row r="16" spans="1:16" ht="51" x14ac:dyDescent="0.25">
      <c r="D16" s="38" t="s">
        <v>66</v>
      </c>
      <c r="E16" s="46" t="s">
        <v>57</v>
      </c>
      <c r="F16" s="45">
        <v>29</v>
      </c>
      <c r="G16" s="44" t="s">
        <v>158</v>
      </c>
      <c r="J16" s="41" t="s">
        <v>267</v>
      </c>
      <c r="K16" s="35" t="s">
        <v>299</v>
      </c>
      <c r="L16" s="36" t="s">
        <v>300</v>
      </c>
      <c r="O16" s="35" t="s">
        <v>351</v>
      </c>
      <c r="P16" s="36" t="s">
        <v>352</v>
      </c>
    </row>
    <row r="17" spans="4:16" ht="38.25" x14ac:dyDescent="0.25">
      <c r="D17" s="38" t="s">
        <v>67</v>
      </c>
      <c r="E17" s="46" t="s">
        <v>57</v>
      </c>
      <c r="F17" s="45">
        <v>30</v>
      </c>
      <c r="G17" s="44" t="s">
        <v>159</v>
      </c>
      <c r="J17" s="41" t="s">
        <v>268</v>
      </c>
      <c r="K17" s="35" t="s">
        <v>301</v>
      </c>
      <c r="L17" s="36" t="s">
        <v>302</v>
      </c>
      <c r="O17" s="35" t="s">
        <v>205</v>
      </c>
      <c r="P17" s="36" t="s">
        <v>353</v>
      </c>
    </row>
    <row r="18" spans="4:16" ht="25.5" x14ac:dyDescent="0.25">
      <c r="D18" s="38" t="s">
        <v>68</v>
      </c>
      <c r="E18" s="46" t="s">
        <v>57</v>
      </c>
      <c r="F18" s="45">
        <v>31</v>
      </c>
      <c r="G18" s="44" t="s">
        <v>160</v>
      </c>
      <c r="J18" s="41" t="s">
        <v>269</v>
      </c>
      <c r="K18" s="35" t="s">
        <v>303</v>
      </c>
      <c r="L18" s="36" t="s">
        <v>304</v>
      </c>
      <c r="O18" s="35" t="s">
        <v>354</v>
      </c>
      <c r="P18" s="36" t="s">
        <v>355</v>
      </c>
    </row>
    <row r="19" spans="4:16" ht="38.25" x14ac:dyDescent="0.25">
      <c r="D19" s="38" t="s">
        <v>69</v>
      </c>
      <c r="E19" s="46" t="s">
        <v>57</v>
      </c>
      <c r="F19" s="45">
        <v>32</v>
      </c>
      <c r="G19" s="44" t="s">
        <v>161</v>
      </c>
      <c r="J19" s="41" t="s">
        <v>270</v>
      </c>
      <c r="K19" s="35" t="s">
        <v>305</v>
      </c>
      <c r="L19" s="36" t="s">
        <v>306</v>
      </c>
      <c r="O19" s="35" t="s">
        <v>208</v>
      </c>
      <c r="P19" s="36" t="s">
        <v>356</v>
      </c>
    </row>
    <row r="20" spans="4:16" ht="25.5" x14ac:dyDescent="0.25">
      <c r="D20" s="38" t="s">
        <v>70</v>
      </c>
      <c r="E20" s="46" t="s">
        <v>71</v>
      </c>
      <c r="F20" s="45">
        <v>33</v>
      </c>
      <c r="G20" s="43" t="s">
        <v>162</v>
      </c>
      <c r="J20" s="34"/>
      <c r="K20" s="35" t="s">
        <v>307</v>
      </c>
      <c r="L20" s="36" t="s">
        <v>308</v>
      </c>
      <c r="O20" s="35" t="s">
        <v>357</v>
      </c>
      <c r="P20" s="36" t="s">
        <v>358</v>
      </c>
    </row>
    <row r="21" spans="4:16" ht="26.25" x14ac:dyDescent="0.25">
      <c r="D21" s="38" t="s">
        <v>72</v>
      </c>
      <c r="E21" s="46" t="s">
        <v>52</v>
      </c>
      <c r="F21" s="45">
        <v>34</v>
      </c>
      <c r="G21" s="43" t="s">
        <v>163</v>
      </c>
      <c r="K21" s="35" t="s">
        <v>309</v>
      </c>
      <c r="L21" s="36" t="s">
        <v>310</v>
      </c>
      <c r="O21" s="35" t="s">
        <v>244</v>
      </c>
      <c r="P21" s="36" t="s">
        <v>359</v>
      </c>
    </row>
    <row r="22" spans="4:16" ht="25.5" x14ac:dyDescent="0.25">
      <c r="D22" s="38" t="s">
        <v>73</v>
      </c>
      <c r="E22" s="46" t="s">
        <v>54</v>
      </c>
      <c r="F22" s="45">
        <v>35</v>
      </c>
      <c r="G22" s="43" t="s">
        <v>164</v>
      </c>
      <c r="K22" s="35" t="s">
        <v>311</v>
      </c>
      <c r="L22" s="36" t="s">
        <v>312</v>
      </c>
      <c r="O22" s="35" t="s">
        <v>360</v>
      </c>
      <c r="P22" s="37" t="s">
        <v>361</v>
      </c>
    </row>
    <row r="23" spans="4:16" x14ac:dyDescent="0.25">
      <c r="D23" s="38" t="s">
        <v>74</v>
      </c>
      <c r="E23" s="46" t="s">
        <v>54</v>
      </c>
      <c r="F23" s="45">
        <v>36</v>
      </c>
      <c r="G23" s="43" t="s">
        <v>165</v>
      </c>
      <c r="K23" s="35" t="s">
        <v>313</v>
      </c>
      <c r="L23" s="36" t="s">
        <v>314</v>
      </c>
      <c r="O23" s="35" t="s">
        <v>246</v>
      </c>
      <c r="P23" s="37" t="s">
        <v>362</v>
      </c>
    </row>
    <row r="24" spans="4:16" ht="25.5" x14ac:dyDescent="0.25">
      <c r="D24" s="38" t="s">
        <v>75</v>
      </c>
      <c r="E24" s="46" t="s">
        <v>57</v>
      </c>
      <c r="F24" s="45">
        <v>37</v>
      </c>
      <c r="G24" s="43" t="s">
        <v>166</v>
      </c>
      <c r="K24" s="35" t="s">
        <v>315</v>
      </c>
      <c r="L24" s="36" t="s">
        <v>316</v>
      </c>
      <c r="O24" s="35" t="s">
        <v>334</v>
      </c>
      <c r="P24" s="37" t="s">
        <v>363</v>
      </c>
    </row>
    <row r="25" spans="4:16" ht="25.5" x14ac:dyDescent="0.25">
      <c r="D25" s="38" t="s">
        <v>76</v>
      </c>
      <c r="E25" s="46" t="s">
        <v>57</v>
      </c>
      <c r="F25" s="45">
        <v>38</v>
      </c>
      <c r="G25" s="43" t="s">
        <v>167</v>
      </c>
      <c r="K25" s="35" t="s">
        <v>317</v>
      </c>
      <c r="L25" s="36" t="s">
        <v>318</v>
      </c>
    </row>
    <row r="26" spans="4:16" ht="25.5" x14ac:dyDescent="0.25">
      <c r="D26" s="38" t="s">
        <v>77</v>
      </c>
      <c r="E26" s="46" t="s">
        <v>57</v>
      </c>
      <c r="F26" s="45">
        <v>39</v>
      </c>
      <c r="G26" s="43" t="s">
        <v>168</v>
      </c>
      <c r="K26" s="35" t="s">
        <v>319</v>
      </c>
      <c r="L26" s="36" t="s">
        <v>320</v>
      </c>
    </row>
    <row r="27" spans="4:16" x14ac:dyDescent="0.25">
      <c r="D27" s="38" t="s">
        <v>78</v>
      </c>
      <c r="E27" s="46" t="s">
        <v>57</v>
      </c>
      <c r="F27" s="45">
        <v>40</v>
      </c>
      <c r="G27" s="43" t="s">
        <v>169</v>
      </c>
    </row>
    <row r="28" spans="4:16" x14ac:dyDescent="0.25">
      <c r="D28" s="38" t="s">
        <v>79</v>
      </c>
      <c r="E28" s="46" t="s">
        <v>71</v>
      </c>
      <c r="F28" s="45">
        <v>41</v>
      </c>
      <c r="G28" s="43" t="s">
        <v>170</v>
      </c>
    </row>
    <row r="29" spans="4:16" ht="26.25" x14ac:dyDescent="0.25">
      <c r="D29" s="38" t="s">
        <v>80</v>
      </c>
      <c r="E29" s="46" t="s">
        <v>52</v>
      </c>
      <c r="F29" s="45">
        <v>42</v>
      </c>
      <c r="G29" s="43" t="s">
        <v>171</v>
      </c>
    </row>
    <row r="30" spans="4:16" x14ac:dyDescent="0.25">
      <c r="D30" s="38" t="s">
        <v>81</v>
      </c>
      <c r="E30" s="39" t="s">
        <v>82</v>
      </c>
      <c r="F30" s="45">
        <v>43</v>
      </c>
      <c r="G30" s="43" t="s">
        <v>172</v>
      </c>
    </row>
    <row r="31" spans="4:16" x14ac:dyDescent="0.25">
      <c r="D31" s="38" t="s">
        <v>83</v>
      </c>
      <c r="E31" s="39" t="s">
        <v>82</v>
      </c>
      <c r="F31" s="45">
        <v>46</v>
      </c>
      <c r="G31" s="43" t="s">
        <v>173</v>
      </c>
    </row>
    <row r="32" spans="4:16" x14ac:dyDescent="0.25">
      <c r="D32" s="38" t="s">
        <v>84</v>
      </c>
      <c r="E32" s="39" t="s">
        <v>82</v>
      </c>
      <c r="F32" s="45">
        <v>47</v>
      </c>
      <c r="G32" s="43" t="s">
        <v>174</v>
      </c>
    </row>
    <row r="33" spans="4:7" x14ac:dyDescent="0.25">
      <c r="D33" s="38" t="s">
        <v>85</v>
      </c>
      <c r="E33" s="39" t="s">
        <v>82</v>
      </c>
      <c r="F33" s="45">
        <v>48</v>
      </c>
      <c r="G33" s="43" t="s">
        <v>175</v>
      </c>
    </row>
    <row r="34" spans="4:7" x14ac:dyDescent="0.25">
      <c r="D34" s="38" t="s">
        <v>86</v>
      </c>
      <c r="E34" s="46" t="s">
        <v>82</v>
      </c>
      <c r="F34" s="45">
        <v>49</v>
      </c>
      <c r="G34" s="43" t="s">
        <v>176</v>
      </c>
    </row>
    <row r="35" spans="4:7" x14ac:dyDescent="0.25">
      <c r="D35" s="38" t="s">
        <v>87</v>
      </c>
      <c r="E35" s="46" t="s">
        <v>82</v>
      </c>
      <c r="F35" s="45">
        <v>50</v>
      </c>
      <c r="G35" s="43" t="s">
        <v>178</v>
      </c>
    </row>
    <row r="36" spans="4:7" x14ac:dyDescent="0.25">
      <c r="D36" s="38" t="s">
        <v>88</v>
      </c>
      <c r="E36" s="46" t="s">
        <v>82</v>
      </c>
      <c r="F36" s="45">
        <v>51</v>
      </c>
      <c r="G36" s="43" t="s">
        <v>177</v>
      </c>
    </row>
    <row r="37" spans="4:7" ht="26.25" x14ac:dyDescent="0.25">
      <c r="D37" s="38" t="s">
        <v>89</v>
      </c>
      <c r="E37" s="46" t="s">
        <v>90</v>
      </c>
      <c r="F37" s="45">
        <v>52</v>
      </c>
      <c r="G37" s="43" t="s">
        <v>180</v>
      </c>
    </row>
    <row r="38" spans="4:7" ht="26.25" x14ac:dyDescent="0.25">
      <c r="D38" s="38" t="s">
        <v>91</v>
      </c>
      <c r="E38" s="46" t="s">
        <v>90</v>
      </c>
      <c r="F38" s="45">
        <v>53</v>
      </c>
      <c r="G38" s="43" t="s">
        <v>179</v>
      </c>
    </row>
    <row r="39" spans="4:7" ht="26.25" x14ac:dyDescent="0.25">
      <c r="D39" s="38" t="s">
        <v>92</v>
      </c>
      <c r="E39" s="46" t="s">
        <v>90</v>
      </c>
      <c r="F39" s="45">
        <v>54</v>
      </c>
      <c r="G39" s="43" t="s">
        <v>181</v>
      </c>
    </row>
    <row r="40" spans="4:7" ht="26.25" x14ac:dyDescent="0.25">
      <c r="D40" s="38" t="s">
        <v>93</v>
      </c>
      <c r="E40" s="46" t="s">
        <v>94</v>
      </c>
      <c r="F40" s="45">
        <v>55</v>
      </c>
      <c r="G40" s="43" t="s">
        <v>182</v>
      </c>
    </row>
    <row r="41" spans="4:7" ht="26.25" x14ac:dyDescent="0.25">
      <c r="D41" s="38" t="s">
        <v>95</v>
      </c>
      <c r="E41" s="46" t="s">
        <v>90</v>
      </c>
      <c r="F41" s="45">
        <v>56</v>
      </c>
      <c r="G41" s="43" t="s">
        <v>183</v>
      </c>
    </row>
    <row r="42" spans="4:7" ht="26.25" x14ac:dyDescent="0.25">
      <c r="D42" s="38" t="s">
        <v>96</v>
      </c>
      <c r="E42" s="46" t="s">
        <v>90</v>
      </c>
      <c r="F42" s="45">
        <v>57</v>
      </c>
      <c r="G42" s="43" t="s">
        <v>184</v>
      </c>
    </row>
    <row r="43" spans="4:7" ht="26.25" x14ac:dyDescent="0.25">
      <c r="D43" s="38" t="s">
        <v>97</v>
      </c>
      <c r="E43" s="46" t="s">
        <v>94</v>
      </c>
      <c r="F43" s="45">
        <v>58</v>
      </c>
      <c r="G43" s="43" t="s">
        <v>185</v>
      </c>
    </row>
    <row r="44" spans="4:7" x14ac:dyDescent="0.25">
      <c r="D44" s="38" t="s">
        <v>98</v>
      </c>
      <c r="E44" s="46" t="s">
        <v>99</v>
      </c>
      <c r="F44" s="45">
        <v>59</v>
      </c>
      <c r="G44" s="43" t="s">
        <v>186</v>
      </c>
    </row>
    <row r="45" spans="4:7" x14ac:dyDescent="0.25">
      <c r="D45" s="38" t="s">
        <v>100</v>
      </c>
      <c r="E45" s="46" t="s">
        <v>99</v>
      </c>
      <c r="F45" s="45">
        <v>60</v>
      </c>
      <c r="G45" s="43" t="s">
        <v>188</v>
      </c>
    </row>
    <row r="46" spans="4:7" x14ac:dyDescent="0.25">
      <c r="D46" s="38" t="s">
        <v>101</v>
      </c>
      <c r="E46" s="46" t="s">
        <v>99</v>
      </c>
      <c r="F46" s="45">
        <v>61</v>
      </c>
      <c r="G46" s="43" t="s">
        <v>187</v>
      </c>
    </row>
    <row r="47" spans="4:7" x14ac:dyDescent="0.25">
      <c r="D47" s="38" t="s">
        <v>102</v>
      </c>
      <c r="E47" s="46" t="s">
        <v>99</v>
      </c>
      <c r="F47" s="45">
        <v>62</v>
      </c>
      <c r="G47" s="43" t="s">
        <v>189</v>
      </c>
    </row>
    <row r="48" spans="4:7" x14ac:dyDescent="0.25">
      <c r="D48" s="38" t="s">
        <v>103</v>
      </c>
      <c r="E48" s="46" t="s">
        <v>99</v>
      </c>
      <c r="F48" s="45">
        <v>63</v>
      </c>
      <c r="G48" s="43" t="s">
        <v>190</v>
      </c>
    </row>
    <row r="49" spans="4:7" x14ac:dyDescent="0.25">
      <c r="D49" s="38" t="s">
        <v>104</v>
      </c>
      <c r="E49" s="46" t="s">
        <v>99</v>
      </c>
      <c r="F49" s="45">
        <v>64</v>
      </c>
      <c r="G49" s="43" t="s">
        <v>191</v>
      </c>
    </row>
    <row r="50" spans="4:7" x14ac:dyDescent="0.25">
      <c r="D50" s="38" t="s">
        <v>105</v>
      </c>
      <c r="E50" s="46" t="s">
        <v>106</v>
      </c>
      <c r="F50" s="45">
        <v>65</v>
      </c>
      <c r="G50" s="43" t="s">
        <v>192</v>
      </c>
    </row>
    <row r="51" spans="4:7" x14ac:dyDescent="0.25">
      <c r="D51" s="38" t="s">
        <v>107</v>
      </c>
      <c r="E51" s="46" t="s">
        <v>108</v>
      </c>
      <c r="F51" s="45">
        <v>66</v>
      </c>
      <c r="G51" s="43" t="s">
        <v>193</v>
      </c>
    </row>
    <row r="52" spans="4:7" ht="26.25" x14ac:dyDescent="0.25">
      <c r="D52" s="38" t="s">
        <v>109</v>
      </c>
      <c r="E52" s="46" t="s">
        <v>110</v>
      </c>
      <c r="F52" s="45">
        <v>67</v>
      </c>
      <c r="G52" s="43" t="s">
        <v>194</v>
      </c>
    </row>
    <row r="53" spans="4:7" x14ac:dyDescent="0.25">
      <c r="D53" s="38" t="s">
        <v>111</v>
      </c>
      <c r="E53" s="46" t="s">
        <v>106</v>
      </c>
      <c r="F53" s="45">
        <v>68</v>
      </c>
      <c r="G53" s="43" t="s">
        <v>195</v>
      </c>
    </row>
    <row r="54" spans="4:7" x14ac:dyDescent="0.25">
      <c r="D54" s="38" t="s">
        <v>112</v>
      </c>
      <c r="E54" s="46" t="s">
        <v>108</v>
      </c>
      <c r="F54" s="45">
        <v>69</v>
      </c>
      <c r="G54" s="43" t="s">
        <v>196</v>
      </c>
    </row>
    <row r="55" spans="4:7" ht="26.25" x14ac:dyDescent="0.25">
      <c r="D55" s="38" t="s">
        <v>113</v>
      </c>
      <c r="E55" s="46" t="s">
        <v>110</v>
      </c>
      <c r="F55" s="45">
        <v>70</v>
      </c>
      <c r="G55" s="43" t="s">
        <v>197</v>
      </c>
    </row>
    <row r="56" spans="4:7" ht="26.25" x14ac:dyDescent="0.25">
      <c r="D56" s="38" t="s">
        <v>114</v>
      </c>
      <c r="E56" s="46" t="s">
        <v>115</v>
      </c>
      <c r="F56" s="45">
        <v>71</v>
      </c>
      <c r="G56" s="43" t="s">
        <v>198</v>
      </c>
    </row>
    <row r="57" spans="4:7" ht="26.25" x14ac:dyDescent="0.25">
      <c r="D57" s="38" t="s">
        <v>116</v>
      </c>
      <c r="E57" s="46" t="s">
        <v>115</v>
      </c>
      <c r="G57" s="33"/>
    </row>
    <row r="58" spans="4:7" ht="26.25" x14ac:dyDescent="0.25">
      <c r="D58" s="38" t="s">
        <v>117</v>
      </c>
      <c r="E58" s="46" t="s">
        <v>110</v>
      </c>
    </row>
    <row r="59" spans="4:7" ht="26.25" x14ac:dyDescent="0.25">
      <c r="D59" s="38" t="s">
        <v>118</v>
      </c>
      <c r="E59" s="46" t="s">
        <v>110</v>
      </c>
      <c r="G59" s="33"/>
    </row>
    <row r="60" spans="4:7" x14ac:dyDescent="0.25">
      <c r="D60" s="38" t="s">
        <v>119</v>
      </c>
      <c r="E60" s="46" t="s">
        <v>106</v>
      </c>
    </row>
    <row r="61" spans="4:7" x14ac:dyDescent="0.25">
      <c r="D61" s="38" t="s">
        <v>120</v>
      </c>
      <c r="E61" s="46" t="s">
        <v>108</v>
      </c>
      <c r="G61" s="33"/>
    </row>
    <row r="62" spans="4:7" ht="26.25" x14ac:dyDescent="0.25">
      <c r="D62" s="38" t="s">
        <v>121</v>
      </c>
      <c r="E62" s="46" t="s">
        <v>110</v>
      </c>
    </row>
    <row r="63" spans="4:7" x14ac:dyDescent="0.25">
      <c r="D63" s="38" t="s">
        <v>122</v>
      </c>
      <c r="E63" s="46" t="s">
        <v>106</v>
      </c>
      <c r="G63" s="33"/>
    </row>
    <row r="64" spans="4:7" x14ac:dyDescent="0.25">
      <c r="D64" s="38" t="s">
        <v>123</v>
      </c>
      <c r="E64" s="46" t="s">
        <v>108</v>
      </c>
    </row>
    <row r="65" spans="4:7" ht="26.25" x14ac:dyDescent="0.25">
      <c r="D65" s="38" t="s">
        <v>124</v>
      </c>
      <c r="E65" s="46" t="s">
        <v>110</v>
      </c>
      <c r="G65" s="33"/>
    </row>
    <row r="66" spans="4:7" ht="26.25" x14ac:dyDescent="0.25">
      <c r="D66" s="38" t="s">
        <v>125</v>
      </c>
      <c r="E66" s="46" t="s">
        <v>115</v>
      </c>
    </row>
    <row r="67" spans="4:7" ht="26.25" x14ac:dyDescent="0.25">
      <c r="D67" s="38" t="s">
        <v>126</v>
      </c>
      <c r="E67" s="46" t="s">
        <v>115</v>
      </c>
      <c r="G67" s="33"/>
    </row>
    <row r="68" spans="4:7" ht="26.25" x14ac:dyDescent="0.25">
      <c r="D68" s="38" t="s">
        <v>127</v>
      </c>
      <c r="E68" s="46" t="s">
        <v>110</v>
      </c>
      <c r="G68" s="33"/>
    </row>
    <row r="69" spans="4:7" ht="26.25" x14ac:dyDescent="0.25">
      <c r="D69" s="38" t="s">
        <v>128</v>
      </c>
      <c r="E69" s="46" t="s">
        <v>110</v>
      </c>
      <c r="G69" s="33"/>
    </row>
    <row r="70" spans="4:7" x14ac:dyDescent="0.25">
      <c r="D70" s="38" t="s">
        <v>129</v>
      </c>
      <c r="E70" s="46" t="s">
        <v>130</v>
      </c>
      <c r="G70" s="33"/>
    </row>
    <row r="71" spans="4:7" x14ac:dyDescent="0.25">
      <c r="D71" s="38" t="s">
        <v>131</v>
      </c>
      <c r="E71" s="46" t="s">
        <v>130</v>
      </c>
    </row>
    <row r="72" spans="4:7" x14ac:dyDescent="0.25">
      <c r="D72" s="38" t="s">
        <v>132</v>
      </c>
      <c r="E72" s="46" t="s">
        <v>133</v>
      </c>
    </row>
    <row r="73" spans="4:7" x14ac:dyDescent="0.25">
      <c r="D73" s="38" t="s">
        <v>134</v>
      </c>
      <c r="E73" s="46" t="s">
        <v>133</v>
      </c>
    </row>
    <row r="74" spans="4:7" x14ac:dyDescent="0.25">
      <c r="D74" s="38" t="s">
        <v>135</v>
      </c>
      <c r="E74" s="46" t="s">
        <v>130</v>
      </c>
    </row>
    <row r="75" spans="4:7" x14ac:dyDescent="0.25">
      <c r="D75" s="38" t="s">
        <v>136</v>
      </c>
      <c r="E75" s="46" t="s">
        <v>130</v>
      </c>
    </row>
    <row r="76" spans="4:7" x14ac:dyDescent="0.25">
      <c r="D76" s="38" t="s">
        <v>137</v>
      </c>
      <c r="E76" s="46" t="s">
        <v>133</v>
      </c>
    </row>
    <row r="77" spans="4:7" x14ac:dyDescent="0.25">
      <c r="D77" s="38" t="s">
        <v>138</v>
      </c>
      <c r="E77" s="46" t="s">
        <v>133</v>
      </c>
    </row>
    <row r="78" spans="4:7" x14ac:dyDescent="0.25">
      <c r="D78" s="38" t="s">
        <v>139</v>
      </c>
      <c r="E78" s="46" t="s">
        <v>130</v>
      </c>
    </row>
    <row r="79" spans="4:7" x14ac:dyDescent="0.25">
      <c r="D79" s="38" t="s">
        <v>140</v>
      </c>
      <c r="E79" s="46" t="s">
        <v>130</v>
      </c>
    </row>
    <row r="80" spans="4:7" x14ac:dyDescent="0.25">
      <c r="D80" s="38" t="s">
        <v>141</v>
      </c>
      <c r="E80" s="46" t="s">
        <v>133</v>
      </c>
    </row>
    <row r="81" spans="4:5" x14ac:dyDescent="0.25">
      <c r="D81" s="38" t="s">
        <v>142</v>
      </c>
      <c r="E81" s="46" t="s">
        <v>133</v>
      </c>
    </row>
    <row r="82" spans="4:5" x14ac:dyDescent="0.25">
      <c r="D82" s="38" t="s">
        <v>143</v>
      </c>
      <c r="E82" s="46" t="s">
        <v>130</v>
      </c>
    </row>
    <row r="83" spans="4:5" x14ac:dyDescent="0.25">
      <c r="D83" s="38" t="s">
        <v>144</v>
      </c>
      <c r="E83" s="46" t="s">
        <v>133</v>
      </c>
    </row>
  </sheetData>
  <mergeCells count="6">
    <mergeCell ref="M1:N1"/>
    <mergeCell ref="O1:P1"/>
    <mergeCell ref="D1:E1"/>
    <mergeCell ref="F1:G1"/>
    <mergeCell ref="H1:I1"/>
    <mergeCell ref="K1:L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5"/>
  <sheetViews>
    <sheetView workbookViewId="0">
      <selection activeCell="B10" sqref="B10"/>
    </sheetView>
  </sheetViews>
  <sheetFormatPr defaultRowHeight="12.75" x14ac:dyDescent="0.2"/>
  <cols>
    <col min="1" max="1" width="14.140625" style="15" customWidth="1"/>
    <col min="2" max="2" width="39.42578125" style="12" customWidth="1"/>
    <col min="3" max="3" width="12" style="12" customWidth="1"/>
    <col min="4" max="4" width="47.5703125" style="12" customWidth="1"/>
    <col min="5" max="256" width="9.140625" style="12"/>
    <col min="257" max="257" width="14.140625" style="12" customWidth="1"/>
    <col min="258" max="258" width="39.42578125" style="12" customWidth="1"/>
    <col min="259" max="259" width="12" style="12" customWidth="1"/>
    <col min="260" max="260" width="47.5703125" style="12" customWidth="1"/>
    <col min="261" max="512" width="9.140625" style="12"/>
    <col min="513" max="513" width="14.140625" style="12" customWidth="1"/>
    <col min="514" max="514" width="39.42578125" style="12" customWidth="1"/>
    <col min="515" max="515" width="12" style="12" customWidth="1"/>
    <col min="516" max="516" width="47.5703125" style="12" customWidth="1"/>
    <col min="517" max="768" width="9.140625" style="12"/>
    <col min="769" max="769" width="14.140625" style="12" customWidth="1"/>
    <col min="770" max="770" width="39.42578125" style="12" customWidth="1"/>
    <col min="771" max="771" width="12" style="12" customWidth="1"/>
    <col min="772" max="772" width="47.5703125" style="12" customWidth="1"/>
    <col min="773" max="1024" width="9.140625" style="12"/>
    <col min="1025" max="1025" width="14.140625" style="12" customWidth="1"/>
    <col min="1026" max="1026" width="39.42578125" style="12" customWidth="1"/>
    <col min="1027" max="1027" width="12" style="12" customWidth="1"/>
    <col min="1028" max="1028" width="47.5703125" style="12" customWidth="1"/>
    <col min="1029" max="1280" width="9.140625" style="12"/>
    <col min="1281" max="1281" width="14.140625" style="12" customWidth="1"/>
    <col min="1282" max="1282" width="39.42578125" style="12" customWidth="1"/>
    <col min="1283" max="1283" width="12" style="12" customWidth="1"/>
    <col min="1284" max="1284" width="47.5703125" style="12" customWidth="1"/>
    <col min="1285" max="1536" width="9.140625" style="12"/>
    <col min="1537" max="1537" width="14.140625" style="12" customWidth="1"/>
    <col min="1538" max="1538" width="39.42578125" style="12" customWidth="1"/>
    <col min="1539" max="1539" width="12" style="12" customWidth="1"/>
    <col min="1540" max="1540" width="47.5703125" style="12" customWidth="1"/>
    <col min="1541" max="1792" width="9.140625" style="12"/>
    <col min="1793" max="1793" width="14.140625" style="12" customWidth="1"/>
    <col min="1794" max="1794" width="39.42578125" style="12" customWidth="1"/>
    <col min="1795" max="1795" width="12" style="12" customWidth="1"/>
    <col min="1796" max="1796" width="47.5703125" style="12" customWidth="1"/>
    <col min="1797" max="2048" width="9.140625" style="12"/>
    <col min="2049" max="2049" width="14.140625" style="12" customWidth="1"/>
    <col min="2050" max="2050" width="39.42578125" style="12" customWidth="1"/>
    <col min="2051" max="2051" width="12" style="12" customWidth="1"/>
    <col min="2052" max="2052" width="47.5703125" style="12" customWidth="1"/>
    <col min="2053" max="2304" width="9.140625" style="12"/>
    <col min="2305" max="2305" width="14.140625" style="12" customWidth="1"/>
    <col min="2306" max="2306" width="39.42578125" style="12" customWidth="1"/>
    <col min="2307" max="2307" width="12" style="12" customWidth="1"/>
    <col min="2308" max="2308" width="47.5703125" style="12" customWidth="1"/>
    <col min="2309" max="2560" width="9.140625" style="12"/>
    <col min="2561" max="2561" width="14.140625" style="12" customWidth="1"/>
    <col min="2562" max="2562" width="39.42578125" style="12" customWidth="1"/>
    <col min="2563" max="2563" width="12" style="12" customWidth="1"/>
    <col min="2564" max="2564" width="47.5703125" style="12" customWidth="1"/>
    <col min="2565" max="2816" width="9.140625" style="12"/>
    <col min="2817" max="2817" width="14.140625" style="12" customWidth="1"/>
    <col min="2818" max="2818" width="39.42578125" style="12" customWidth="1"/>
    <col min="2819" max="2819" width="12" style="12" customWidth="1"/>
    <col min="2820" max="2820" width="47.5703125" style="12" customWidth="1"/>
    <col min="2821" max="3072" width="9.140625" style="12"/>
    <col min="3073" max="3073" width="14.140625" style="12" customWidth="1"/>
    <col min="3074" max="3074" width="39.42578125" style="12" customWidth="1"/>
    <col min="3075" max="3075" width="12" style="12" customWidth="1"/>
    <col min="3076" max="3076" width="47.5703125" style="12" customWidth="1"/>
    <col min="3077" max="3328" width="9.140625" style="12"/>
    <col min="3329" max="3329" width="14.140625" style="12" customWidth="1"/>
    <col min="3330" max="3330" width="39.42578125" style="12" customWidth="1"/>
    <col min="3331" max="3331" width="12" style="12" customWidth="1"/>
    <col min="3332" max="3332" width="47.5703125" style="12" customWidth="1"/>
    <col min="3333" max="3584" width="9.140625" style="12"/>
    <col min="3585" max="3585" width="14.140625" style="12" customWidth="1"/>
    <col min="3586" max="3586" width="39.42578125" style="12" customWidth="1"/>
    <col min="3587" max="3587" width="12" style="12" customWidth="1"/>
    <col min="3588" max="3588" width="47.5703125" style="12" customWidth="1"/>
    <col min="3589" max="3840" width="9.140625" style="12"/>
    <col min="3841" max="3841" width="14.140625" style="12" customWidth="1"/>
    <col min="3842" max="3842" width="39.42578125" style="12" customWidth="1"/>
    <col min="3843" max="3843" width="12" style="12" customWidth="1"/>
    <col min="3844" max="3844" width="47.5703125" style="12" customWidth="1"/>
    <col min="3845" max="4096" width="9.140625" style="12"/>
    <col min="4097" max="4097" width="14.140625" style="12" customWidth="1"/>
    <col min="4098" max="4098" width="39.42578125" style="12" customWidth="1"/>
    <col min="4099" max="4099" width="12" style="12" customWidth="1"/>
    <col min="4100" max="4100" width="47.5703125" style="12" customWidth="1"/>
    <col min="4101" max="4352" width="9.140625" style="12"/>
    <col min="4353" max="4353" width="14.140625" style="12" customWidth="1"/>
    <col min="4354" max="4354" width="39.42578125" style="12" customWidth="1"/>
    <col min="4355" max="4355" width="12" style="12" customWidth="1"/>
    <col min="4356" max="4356" width="47.5703125" style="12" customWidth="1"/>
    <col min="4357" max="4608" width="9.140625" style="12"/>
    <col min="4609" max="4609" width="14.140625" style="12" customWidth="1"/>
    <col min="4610" max="4610" width="39.42578125" style="12" customWidth="1"/>
    <col min="4611" max="4611" width="12" style="12" customWidth="1"/>
    <col min="4612" max="4612" width="47.5703125" style="12" customWidth="1"/>
    <col min="4613" max="4864" width="9.140625" style="12"/>
    <col min="4865" max="4865" width="14.140625" style="12" customWidth="1"/>
    <col min="4866" max="4866" width="39.42578125" style="12" customWidth="1"/>
    <col min="4867" max="4867" width="12" style="12" customWidth="1"/>
    <col min="4868" max="4868" width="47.5703125" style="12" customWidth="1"/>
    <col min="4869" max="5120" width="9.140625" style="12"/>
    <col min="5121" max="5121" width="14.140625" style="12" customWidth="1"/>
    <col min="5122" max="5122" width="39.42578125" style="12" customWidth="1"/>
    <col min="5123" max="5123" width="12" style="12" customWidth="1"/>
    <col min="5124" max="5124" width="47.5703125" style="12" customWidth="1"/>
    <col min="5125" max="5376" width="9.140625" style="12"/>
    <col min="5377" max="5377" width="14.140625" style="12" customWidth="1"/>
    <col min="5378" max="5378" width="39.42578125" style="12" customWidth="1"/>
    <col min="5379" max="5379" width="12" style="12" customWidth="1"/>
    <col min="5380" max="5380" width="47.5703125" style="12" customWidth="1"/>
    <col min="5381" max="5632" width="9.140625" style="12"/>
    <col min="5633" max="5633" width="14.140625" style="12" customWidth="1"/>
    <col min="5634" max="5634" width="39.42578125" style="12" customWidth="1"/>
    <col min="5635" max="5635" width="12" style="12" customWidth="1"/>
    <col min="5636" max="5636" width="47.5703125" style="12" customWidth="1"/>
    <col min="5637" max="5888" width="9.140625" style="12"/>
    <col min="5889" max="5889" width="14.140625" style="12" customWidth="1"/>
    <col min="5890" max="5890" width="39.42578125" style="12" customWidth="1"/>
    <col min="5891" max="5891" width="12" style="12" customWidth="1"/>
    <col min="5892" max="5892" width="47.5703125" style="12" customWidth="1"/>
    <col min="5893" max="6144" width="9.140625" style="12"/>
    <col min="6145" max="6145" width="14.140625" style="12" customWidth="1"/>
    <col min="6146" max="6146" width="39.42578125" style="12" customWidth="1"/>
    <col min="6147" max="6147" width="12" style="12" customWidth="1"/>
    <col min="6148" max="6148" width="47.5703125" style="12" customWidth="1"/>
    <col min="6149" max="6400" width="9.140625" style="12"/>
    <col min="6401" max="6401" width="14.140625" style="12" customWidth="1"/>
    <col min="6402" max="6402" width="39.42578125" style="12" customWidth="1"/>
    <col min="6403" max="6403" width="12" style="12" customWidth="1"/>
    <col min="6404" max="6404" width="47.5703125" style="12" customWidth="1"/>
    <col min="6405" max="6656" width="9.140625" style="12"/>
    <col min="6657" max="6657" width="14.140625" style="12" customWidth="1"/>
    <col min="6658" max="6658" width="39.42578125" style="12" customWidth="1"/>
    <col min="6659" max="6659" width="12" style="12" customWidth="1"/>
    <col min="6660" max="6660" width="47.5703125" style="12" customWidth="1"/>
    <col min="6661" max="6912" width="9.140625" style="12"/>
    <col min="6913" max="6913" width="14.140625" style="12" customWidth="1"/>
    <col min="6914" max="6914" width="39.42578125" style="12" customWidth="1"/>
    <col min="6915" max="6915" width="12" style="12" customWidth="1"/>
    <col min="6916" max="6916" width="47.5703125" style="12" customWidth="1"/>
    <col min="6917" max="7168" width="9.140625" style="12"/>
    <col min="7169" max="7169" width="14.140625" style="12" customWidth="1"/>
    <col min="7170" max="7170" width="39.42578125" style="12" customWidth="1"/>
    <col min="7171" max="7171" width="12" style="12" customWidth="1"/>
    <col min="7172" max="7172" width="47.5703125" style="12" customWidth="1"/>
    <col min="7173" max="7424" width="9.140625" style="12"/>
    <col min="7425" max="7425" width="14.140625" style="12" customWidth="1"/>
    <col min="7426" max="7426" width="39.42578125" style="12" customWidth="1"/>
    <col min="7427" max="7427" width="12" style="12" customWidth="1"/>
    <col min="7428" max="7428" width="47.5703125" style="12" customWidth="1"/>
    <col min="7429" max="7680" width="9.140625" style="12"/>
    <col min="7681" max="7681" width="14.140625" style="12" customWidth="1"/>
    <col min="7682" max="7682" width="39.42578125" style="12" customWidth="1"/>
    <col min="7683" max="7683" width="12" style="12" customWidth="1"/>
    <col min="7684" max="7684" width="47.5703125" style="12" customWidth="1"/>
    <col min="7685" max="7936" width="9.140625" style="12"/>
    <col min="7937" max="7937" width="14.140625" style="12" customWidth="1"/>
    <col min="7938" max="7938" width="39.42578125" style="12" customWidth="1"/>
    <col min="7939" max="7939" width="12" style="12" customWidth="1"/>
    <col min="7940" max="7940" width="47.5703125" style="12" customWidth="1"/>
    <col min="7941" max="8192" width="9.140625" style="12"/>
    <col min="8193" max="8193" width="14.140625" style="12" customWidth="1"/>
    <col min="8194" max="8194" width="39.42578125" style="12" customWidth="1"/>
    <col min="8195" max="8195" width="12" style="12" customWidth="1"/>
    <col min="8196" max="8196" width="47.5703125" style="12" customWidth="1"/>
    <col min="8197" max="8448" width="9.140625" style="12"/>
    <col min="8449" max="8449" width="14.140625" style="12" customWidth="1"/>
    <col min="8450" max="8450" width="39.42578125" style="12" customWidth="1"/>
    <col min="8451" max="8451" width="12" style="12" customWidth="1"/>
    <col min="8452" max="8452" width="47.5703125" style="12" customWidth="1"/>
    <col min="8453" max="8704" width="9.140625" style="12"/>
    <col min="8705" max="8705" width="14.140625" style="12" customWidth="1"/>
    <col min="8706" max="8706" width="39.42578125" style="12" customWidth="1"/>
    <col min="8707" max="8707" width="12" style="12" customWidth="1"/>
    <col min="8708" max="8708" width="47.5703125" style="12" customWidth="1"/>
    <col min="8709" max="8960" width="9.140625" style="12"/>
    <col min="8961" max="8961" width="14.140625" style="12" customWidth="1"/>
    <col min="8962" max="8962" width="39.42578125" style="12" customWidth="1"/>
    <col min="8963" max="8963" width="12" style="12" customWidth="1"/>
    <col min="8964" max="8964" width="47.5703125" style="12" customWidth="1"/>
    <col min="8965" max="9216" width="9.140625" style="12"/>
    <col min="9217" max="9217" width="14.140625" style="12" customWidth="1"/>
    <col min="9218" max="9218" width="39.42578125" style="12" customWidth="1"/>
    <col min="9219" max="9219" width="12" style="12" customWidth="1"/>
    <col min="9220" max="9220" width="47.5703125" style="12" customWidth="1"/>
    <col min="9221" max="9472" width="9.140625" style="12"/>
    <col min="9473" max="9473" width="14.140625" style="12" customWidth="1"/>
    <col min="9474" max="9474" width="39.42578125" style="12" customWidth="1"/>
    <col min="9475" max="9475" width="12" style="12" customWidth="1"/>
    <col min="9476" max="9476" width="47.5703125" style="12" customWidth="1"/>
    <col min="9477" max="9728" width="9.140625" style="12"/>
    <col min="9729" max="9729" width="14.140625" style="12" customWidth="1"/>
    <col min="9730" max="9730" width="39.42578125" style="12" customWidth="1"/>
    <col min="9731" max="9731" width="12" style="12" customWidth="1"/>
    <col min="9732" max="9732" width="47.5703125" style="12" customWidth="1"/>
    <col min="9733" max="9984" width="9.140625" style="12"/>
    <col min="9985" max="9985" width="14.140625" style="12" customWidth="1"/>
    <col min="9986" max="9986" width="39.42578125" style="12" customWidth="1"/>
    <col min="9987" max="9987" width="12" style="12" customWidth="1"/>
    <col min="9988" max="9988" width="47.5703125" style="12" customWidth="1"/>
    <col min="9989" max="10240" width="9.140625" style="12"/>
    <col min="10241" max="10241" width="14.140625" style="12" customWidth="1"/>
    <col min="10242" max="10242" width="39.42578125" style="12" customWidth="1"/>
    <col min="10243" max="10243" width="12" style="12" customWidth="1"/>
    <col min="10244" max="10244" width="47.5703125" style="12" customWidth="1"/>
    <col min="10245" max="10496" width="9.140625" style="12"/>
    <col min="10497" max="10497" width="14.140625" style="12" customWidth="1"/>
    <col min="10498" max="10498" width="39.42578125" style="12" customWidth="1"/>
    <col min="10499" max="10499" width="12" style="12" customWidth="1"/>
    <col min="10500" max="10500" width="47.5703125" style="12" customWidth="1"/>
    <col min="10501" max="10752" width="9.140625" style="12"/>
    <col min="10753" max="10753" width="14.140625" style="12" customWidth="1"/>
    <col min="10754" max="10754" width="39.42578125" style="12" customWidth="1"/>
    <col min="10755" max="10755" width="12" style="12" customWidth="1"/>
    <col min="10756" max="10756" width="47.5703125" style="12" customWidth="1"/>
    <col min="10757" max="11008" width="9.140625" style="12"/>
    <col min="11009" max="11009" width="14.140625" style="12" customWidth="1"/>
    <col min="11010" max="11010" width="39.42578125" style="12" customWidth="1"/>
    <col min="11011" max="11011" width="12" style="12" customWidth="1"/>
    <col min="11012" max="11012" width="47.5703125" style="12" customWidth="1"/>
    <col min="11013" max="11264" width="9.140625" style="12"/>
    <col min="11265" max="11265" width="14.140625" style="12" customWidth="1"/>
    <col min="11266" max="11266" width="39.42578125" style="12" customWidth="1"/>
    <col min="11267" max="11267" width="12" style="12" customWidth="1"/>
    <col min="11268" max="11268" width="47.5703125" style="12" customWidth="1"/>
    <col min="11269" max="11520" width="9.140625" style="12"/>
    <col min="11521" max="11521" width="14.140625" style="12" customWidth="1"/>
    <col min="11522" max="11522" width="39.42578125" style="12" customWidth="1"/>
    <col min="11523" max="11523" width="12" style="12" customWidth="1"/>
    <col min="11524" max="11524" width="47.5703125" style="12" customWidth="1"/>
    <col min="11525" max="11776" width="9.140625" style="12"/>
    <col min="11777" max="11777" width="14.140625" style="12" customWidth="1"/>
    <col min="11778" max="11778" width="39.42578125" style="12" customWidth="1"/>
    <col min="11779" max="11779" width="12" style="12" customWidth="1"/>
    <col min="11780" max="11780" width="47.5703125" style="12" customWidth="1"/>
    <col min="11781" max="12032" width="9.140625" style="12"/>
    <col min="12033" max="12033" width="14.140625" style="12" customWidth="1"/>
    <col min="12034" max="12034" width="39.42578125" style="12" customWidth="1"/>
    <col min="12035" max="12035" width="12" style="12" customWidth="1"/>
    <col min="12036" max="12036" width="47.5703125" style="12" customWidth="1"/>
    <col min="12037" max="12288" width="9.140625" style="12"/>
    <col min="12289" max="12289" width="14.140625" style="12" customWidth="1"/>
    <col min="12290" max="12290" width="39.42578125" style="12" customWidth="1"/>
    <col min="12291" max="12291" width="12" style="12" customWidth="1"/>
    <col min="12292" max="12292" width="47.5703125" style="12" customWidth="1"/>
    <col min="12293" max="12544" width="9.140625" style="12"/>
    <col min="12545" max="12545" width="14.140625" style="12" customWidth="1"/>
    <col min="12546" max="12546" width="39.42578125" style="12" customWidth="1"/>
    <col min="12547" max="12547" width="12" style="12" customWidth="1"/>
    <col min="12548" max="12548" width="47.5703125" style="12" customWidth="1"/>
    <col min="12549" max="12800" width="9.140625" style="12"/>
    <col min="12801" max="12801" width="14.140625" style="12" customWidth="1"/>
    <col min="12802" max="12802" width="39.42578125" style="12" customWidth="1"/>
    <col min="12803" max="12803" width="12" style="12" customWidth="1"/>
    <col min="12804" max="12804" width="47.5703125" style="12" customWidth="1"/>
    <col min="12805" max="13056" width="9.140625" style="12"/>
    <col min="13057" max="13057" width="14.140625" style="12" customWidth="1"/>
    <col min="13058" max="13058" width="39.42578125" style="12" customWidth="1"/>
    <col min="13059" max="13059" width="12" style="12" customWidth="1"/>
    <col min="13060" max="13060" width="47.5703125" style="12" customWidth="1"/>
    <col min="13061" max="13312" width="9.140625" style="12"/>
    <col min="13313" max="13313" width="14.140625" style="12" customWidth="1"/>
    <col min="13314" max="13314" width="39.42578125" style="12" customWidth="1"/>
    <col min="13315" max="13315" width="12" style="12" customWidth="1"/>
    <col min="13316" max="13316" width="47.5703125" style="12" customWidth="1"/>
    <col min="13317" max="13568" width="9.140625" style="12"/>
    <col min="13569" max="13569" width="14.140625" style="12" customWidth="1"/>
    <col min="13570" max="13570" width="39.42578125" style="12" customWidth="1"/>
    <col min="13571" max="13571" width="12" style="12" customWidth="1"/>
    <col min="13572" max="13572" width="47.5703125" style="12" customWidth="1"/>
    <col min="13573" max="13824" width="9.140625" style="12"/>
    <col min="13825" max="13825" width="14.140625" style="12" customWidth="1"/>
    <col min="13826" max="13826" width="39.42578125" style="12" customWidth="1"/>
    <col min="13827" max="13827" width="12" style="12" customWidth="1"/>
    <col min="13828" max="13828" width="47.5703125" style="12" customWidth="1"/>
    <col min="13829" max="14080" width="9.140625" style="12"/>
    <col min="14081" max="14081" width="14.140625" style="12" customWidth="1"/>
    <col min="14082" max="14082" width="39.42578125" style="12" customWidth="1"/>
    <col min="14083" max="14083" width="12" style="12" customWidth="1"/>
    <col min="14084" max="14084" width="47.5703125" style="12" customWidth="1"/>
    <col min="14085" max="14336" width="9.140625" style="12"/>
    <col min="14337" max="14337" width="14.140625" style="12" customWidth="1"/>
    <col min="14338" max="14338" width="39.42578125" style="12" customWidth="1"/>
    <col min="14339" max="14339" width="12" style="12" customWidth="1"/>
    <col min="14340" max="14340" width="47.5703125" style="12" customWidth="1"/>
    <col min="14341" max="14592" width="9.140625" style="12"/>
    <col min="14593" max="14593" width="14.140625" style="12" customWidth="1"/>
    <col min="14594" max="14594" width="39.42578125" style="12" customWidth="1"/>
    <col min="14595" max="14595" width="12" style="12" customWidth="1"/>
    <col min="14596" max="14596" width="47.5703125" style="12" customWidth="1"/>
    <col min="14597" max="14848" width="9.140625" style="12"/>
    <col min="14849" max="14849" width="14.140625" style="12" customWidth="1"/>
    <col min="14850" max="14850" width="39.42578125" style="12" customWidth="1"/>
    <col min="14851" max="14851" width="12" style="12" customWidth="1"/>
    <col min="14852" max="14852" width="47.5703125" style="12" customWidth="1"/>
    <col min="14853" max="15104" width="9.140625" style="12"/>
    <col min="15105" max="15105" width="14.140625" style="12" customWidth="1"/>
    <col min="15106" max="15106" width="39.42578125" style="12" customWidth="1"/>
    <col min="15107" max="15107" width="12" style="12" customWidth="1"/>
    <col min="15108" max="15108" width="47.5703125" style="12" customWidth="1"/>
    <col min="15109" max="15360" width="9.140625" style="12"/>
    <col min="15361" max="15361" width="14.140625" style="12" customWidth="1"/>
    <col min="15362" max="15362" width="39.42578125" style="12" customWidth="1"/>
    <col min="15363" max="15363" width="12" style="12" customWidth="1"/>
    <col min="15364" max="15364" width="47.5703125" style="12" customWidth="1"/>
    <col min="15365" max="15616" width="9.140625" style="12"/>
    <col min="15617" max="15617" width="14.140625" style="12" customWidth="1"/>
    <col min="15618" max="15618" width="39.42578125" style="12" customWidth="1"/>
    <col min="15619" max="15619" width="12" style="12" customWidth="1"/>
    <col min="15620" max="15620" width="47.5703125" style="12" customWidth="1"/>
    <col min="15621" max="15872" width="9.140625" style="12"/>
    <col min="15873" max="15873" width="14.140625" style="12" customWidth="1"/>
    <col min="15874" max="15874" width="39.42578125" style="12" customWidth="1"/>
    <col min="15875" max="15875" width="12" style="12" customWidth="1"/>
    <col min="15876" max="15876" width="47.5703125" style="12" customWidth="1"/>
    <col min="15877" max="16128" width="9.140625" style="12"/>
    <col min="16129" max="16129" width="14.140625" style="12" customWidth="1"/>
    <col min="16130" max="16130" width="39.42578125" style="12" customWidth="1"/>
    <col min="16131" max="16131" width="12" style="12" customWidth="1"/>
    <col min="16132" max="16132" width="47.5703125" style="12" customWidth="1"/>
    <col min="16133" max="16384" width="9.140625" style="12"/>
  </cols>
  <sheetData>
    <row r="1" spans="1:16" x14ac:dyDescent="0.2">
      <c r="A1" s="56" t="s">
        <v>199</v>
      </c>
      <c r="B1" s="56"/>
      <c r="C1" s="57" t="s">
        <v>200</v>
      </c>
      <c r="D1" s="57"/>
    </row>
    <row r="2" spans="1:16" x14ac:dyDescent="0.2">
      <c r="A2" s="5" t="s">
        <v>201</v>
      </c>
      <c r="B2" s="5" t="s">
        <v>202</v>
      </c>
      <c r="C2" s="58" t="s">
        <v>203</v>
      </c>
      <c r="D2" s="59"/>
    </row>
    <row r="3" spans="1:16" ht="33.75" x14ac:dyDescent="0.2">
      <c r="A3" s="6">
        <v>0</v>
      </c>
      <c r="B3" s="7" t="s">
        <v>204</v>
      </c>
      <c r="C3" s="8" t="s">
        <v>205</v>
      </c>
      <c r="D3" s="9" t="s">
        <v>206</v>
      </c>
    </row>
    <row r="4" spans="1:16" ht="22.5" x14ac:dyDescent="0.2">
      <c r="A4" s="6">
        <v>1</v>
      </c>
      <c r="B4" s="7" t="s">
        <v>207</v>
      </c>
      <c r="C4" s="8" t="s">
        <v>208</v>
      </c>
      <c r="D4" s="10" t="s">
        <v>209</v>
      </c>
    </row>
    <row r="5" spans="1:16" ht="38.25" x14ac:dyDescent="0.2">
      <c r="A5" s="6">
        <v>2</v>
      </c>
      <c r="B5" s="7" t="s">
        <v>210</v>
      </c>
      <c r="C5" s="8" t="s">
        <v>211</v>
      </c>
      <c r="D5" s="10" t="s">
        <v>212</v>
      </c>
    </row>
    <row r="6" spans="1:16" ht="38.25" x14ac:dyDescent="0.2">
      <c r="A6" s="11">
        <v>3</v>
      </c>
      <c r="B6" s="7" t="s">
        <v>213</v>
      </c>
      <c r="C6" s="8" t="s">
        <v>214</v>
      </c>
      <c r="D6" s="10" t="s">
        <v>215</v>
      </c>
    </row>
    <row r="7" spans="1:16" x14ac:dyDescent="0.2">
      <c r="A7" s="13"/>
      <c r="B7" s="14"/>
    </row>
    <row r="8" spans="1:16" x14ac:dyDescent="0.2">
      <c r="A8" s="13"/>
      <c r="B8" s="14"/>
    </row>
    <row r="9" spans="1:16" x14ac:dyDescent="0.2">
      <c r="A9" s="13"/>
      <c r="B9" s="14"/>
    </row>
    <row r="10" spans="1:16" x14ac:dyDescent="0.2">
      <c r="A10" s="13"/>
      <c r="B10" s="14"/>
    </row>
    <row r="11" spans="1:16" x14ac:dyDescent="0.2">
      <c r="A11" s="13"/>
      <c r="B11" s="14"/>
    </row>
    <row r="12" spans="1:16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6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6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6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6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1:16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1:16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1:16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1:16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1:16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spans="1:16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5" spans="1:16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</row>
    <row r="67" spans="1:16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</row>
    <row r="68" spans="1:16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</row>
    <row r="69" spans="1:16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</row>
    <row r="70" spans="1:16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</row>
    <row r="71" spans="1:16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</row>
    <row r="72" spans="1:16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</row>
    <row r="73" spans="1:16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</row>
    <row r="74" spans="1:16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</row>
    <row r="75" spans="1:16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</row>
    <row r="76" spans="1:16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</row>
    <row r="77" spans="1:16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</row>
    <row r="78" spans="1:16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</row>
    <row r="79" spans="1:16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</row>
    <row r="81" spans="1:16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1:16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</row>
    <row r="84" spans="1:16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</row>
    <row r="85" spans="1:16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</row>
    <row r="86" spans="1:16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</row>
    <row r="91" spans="1:16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</row>
    <row r="92" spans="1:16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</row>
    <row r="96" spans="1:16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</row>
    <row r="97" spans="1:16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</row>
    <row r="98" spans="1:16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</row>
    <row r="99" spans="1:16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</row>
    <row r="100" spans="1:16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1" spans="1:16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</row>
    <row r="102" spans="1:16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</row>
    <row r="103" spans="1:16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</row>
    <row r="104" spans="1:16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</row>
    <row r="105" spans="1:16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</row>
    <row r="106" spans="1:16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</row>
    <row r="107" spans="1:16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</row>
    <row r="108" spans="1:16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</row>
    <row r="109" spans="1:16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</row>
    <row r="110" spans="1:16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</row>
    <row r="111" spans="1:16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</row>
    <row r="112" spans="1:16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</row>
    <row r="113" spans="1:16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</row>
    <row r="114" spans="1:16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</row>
    <row r="115" spans="1:16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</row>
    <row r="116" spans="1:16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</row>
    <row r="117" spans="1:16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</row>
    <row r="118" spans="1:16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</row>
    <row r="119" spans="1:16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</row>
    <row r="120" spans="1:16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</row>
    <row r="121" spans="1:16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</row>
    <row r="122" spans="1:16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</row>
    <row r="123" spans="1:16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</row>
    <row r="124" spans="1:16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</row>
    <row r="125" spans="1:16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</row>
    <row r="126" spans="1:16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</row>
    <row r="127" spans="1:16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</row>
    <row r="128" spans="1:16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</row>
    <row r="129" spans="1:16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</row>
    <row r="130" spans="1:16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</row>
    <row r="131" spans="1:16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</row>
    <row r="132" spans="1:16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</row>
    <row r="133" spans="1:16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</row>
    <row r="134" spans="1:16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</row>
    <row r="135" spans="1:16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</row>
    <row r="136" spans="1:16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</row>
    <row r="137" spans="1:16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</row>
    <row r="138" spans="1:16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</row>
    <row r="139" spans="1:16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</row>
    <row r="140" spans="1:16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</row>
    <row r="141" spans="1:16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</row>
    <row r="142" spans="1:16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</row>
    <row r="143" spans="1:16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</row>
    <row r="144" spans="1:16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</row>
    <row r="145" spans="1:16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</row>
    <row r="146" spans="1:16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</row>
    <row r="147" spans="1:16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</row>
    <row r="148" spans="1:16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</row>
    <row r="149" spans="1:16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</row>
    <row r="150" spans="1:16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</row>
    <row r="151" spans="1:16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</row>
    <row r="152" spans="1:16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</row>
    <row r="153" spans="1:16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</row>
    <row r="154" spans="1:16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</row>
    <row r="155" spans="1:16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</row>
    <row r="156" spans="1:16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</row>
    <row r="157" spans="1:16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</row>
    <row r="158" spans="1:16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</row>
    <row r="159" spans="1:16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</row>
    <row r="160" spans="1:16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</row>
    <row r="161" spans="1:16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</row>
    <row r="162" spans="1:16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</row>
    <row r="163" spans="1:16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</row>
    <row r="164" spans="1:16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</row>
    <row r="165" spans="1:16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</row>
    <row r="166" spans="1:16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</row>
    <row r="167" spans="1:16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</row>
    <row r="168" spans="1:16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</row>
    <row r="169" spans="1:16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</row>
    <row r="170" spans="1:16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</row>
    <row r="171" spans="1:16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</row>
    <row r="172" spans="1:16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</row>
    <row r="173" spans="1:16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</row>
    <row r="174" spans="1:16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</row>
    <row r="175" spans="1:16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</row>
    <row r="176" spans="1:16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</row>
    <row r="177" spans="1:16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</row>
    <row r="178" spans="1:16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</row>
    <row r="179" spans="1:16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</row>
    <row r="180" spans="1:16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</row>
    <row r="181" spans="1:16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</row>
    <row r="182" spans="1:16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</row>
    <row r="183" spans="1:16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</row>
    <row r="184" spans="1:16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</row>
    <row r="185" spans="1:16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</row>
    <row r="186" spans="1:16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</row>
    <row r="187" spans="1:16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</row>
    <row r="188" spans="1:16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</row>
    <row r="189" spans="1:16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</row>
    <row r="190" spans="1:16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</row>
    <row r="191" spans="1:16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</row>
    <row r="192" spans="1:16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</row>
    <row r="193" spans="1:16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</row>
    <row r="194" spans="1:16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</row>
    <row r="195" spans="1:16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</row>
  </sheetData>
  <mergeCells count="3">
    <mergeCell ref="A1:B1"/>
    <mergeCell ref="C1:D1"/>
    <mergeCell ref="C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B28" sqref="B28"/>
    </sheetView>
  </sheetViews>
  <sheetFormatPr defaultRowHeight="15" x14ac:dyDescent="0.25"/>
  <cols>
    <col min="1" max="1" width="30.5703125" bestFit="1" customWidth="1"/>
    <col min="2" max="2" width="36.42578125" bestFit="1" customWidth="1"/>
    <col min="3" max="3" width="7.28515625" bestFit="1" customWidth="1"/>
    <col min="4" max="4" width="6.5703125" bestFit="1" customWidth="1"/>
    <col min="5" max="5" width="46.7109375" bestFit="1" customWidth="1"/>
  </cols>
  <sheetData>
    <row r="1" spans="1:5" x14ac:dyDescent="0.25">
      <c r="A1" s="60" t="s">
        <v>364</v>
      </c>
      <c r="B1" s="60"/>
    </row>
    <row r="2" spans="1:5" x14ac:dyDescent="0.25">
      <c r="A2" s="21" t="s">
        <v>365</v>
      </c>
      <c r="B2" s="22" t="s">
        <v>366</v>
      </c>
    </row>
    <row r="3" spans="1:5" x14ac:dyDescent="0.25">
      <c r="A3" s="21" t="s">
        <v>367</v>
      </c>
      <c r="B3" s="22" t="s">
        <v>368</v>
      </c>
    </row>
    <row r="4" spans="1:5" x14ac:dyDescent="0.25">
      <c r="A4" s="21" t="s">
        <v>369</v>
      </c>
      <c r="B4" s="22" t="s">
        <v>370</v>
      </c>
    </row>
    <row r="5" spans="1:5" s="4" customFormat="1" ht="12.75" x14ac:dyDescent="0.2">
      <c r="A5" s="23" t="s">
        <v>371</v>
      </c>
      <c r="B5" s="23" t="s">
        <v>372</v>
      </c>
      <c r="C5" s="23" t="s">
        <v>4</v>
      </c>
      <c r="D5" s="23" t="s">
        <v>373</v>
      </c>
      <c r="E5" s="24" t="s">
        <v>374</v>
      </c>
    </row>
    <row r="6" spans="1:5" ht="25.5" x14ac:dyDescent="0.25">
      <c r="A6" s="25" t="s">
        <v>368</v>
      </c>
      <c r="B6" s="20" t="s">
        <v>375</v>
      </c>
      <c r="C6" s="26">
        <v>1</v>
      </c>
      <c r="D6" s="18" t="s">
        <v>228</v>
      </c>
      <c r="E6" s="19" t="s">
        <v>376</v>
      </c>
    </row>
    <row r="7" spans="1:5" x14ac:dyDescent="0.25">
      <c r="A7" s="27"/>
      <c r="B7" s="20"/>
      <c r="C7" s="26"/>
      <c r="D7" s="18" t="s">
        <v>323</v>
      </c>
      <c r="E7" s="19" t="s">
        <v>377</v>
      </c>
    </row>
    <row r="8" spans="1:5" x14ac:dyDescent="0.25">
      <c r="A8" s="27"/>
      <c r="B8" s="20"/>
      <c r="C8" s="26"/>
      <c r="D8" s="18" t="s">
        <v>230</v>
      </c>
      <c r="E8" s="19" t="s">
        <v>378</v>
      </c>
    </row>
    <row r="9" spans="1:5" x14ac:dyDescent="0.25">
      <c r="A9" s="27"/>
      <c r="B9" s="20"/>
      <c r="C9" s="26"/>
      <c r="D9" s="18" t="s">
        <v>232</v>
      </c>
      <c r="E9" s="19" t="s">
        <v>379</v>
      </c>
    </row>
    <row r="10" spans="1:5" x14ac:dyDescent="0.25">
      <c r="A10" s="27"/>
      <c r="B10" s="20"/>
      <c r="C10" s="26"/>
      <c r="D10" s="18" t="s">
        <v>214</v>
      </c>
      <c r="E10" s="19" t="s">
        <v>380</v>
      </c>
    </row>
    <row r="11" spans="1:5" x14ac:dyDescent="0.25">
      <c r="A11" s="27"/>
      <c r="B11" s="20"/>
      <c r="C11" s="26"/>
      <c r="D11" s="18" t="s">
        <v>341</v>
      </c>
      <c r="E11" s="19" t="s">
        <v>381</v>
      </c>
    </row>
    <row r="12" spans="1:5" x14ac:dyDescent="0.25">
      <c r="A12" s="27"/>
      <c r="B12" s="20"/>
      <c r="C12" s="26"/>
      <c r="D12" s="18" t="s">
        <v>326</v>
      </c>
      <c r="E12" s="19" t="s">
        <v>382</v>
      </c>
    </row>
    <row r="13" spans="1:5" x14ac:dyDescent="0.25">
      <c r="A13" s="27"/>
      <c r="B13" s="20"/>
      <c r="C13" s="26"/>
      <c r="D13" s="18" t="s">
        <v>235</v>
      </c>
      <c r="E13" s="19" t="s">
        <v>383</v>
      </c>
    </row>
    <row r="14" spans="1:5" x14ac:dyDescent="0.25">
      <c r="A14" s="27"/>
      <c r="B14" s="20"/>
      <c r="C14" s="26"/>
      <c r="D14" s="18" t="s">
        <v>329</v>
      </c>
      <c r="E14" s="19" t="s">
        <v>384</v>
      </c>
    </row>
    <row r="15" spans="1:5" x14ac:dyDescent="0.25">
      <c r="A15" s="27"/>
      <c r="B15" s="20"/>
      <c r="C15" s="26"/>
      <c r="D15" s="18" t="s">
        <v>331</v>
      </c>
      <c r="E15" s="19" t="s">
        <v>385</v>
      </c>
    </row>
    <row r="16" spans="1:5" x14ac:dyDescent="0.25">
      <c r="A16" s="27"/>
      <c r="B16" s="20"/>
      <c r="C16" s="26"/>
      <c r="D16" s="18" t="s">
        <v>237</v>
      </c>
      <c r="E16" s="19" t="s">
        <v>386</v>
      </c>
    </row>
    <row r="17" spans="1:5" x14ac:dyDescent="0.25">
      <c r="A17" s="27"/>
      <c r="B17" s="20"/>
      <c r="C17" s="26"/>
      <c r="D17" s="18" t="s">
        <v>239</v>
      </c>
      <c r="E17" s="19" t="s">
        <v>387</v>
      </c>
    </row>
    <row r="18" spans="1:5" x14ac:dyDescent="0.25">
      <c r="A18" s="27"/>
      <c r="B18" s="20"/>
      <c r="C18" s="26"/>
      <c r="D18" s="18" t="s">
        <v>246</v>
      </c>
      <c r="E18" s="19" t="s">
        <v>388</v>
      </c>
    </row>
    <row r="19" spans="1:5" x14ac:dyDescent="0.25">
      <c r="A19" s="27"/>
      <c r="B19" s="20"/>
      <c r="C19" s="26"/>
      <c r="D19" s="18" t="s">
        <v>334</v>
      </c>
      <c r="E19" s="19" t="s">
        <v>389</v>
      </c>
    </row>
    <row r="20" spans="1:5" ht="51" x14ac:dyDescent="0.25">
      <c r="A20" s="25" t="s">
        <v>366</v>
      </c>
      <c r="B20" s="20" t="s">
        <v>390</v>
      </c>
      <c r="C20" s="28">
        <v>1</v>
      </c>
      <c r="D20" s="18" t="s">
        <v>228</v>
      </c>
      <c r="E20" s="19" t="s">
        <v>391</v>
      </c>
    </row>
    <row r="21" spans="1:5" x14ac:dyDescent="0.25">
      <c r="A21" s="29"/>
      <c r="B21" s="4"/>
      <c r="C21" s="28"/>
      <c r="D21" s="18" t="s">
        <v>341</v>
      </c>
      <c r="E21" s="19" t="s">
        <v>392</v>
      </c>
    </row>
    <row r="22" spans="1:5" x14ac:dyDescent="0.25">
      <c r="A22" s="29"/>
      <c r="B22" s="4"/>
      <c r="C22" s="28"/>
      <c r="D22" s="18" t="s">
        <v>239</v>
      </c>
      <c r="E22" s="19" t="s">
        <v>393</v>
      </c>
    </row>
    <row r="23" spans="1:5" x14ac:dyDescent="0.25">
      <c r="A23" s="29"/>
      <c r="B23" s="4"/>
      <c r="C23" s="28"/>
      <c r="D23" s="18" t="s">
        <v>241</v>
      </c>
      <c r="E23" s="19" t="s">
        <v>394</v>
      </c>
    </row>
    <row r="24" spans="1:5" x14ac:dyDescent="0.25">
      <c r="A24" s="29"/>
      <c r="B24" s="4"/>
      <c r="C24" s="28"/>
      <c r="D24" s="30" t="s">
        <v>211</v>
      </c>
      <c r="E24" s="31" t="s">
        <v>395</v>
      </c>
    </row>
    <row r="25" spans="1:5" x14ac:dyDescent="0.25">
      <c r="A25" s="32"/>
    </row>
    <row r="26" spans="1:5" x14ac:dyDescent="0.25">
      <c r="A26" s="32"/>
    </row>
    <row r="27" spans="1:5" x14ac:dyDescent="0.25">
      <c r="A27" s="32"/>
    </row>
    <row r="28" spans="1:5" x14ac:dyDescent="0.25">
      <c r="A28" s="32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C9DF883997468D84141E5B574375" ma:contentTypeVersion="2" ma:contentTypeDescription="Create a new document." ma:contentTypeScope="" ma:versionID="d3719ea900ad92410d343692dd3c45d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6e4776b6a623c47c26edd3a78214bc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878BF3-C15E-4B99-B27E-FE5560A3CB80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EC5B9A5-4D40-4ECB-9A31-619358456C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728736-F3AF-44BD-B97C-A75A953B70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 Acc LAYOUT</vt:lpstr>
      <vt:lpstr>Dep LAYOUT</vt:lpstr>
      <vt:lpstr>Dep Disch LAYOUT</vt:lpstr>
      <vt:lpstr>Data Dictionary</vt:lpstr>
      <vt:lpstr>PULHES</vt:lpstr>
      <vt:lpstr>Youth Program</vt:lpstr>
    </vt:vector>
  </TitlesOfParts>
  <Company>Defense Manpower Data Center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Michaels, Marisa C CIV DMDC</dc:creator>
  <cp:lastModifiedBy>Shelly Finke</cp:lastModifiedBy>
  <cp:lastPrinted>2011-09-19T19:23:30Z</cp:lastPrinted>
  <dcterms:created xsi:type="dcterms:W3CDTF">2011-05-19T17:31:03Z</dcterms:created>
  <dcterms:modified xsi:type="dcterms:W3CDTF">2014-05-12T18:30:46Z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0x010100C199C9DF883997468D84141E5B574375</vt:lpwstr>
  </property>
</Properties>
</file>