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-1185" yWindow="3945" windowWidth="16605" windowHeight="3795"/>
  </bookViews>
  <sheets>
    <sheet name="Sheet1" sheetId="19" r:id="rId1"/>
  </sheets>
  <definedNames>
    <definedName name="_xlnm.Print_Area" localSheetId="0">Sheet1!$A$1:$O$61</definedName>
  </definedNames>
  <calcPr calcId="145621"/>
</workbook>
</file>

<file path=xl/calcChain.xml><?xml version="1.0" encoding="utf-8"?>
<calcChain xmlns="http://schemas.openxmlformats.org/spreadsheetml/2006/main">
  <c r="O29" i="19" l="1"/>
  <c r="M29" i="19"/>
  <c r="J29" i="19"/>
  <c r="J54" i="19" l="1"/>
  <c r="L54" i="19" s="1"/>
  <c r="J55" i="19"/>
  <c r="L55" i="19" s="1"/>
  <c r="J56" i="19"/>
  <c r="L56" i="19" s="1"/>
  <c r="J53" i="19"/>
  <c r="L53" i="19" s="1"/>
  <c r="J20" i="19"/>
  <c r="L20" i="19" s="1"/>
  <c r="J21" i="19"/>
  <c r="L21" i="19" s="1"/>
  <c r="J22" i="19"/>
  <c r="L22" i="19" s="1"/>
  <c r="J24" i="19"/>
  <c r="L24" i="19" s="1"/>
  <c r="J25" i="19"/>
  <c r="L25" i="19" s="1"/>
  <c r="J26" i="19"/>
  <c r="L26" i="19" s="1"/>
  <c r="J27" i="19"/>
  <c r="L27" i="19" s="1"/>
  <c r="J23" i="19"/>
  <c r="L23" i="19" s="1"/>
  <c r="O25" i="19" l="1"/>
  <c r="O27" i="19"/>
  <c r="O26" i="19"/>
  <c r="O54" i="19"/>
  <c r="O53" i="19"/>
  <c r="O56" i="19"/>
  <c r="O55" i="19"/>
  <c r="O20" i="19"/>
  <c r="O21" i="19"/>
  <c r="O22" i="19"/>
  <c r="O24" i="19"/>
  <c r="M28" i="19"/>
  <c r="M61" i="19"/>
  <c r="O28" i="19" l="1"/>
  <c r="O61" i="19"/>
  <c r="L61" i="19"/>
  <c r="L28" i="19"/>
  <c r="L29" i="19" s="1"/>
  <c r="J61" i="19"/>
  <c r="J28" i="19"/>
  <c r="L30" i="19" l="1"/>
  <c r="J30" i="19"/>
</calcChain>
</file>

<file path=xl/sharedStrings.xml><?xml version="1.0" encoding="utf-8"?>
<sst xmlns="http://schemas.openxmlformats.org/spreadsheetml/2006/main" count="181" uniqueCount="79">
  <si>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</si>
  <si>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</si>
  <si>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</si>
  <si>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</si>
  <si>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</si>
  <si>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</si>
  <si>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</si>
  <si>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</si>
  <si>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</si>
  <si>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</si>
  <si>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</si>
  <si>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</si>
  <si>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</si>
  <si>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</si>
  <si>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</si>
  <si>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</si>
  <si>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</si>
  <si>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</si>
  <si>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</si>
  <si>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</si>
  <si>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</si>
  <si>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</si>
  <si>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</si>
  <si>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</si>
  <si>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</si>
  <si>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</si>
  <si>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</si>
  <si>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</si>
  <si>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</si>
  <si>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</si>
  <si>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</si>
  <si>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</si>
  <si>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</si>
  <si>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</si>
  <si>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</si>
  <si>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</si>
  <si>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</si>
  <si>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</si>
  <si>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</si>
  <si>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</si>
  <si>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</si>
  <si>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</si>
  <si>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</si>
  <si>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</si>
  <si>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</si>
  <si>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</si>
  <si>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</si>
  <si>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</si>
  <si>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r>
      <t>INSTRUCTIONS:</t>
    </r>
    <r>
      <rPr>
        <sz val="8"/>
        <rFont val="Times New Roman"/>
        <family val="1"/>
      </rPr>
      <t xml:space="preserve">  Use this form when a single information collection document involves </t>
    </r>
    <r>
      <rPr>
        <u/>
        <sz val="8"/>
        <rFont val="Times New Roman"/>
        <family val="1"/>
      </rPr>
      <t>multiple</t>
    </r>
    <r>
      <rPr>
        <sz val="8"/>
        <rFont val="Times New Roman"/>
        <family val="1"/>
      </rPr>
      <t xml:space="preserve"> reporting and recordkeeping requirements.  The totals of the figures in cols. (D), (F), (H), (I), &amp; (K) should be enered in items 17 &amp; 18 of OMB-83-I.  For cols. (E), (F), &amp; (J), the averages of the totals shall be computed, as follows, &amp; then entered on the OMB-83-1.                                                                                                                                                                                                        (F) Total/Total = (E) Average   (H) Total/(F) Total = (G) Average    (K) Total/(I) Total = (J) Average                          </t>
    </r>
    <r>
      <rPr>
        <b/>
        <sz val="8"/>
        <rFont val="Times New Roman"/>
        <family val="1"/>
      </rPr>
      <t xml:space="preserve">NOTE: </t>
    </r>
    <r>
      <rPr>
        <sz val="8"/>
        <rFont val="Times New Roman"/>
        <family val="1"/>
      </rPr>
      <t xml:space="preserve"> The columns will calculate automatically.  If Col. E's response is something other than annually, i.e., 1/6 years, list as "1/6" &amp; decimal will display.    </t>
    </r>
  </si>
  <si>
    <t>None</t>
  </si>
  <si>
    <t>0581-0124</t>
  </si>
  <si>
    <t>54.5</t>
  </si>
  <si>
    <t>54.13(b)</t>
  </si>
  <si>
    <t>54.8</t>
  </si>
  <si>
    <t>54.9</t>
  </si>
  <si>
    <t>54.15</t>
  </si>
  <si>
    <t>Request for Eartags (Beef Carcass Data Service)</t>
  </si>
  <si>
    <t>Submission of Brand Imprints</t>
  </si>
  <si>
    <t>Application for Service - Meat Grading or Certification Service (noncommitment)</t>
  </si>
  <si>
    <t>Application for Commitment Grading or Certification Service</t>
  </si>
  <si>
    <t>Request for Service - Grading or Certification</t>
  </si>
  <si>
    <t>Withdrawal of Application or Request for Service - Grading and Certification</t>
  </si>
  <si>
    <t>Exemption Request</t>
  </si>
  <si>
    <t xml:space="preserve"> </t>
  </si>
  <si>
    <t>LS-313</t>
  </si>
  <si>
    <t>LS-315</t>
  </si>
  <si>
    <t>Advance Information Concerning Service Rendered</t>
  </si>
  <si>
    <t>54.2</t>
  </si>
  <si>
    <t>54.21</t>
  </si>
  <si>
    <t>Request for Appeal Service</t>
  </si>
  <si>
    <t>Withdrawal of Request for Appeal Service</t>
  </si>
  <si>
    <t>Application for Service - Audit, Review, and Compliance Branch (QSVP Services)</t>
  </si>
  <si>
    <t>TOTAL - COLUMNS "F" AND "I" = OMB 83i, 13 b; COLUMNS "H" AND "K" = OMB 83i, 13c</t>
  </si>
  <si>
    <t>7 CFR Part 54 - Meats, Prepared Meats, and Meat Products (Grading, Certification, and Standards) and 7 CFR Part 62 - Quality Systems Verification Program (QSVP)</t>
  </si>
  <si>
    <t>Review and Submission of Documentation</t>
  </si>
  <si>
    <t>7 CFR Part  54.4</t>
  </si>
  <si>
    <t>7 CFR Part      54.6(c)2</t>
  </si>
  <si>
    <t>54.61</t>
  </si>
  <si>
    <t>7 CFR                                    Part 62.202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</si>
</sst>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5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0" borderId="0" xfId="0" applyFont="1"/>
    <xf numFmtId="0" fontId="5" fillId="0" borderId="0" xfId="0" applyFont="1"/>
    <xf numFmtId="4" fontId="5" fillId="0" borderId="1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1" xfId="0" applyNumberFormat="1" applyFont="1" applyBorder="1" applyAlignment="1" applyProtection="1">
      <alignment vertical="center"/>
      <protection locked="0"/>
    </xf>
    <xf numFmtId="3" fontId="5" fillId="0" borderId="1" xfId="0" applyNumberFormat="1" applyFont="1" applyBorder="1" applyAlignment="1" applyProtection="1">
      <alignment vertical="center"/>
      <protection locked="0"/>
    </xf>
    <xf numFmtId="164" fontId="5" fillId="0" borderId="1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4" xfId="0" applyFont="1" applyBorder="1" applyProtection="1"/>
    <xf numFmtId="0" fontId="1" fillId="0" borderId="0" xfId="0" applyFont="1" applyBorder="1" applyProtection="1"/>
    <xf numFmtId="0" fontId="1" fillId="0" borderId="2" xfId="0" applyFont="1" applyBorder="1" applyProtection="1"/>
    <xf numFmtId="0" fontId="1" fillId="0" borderId="1" xfId="0" applyFont="1" applyBorder="1" applyProtection="1"/>
    <xf numFmtId="0" fontId="1" fillId="0" borderId="5" xfId="0" applyFont="1" applyBorder="1" applyProtection="1"/>
    <xf numFmtId="0" fontId="1" fillId="0" borderId="4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8" xfId="0" applyFont="1" applyBorder="1" applyProtection="1"/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4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4" xfId="0" applyNumberFormat="1" applyFont="1" applyBorder="1" applyAlignment="1" applyProtection="1">
      <alignment horizontal="left" vertical="center"/>
    </xf>
    <xf numFmtId="3" fontId="5" fillId="0" borderId="5" xfId="0" applyNumberFormat="1" applyFont="1" applyBorder="1" applyAlignment="1" applyProtection="1">
      <alignment vertical="center"/>
    </xf>
    <xf numFmtId="1" fontId="5" fillId="0" borderId="4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3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3" xfId="0" applyFont="1" applyBorder="1" applyAlignment="1" applyProtection="1">
      <alignment wrapText="1"/>
    </xf>
    <xf numFmtId="0" fontId="1" fillId="0" borderId="1" xfId="0" applyFont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center" wrapText="1"/>
    </xf>
    <xf numFmtId="0" fontId="1" fillId="0" borderId="1" xfId="0" applyFont="1" applyBorder="1" applyAlignment="1" applyProtection="1">
      <alignment wrapText="1"/>
    </xf>
    <xf numFmtId="0" fontId="3" fillId="0" borderId="6" xfId="0" applyFont="1" applyBorder="1" applyAlignment="1" applyProtection="1">
      <alignment horizontal="center" wrapText="1"/>
    </xf>
    <xf numFmtId="49" fontId="5" fillId="0" borderId="4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8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2" xfId="0" applyNumberFormat="1" applyFont="1" applyBorder="1"/>
    <xf numFmtId="2" fontId="7" fillId="0" borderId="2" xfId="0" applyNumberFormat="1" applyFont="1" applyBorder="1" applyAlignment="1" applyProtection="1">
      <alignment horizontal="center"/>
    </xf>
    <xf numFmtId="2" fontId="3" fillId="0" borderId="1" xfId="0" applyNumberFormat="1" applyFont="1" applyBorder="1" applyAlignment="1" applyProtection="1">
      <alignment horizontal="center"/>
    </xf>
    <xf numFmtId="2" fontId="3" fillId="0" borderId="7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8" xfId="0" applyNumberFormat="1" applyFont="1" applyBorder="1" applyProtection="1"/>
    <xf numFmtId="2" fontId="1" fillId="0" borderId="2" xfId="0" applyNumberFormat="1" applyFont="1" applyBorder="1" applyProtection="1"/>
    <xf numFmtId="2" fontId="1" fillId="0" borderId="7" xfId="0" applyNumberFormat="1" applyFont="1" applyBorder="1" applyProtection="1"/>
    <xf numFmtId="0" fontId="14" fillId="0" borderId="14" xfId="0" applyFont="1" applyBorder="1" applyAlignment="1" applyProtection="1">
      <alignment horizontal="left" vertical="top" wrapText="1"/>
    </xf>
    <xf numFmtId="0" fontId="13" fillId="0" borderId="5" xfId="0" applyFont="1" applyBorder="1" applyAlignment="1" applyProtection="1"/>
    <xf numFmtId="4" fontId="5" fillId="0" borderId="2" xfId="0" applyNumberFormat="1" applyFont="1" applyBorder="1" applyAlignment="1" applyProtection="1">
      <alignment vertical="center"/>
      <protection locked="0"/>
    </xf>
    <xf numFmtId="0" fontId="13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3" fontId="5" fillId="0" borderId="2" xfId="0" applyNumberFormat="1" applyFont="1" applyFill="1" applyBorder="1" applyAlignment="1" applyProtection="1">
      <alignment vertical="center"/>
      <protection locked="0"/>
    </xf>
    <xf numFmtId="0" fontId="14" fillId="0" borderId="14" xfId="0" applyFont="1" applyBorder="1" applyAlignment="1" applyProtection="1">
      <alignment horizontal="left" vertical="top" wrapText="1"/>
    </xf>
    <xf numFmtId="0" fontId="13" fillId="0" borderId="14" xfId="0" applyFont="1" applyBorder="1" applyAlignment="1" applyProtection="1"/>
    <xf numFmtId="0" fontId="13" fillId="0" borderId="5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0" fillId="0" borderId="7" xfId="0" applyBorder="1" applyAlignment="1" applyProtection="1">
      <alignment horizontal="left" vertical="top" wrapText="1"/>
    </xf>
    <xf numFmtId="49" fontId="13" fillId="0" borderId="15" xfId="0" applyNumberFormat="1" applyFont="1" applyBorder="1" applyAlignment="1" applyProtection="1">
      <alignment horizontal="left" vertical="center" wrapText="1"/>
      <protection locked="0"/>
    </xf>
    <xf numFmtId="49" fontId="13" fillId="0" borderId="14" xfId="0" applyNumberFormat="1" applyFont="1" applyBorder="1" applyAlignment="1" applyProtection="1">
      <alignment horizontal="left" vertical="center" wrapText="1"/>
      <protection locked="0"/>
    </xf>
    <xf numFmtId="49" fontId="13" fillId="0" borderId="5" xfId="0" applyNumberFormat="1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5" xfId="0" applyNumberFormat="1" applyFont="1" applyBorder="1" applyAlignment="1" applyProtection="1">
      <alignment horizontal="center" vertical="center"/>
    </xf>
    <xf numFmtId="2" fontId="4" fillId="0" borderId="16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4" fillId="0" borderId="7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2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6" fontId="5" fillId="0" borderId="7" xfId="0" applyNumberFormat="1" applyFont="1" applyBorder="1" applyAlignment="1" applyProtection="1">
      <alignment horizontal="center" vertical="center"/>
    </xf>
    <xf numFmtId="165" fontId="0" fillId="0" borderId="3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49" fontId="13" fillId="0" borderId="3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2" fontId="8" fillId="0" borderId="15" xfId="0" applyNumberFormat="1" applyFont="1" applyBorder="1" applyAlignment="1" applyProtection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49" fontId="0" fillId="0" borderId="14" xfId="0" applyNumberFormat="1" applyBorder="1" applyAlignment="1" applyProtection="1">
      <alignment horizontal="left" vertical="center" wrapText="1"/>
      <protection locked="0"/>
    </xf>
    <xf numFmtId="49" fontId="0" fillId="0" borderId="5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189"/>
  <sheetViews>
    <sheetView tabSelected="1" zoomScaleNormal="100" zoomScaleSheetLayoutView="100" workbookViewId="0">
      <selection activeCell="A14" sqref="A14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3" customWidth="1"/>
    <col min="8" max="8" width="9.140625" style="5"/>
    <col min="9" max="9" width="11.5703125" style="5" bestFit="1" customWidth="1"/>
    <col min="10" max="10" width="14" style="23" customWidth="1"/>
    <col min="11" max="11" width="9.28515625" style="5" bestFit="1" customWidth="1"/>
    <col min="12" max="12" width="9.5703125" style="1" bestFit="1" customWidth="1"/>
    <col min="13" max="14" width="9.28515625" style="5" bestFit="1" customWidth="1"/>
    <col min="15" max="15" width="9.28515625" style="55" bestFit="1" customWidth="1"/>
    <col min="16" max="16384" width="9.140625" style="1"/>
  </cols>
  <sheetData>
    <row r="1" spans="1:18" ht="9" customHeight="1" x14ac:dyDescent="0.2">
      <c r="A1" s="76" t="s">
        <v>48</v>
      </c>
      <c r="B1" s="77"/>
      <c r="C1" s="77"/>
      <c r="D1" s="77"/>
      <c r="E1" s="77"/>
      <c r="F1" s="77"/>
      <c r="G1" s="77"/>
      <c r="H1" s="78"/>
      <c r="I1" s="73" t="s">
        <v>46</v>
      </c>
      <c r="J1" s="74"/>
      <c r="K1" s="74"/>
      <c r="L1" s="74"/>
      <c r="M1" s="75"/>
      <c r="N1" s="63" t="s">
        <v>1</v>
      </c>
      <c r="O1" s="64"/>
      <c r="P1" s="66"/>
      <c r="Q1" s="66"/>
      <c r="R1" s="66"/>
    </row>
    <row r="2" spans="1:18" ht="8.25" customHeight="1" x14ac:dyDescent="0.15">
      <c r="A2" s="79"/>
      <c r="B2" s="80"/>
      <c r="C2" s="80"/>
      <c r="D2" s="80"/>
      <c r="E2" s="80"/>
      <c r="F2" s="80"/>
      <c r="G2" s="80"/>
      <c r="H2" s="81"/>
      <c r="I2" s="22"/>
      <c r="K2" s="23"/>
      <c r="L2" s="23"/>
      <c r="M2" s="14"/>
      <c r="N2" s="23"/>
      <c r="O2" s="61"/>
    </row>
    <row r="3" spans="1:18" ht="12.75" customHeight="1" x14ac:dyDescent="0.2">
      <c r="A3" s="79"/>
      <c r="B3" s="80"/>
      <c r="C3" s="80"/>
      <c r="D3" s="80"/>
      <c r="E3" s="80"/>
      <c r="F3" s="80"/>
      <c r="G3" s="80"/>
      <c r="H3" s="81"/>
      <c r="I3" s="113" t="s">
        <v>73</v>
      </c>
      <c r="J3" s="114"/>
      <c r="K3" s="114"/>
      <c r="L3" s="114"/>
      <c r="M3" s="115"/>
      <c r="N3" s="24" t="s">
        <v>50</v>
      </c>
      <c r="O3" s="61"/>
    </row>
    <row r="4" spans="1:18" ht="8.25" customHeight="1" x14ac:dyDescent="0.15">
      <c r="A4" s="79"/>
      <c r="B4" s="80"/>
      <c r="C4" s="80"/>
      <c r="D4" s="80"/>
      <c r="E4" s="80"/>
      <c r="F4" s="80"/>
      <c r="G4" s="80"/>
      <c r="H4" s="81"/>
      <c r="I4" s="116"/>
      <c r="J4" s="114"/>
      <c r="K4" s="114"/>
      <c r="L4" s="114"/>
      <c r="M4" s="115"/>
      <c r="N4" s="23"/>
      <c r="O4" s="61"/>
    </row>
    <row r="5" spans="1:18" ht="8.25" customHeight="1" x14ac:dyDescent="0.15">
      <c r="A5" s="79"/>
      <c r="B5" s="80"/>
      <c r="C5" s="80"/>
      <c r="D5" s="80"/>
      <c r="E5" s="80"/>
      <c r="F5" s="80"/>
      <c r="G5" s="80"/>
      <c r="H5" s="81"/>
      <c r="I5" s="116"/>
      <c r="J5" s="114"/>
      <c r="K5" s="114"/>
      <c r="L5" s="114"/>
      <c r="M5" s="115"/>
      <c r="N5" s="25"/>
      <c r="O5" s="62"/>
    </row>
    <row r="6" spans="1:18" ht="9" customHeight="1" x14ac:dyDescent="0.15">
      <c r="A6" s="79"/>
      <c r="B6" s="80"/>
      <c r="C6" s="80"/>
      <c r="D6" s="80"/>
      <c r="E6" s="80"/>
      <c r="F6" s="80"/>
      <c r="G6" s="80"/>
      <c r="H6" s="81"/>
      <c r="I6" s="116"/>
      <c r="J6" s="114"/>
      <c r="K6" s="114"/>
      <c r="L6" s="114"/>
      <c r="M6" s="115"/>
      <c r="N6" s="11" t="s">
        <v>2</v>
      </c>
      <c r="O6" s="61"/>
    </row>
    <row r="7" spans="1:18" ht="8.25" customHeight="1" x14ac:dyDescent="0.15">
      <c r="A7" s="79"/>
      <c r="B7" s="80"/>
      <c r="C7" s="80"/>
      <c r="D7" s="80"/>
      <c r="E7" s="80"/>
      <c r="F7" s="80"/>
      <c r="G7" s="80"/>
      <c r="H7" s="81"/>
      <c r="I7" s="116"/>
      <c r="J7" s="114"/>
      <c r="K7" s="114"/>
      <c r="L7" s="114"/>
      <c r="M7" s="115"/>
      <c r="N7" s="23"/>
      <c r="O7" s="61"/>
    </row>
    <row r="8" spans="1:18" ht="8.25" customHeight="1" x14ac:dyDescent="0.15">
      <c r="A8" s="79"/>
      <c r="B8" s="80"/>
      <c r="C8" s="80"/>
      <c r="D8" s="80"/>
      <c r="E8" s="80"/>
      <c r="F8" s="80"/>
      <c r="G8" s="80"/>
      <c r="H8" s="81"/>
      <c r="I8" s="116"/>
      <c r="J8" s="114"/>
      <c r="K8" s="114"/>
      <c r="L8" s="114"/>
      <c r="M8" s="115"/>
      <c r="N8" s="109">
        <v>41842</v>
      </c>
      <c r="O8" s="110"/>
    </row>
    <row r="9" spans="1:18" ht="8.25" customHeight="1" x14ac:dyDescent="0.15">
      <c r="A9" s="82"/>
      <c r="B9" s="83"/>
      <c r="C9" s="83"/>
      <c r="D9" s="83"/>
      <c r="E9" s="83"/>
      <c r="F9" s="83"/>
      <c r="G9" s="83"/>
      <c r="H9" s="84"/>
      <c r="I9" s="117"/>
      <c r="J9" s="118"/>
      <c r="K9" s="118"/>
      <c r="L9" s="118"/>
      <c r="M9" s="119"/>
      <c r="N9" s="111"/>
      <c r="O9" s="112"/>
    </row>
    <row r="10" spans="1:18" x14ac:dyDescent="0.15">
      <c r="A10" s="103" t="s">
        <v>0</v>
      </c>
      <c r="B10" s="104"/>
      <c r="C10" s="104"/>
      <c r="D10" s="104"/>
      <c r="E10" s="104"/>
      <c r="F10" s="105"/>
      <c r="G10" s="44"/>
      <c r="H10" s="126" t="s">
        <v>3</v>
      </c>
      <c r="I10" s="98"/>
      <c r="J10" s="98"/>
      <c r="K10" s="98"/>
      <c r="L10" s="98"/>
      <c r="M10" s="98"/>
      <c r="N10" s="98"/>
      <c r="O10" s="99"/>
    </row>
    <row r="11" spans="1:18" x14ac:dyDescent="0.15">
      <c r="A11" s="106"/>
      <c r="B11" s="107"/>
      <c r="C11" s="107"/>
      <c r="D11" s="107"/>
      <c r="E11" s="107"/>
      <c r="F11" s="108"/>
      <c r="G11" s="44"/>
      <c r="H11" s="100"/>
      <c r="I11" s="101"/>
      <c r="J11" s="101"/>
      <c r="K11" s="101"/>
      <c r="L11" s="101"/>
      <c r="M11" s="101"/>
      <c r="N11" s="101"/>
      <c r="O11" s="102"/>
    </row>
    <row r="12" spans="1:18" x14ac:dyDescent="0.15">
      <c r="A12" s="12"/>
      <c r="B12" s="13"/>
      <c r="C12" s="13"/>
      <c r="D12" s="13"/>
      <c r="E12" s="13"/>
      <c r="F12" s="14"/>
      <c r="G12" s="44"/>
      <c r="H12" s="91" t="s">
        <v>4</v>
      </c>
      <c r="I12" s="92"/>
      <c r="J12" s="92"/>
      <c r="K12" s="92"/>
      <c r="L12" s="93"/>
      <c r="M12" s="97" t="s">
        <v>5</v>
      </c>
      <c r="N12" s="98"/>
      <c r="O12" s="99"/>
    </row>
    <row r="13" spans="1:18" x14ac:dyDescent="0.15">
      <c r="A13" s="15"/>
      <c r="B13" s="13"/>
      <c r="C13" s="13"/>
      <c r="D13" s="13"/>
      <c r="E13" s="13"/>
      <c r="F13" s="14"/>
      <c r="G13" s="44"/>
      <c r="H13" s="94"/>
      <c r="I13" s="95"/>
      <c r="J13" s="95"/>
      <c r="K13" s="95"/>
      <c r="L13" s="96"/>
      <c r="M13" s="100"/>
      <c r="N13" s="101"/>
      <c r="O13" s="102"/>
    </row>
    <row r="14" spans="1:18" x14ac:dyDescent="0.15">
      <c r="A14" s="15"/>
      <c r="B14" s="13"/>
      <c r="C14" s="13"/>
      <c r="D14" s="13"/>
      <c r="E14" s="13"/>
      <c r="F14" s="14"/>
      <c r="G14" s="45"/>
      <c r="H14" s="16"/>
      <c r="I14" s="12"/>
      <c r="J14" s="12"/>
      <c r="K14" s="12"/>
      <c r="L14" s="17"/>
      <c r="M14" s="12"/>
      <c r="N14" s="12"/>
      <c r="O14" s="56" t="s">
        <v>39</v>
      </c>
    </row>
    <row r="15" spans="1:18" x14ac:dyDescent="0.15">
      <c r="A15" s="15"/>
      <c r="B15" s="13"/>
      <c r="C15" s="13"/>
      <c r="D15" s="13"/>
      <c r="E15" s="13"/>
      <c r="F15" s="14"/>
      <c r="G15" s="46" t="s">
        <v>6</v>
      </c>
      <c r="H15" s="19" t="s">
        <v>16</v>
      </c>
      <c r="I15" s="18" t="s">
        <v>18</v>
      </c>
      <c r="J15" s="18" t="s">
        <v>22</v>
      </c>
      <c r="K15" s="18" t="s">
        <v>25</v>
      </c>
      <c r="L15" s="18" t="s">
        <v>27</v>
      </c>
      <c r="M15" s="18" t="s">
        <v>31</v>
      </c>
      <c r="N15" s="18" t="s">
        <v>35</v>
      </c>
      <c r="O15" s="56" t="s">
        <v>32</v>
      </c>
    </row>
    <row r="16" spans="1:18" x14ac:dyDescent="0.15">
      <c r="A16" s="18" t="s">
        <v>13</v>
      </c>
      <c r="B16" s="88" t="s">
        <v>12</v>
      </c>
      <c r="C16" s="89"/>
      <c r="D16" s="89"/>
      <c r="E16" s="89"/>
      <c r="F16" s="90"/>
      <c r="G16" s="46" t="s">
        <v>8</v>
      </c>
      <c r="H16" s="19" t="s">
        <v>17</v>
      </c>
      <c r="I16" s="18" t="s">
        <v>23</v>
      </c>
      <c r="J16" s="18" t="s">
        <v>23</v>
      </c>
      <c r="K16" s="18" t="s">
        <v>44</v>
      </c>
      <c r="L16" s="18" t="s">
        <v>25</v>
      </c>
      <c r="M16" s="18" t="s">
        <v>32</v>
      </c>
      <c r="N16" s="18" t="s">
        <v>36</v>
      </c>
      <c r="O16" s="56" t="s">
        <v>40</v>
      </c>
    </row>
    <row r="17" spans="1:28" ht="8.25" customHeight="1" x14ac:dyDescent="0.15">
      <c r="A17" s="18" t="s">
        <v>14</v>
      </c>
      <c r="B17" s="13"/>
      <c r="C17" s="13"/>
      <c r="D17" s="13"/>
      <c r="E17" s="13"/>
      <c r="F17" s="14"/>
      <c r="G17" s="46" t="s">
        <v>7</v>
      </c>
      <c r="H17" s="14"/>
      <c r="I17" s="18" t="s">
        <v>19</v>
      </c>
      <c r="J17" s="18" t="s">
        <v>29</v>
      </c>
      <c r="K17" s="18" t="s">
        <v>45</v>
      </c>
      <c r="L17" s="18" t="s">
        <v>28</v>
      </c>
      <c r="M17" s="18" t="s">
        <v>33</v>
      </c>
      <c r="N17" s="18" t="s">
        <v>32</v>
      </c>
      <c r="O17" s="57" t="s">
        <v>41</v>
      </c>
      <c r="V17" s="4"/>
    </row>
    <row r="18" spans="1:28" ht="12.75" customHeight="1" x14ac:dyDescent="0.15">
      <c r="A18" s="15"/>
      <c r="B18" s="13"/>
      <c r="C18" s="13"/>
      <c r="D18" s="13"/>
      <c r="E18" s="13"/>
      <c r="F18" s="14"/>
      <c r="G18" s="47"/>
      <c r="H18" s="14"/>
      <c r="I18" s="18" t="s">
        <v>20</v>
      </c>
      <c r="J18" s="18"/>
      <c r="K18" s="18"/>
      <c r="L18" s="18"/>
      <c r="M18" s="18"/>
      <c r="N18" s="18" t="s">
        <v>37</v>
      </c>
      <c r="O18" s="56"/>
      <c r="V18" s="4"/>
    </row>
    <row r="19" spans="1:28" ht="12.75" customHeight="1" x14ac:dyDescent="0.15">
      <c r="A19" s="20" t="s">
        <v>10</v>
      </c>
      <c r="B19" s="88" t="s">
        <v>11</v>
      </c>
      <c r="C19" s="89"/>
      <c r="D19" s="89"/>
      <c r="E19" s="89"/>
      <c r="F19" s="90"/>
      <c r="G19" s="48" t="s">
        <v>9</v>
      </c>
      <c r="H19" s="21" t="s">
        <v>15</v>
      </c>
      <c r="I19" s="20" t="s">
        <v>21</v>
      </c>
      <c r="J19" s="20" t="s">
        <v>24</v>
      </c>
      <c r="K19" s="20" t="s">
        <v>26</v>
      </c>
      <c r="L19" s="20" t="s">
        <v>30</v>
      </c>
      <c r="M19" s="20" t="s">
        <v>34</v>
      </c>
      <c r="N19" s="20" t="s">
        <v>42</v>
      </c>
      <c r="O19" s="58" t="s">
        <v>38</v>
      </c>
      <c r="V19" s="4"/>
    </row>
    <row r="20" spans="1:28" s="2" customFormat="1" ht="38.25" customHeight="1" x14ac:dyDescent="0.2">
      <c r="A20" s="70" t="s">
        <v>75</v>
      </c>
      <c r="B20" s="85" t="s">
        <v>56</v>
      </c>
      <c r="C20" s="86"/>
      <c r="D20" s="86"/>
      <c r="E20" s="86"/>
      <c r="F20" s="87"/>
      <c r="G20" s="26" t="s">
        <v>49</v>
      </c>
      <c r="H20" s="6">
        <v>2</v>
      </c>
      <c r="I20" s="7">
        <v>1</v>
      </c>
      <c r="J20" s="71">
        <f t="shared" ref="J20:J22" si="0">H20*I20</f>
        <v>2</v>
      </c>
      <c r="K20" s="7">
        <v>0.1</v>
      </c>
      <c r="L20" s="3">
        <f t="shared" ref="L20:L22" si="1">J20*K20</f>
        <v>0.2</v>
      </c>
      <c r="M20" s="8"/>
      <c r="N20" s="9"/>
      <c r="O20" s="65">
        <f>SUM(M20*N20)</f>
        <v>0</v>
      </c>
      <c r="Q20" s="1"/>
      <c r="R20" s="1"/>
      <c r="S20" s="1"/>
      <c r="T20" s="1"/>
      <c r="U20" s="1"/>
      <c r="V20" s="4"/>
      <c r="W20" s="1"/>
      <c r="X20" s="1"/>
    </row>
    <row r="21" spans="1:28" s="2" customFormat="1" ht="38.25" customHeight="1" x14ac:dyDescent="0.2">
      <c r="A21" s="10" t="s">
        <v>51</v>
      </c>
      <c r="B21" s="123" t="s">
        <v>57</v>
      </c>
      <c r="C21" s="124"/>
      <c r="D21" s="124"/>
      <c r="E21" s="124"/>
      <c r="F21" s="125"/>
      <c r="G21" s="26" t="s">
        <v>49</v>
      </c>
      <c r="H21" s="6">
        <v>1</v>
      </c>
      <c r="I21" s="7">
        <v>1</v>
      </c>
      <c r="J21" s="71">
        <f t="shared" si="0"/>
        <v>1</v>
      </c>
      <c r="K21" s="7">
        <v>0.3</v>
      </c>
      <c r="L21" s="3">
        <f t="shared" si="1"/>
        <v>0.3</v>
      </c>
      <c r="M21" s="8"/>
      <c r="N21" s="9"/>
      <c r="O21" s="65">
        <f>SUM(M21*N21)</f>
        <v>0</v>
      </c>
      <c r="Q21" s="1"/>
      <c r="R21" s="1"/>
      <c r="S21" s="1"/>
      <c r="T21" s="1"/>
      <c r="U21" s="1"/>
      <c r="V21" s="4"/>
      <c r="W21" s="1"/>
      <c r="X21" s="1"/>
    </row>
    <row r="22" spans="1:28" s="2" customFormat="1" ht="38.25" customHeight="1" x14ac:dyDescent="0.2">
      <c r="A22" s="10" t="s">
        <v>77</v>
      </c>
      <c r="B22" s="123" t="s">
        <v>58</v>
      </c>
      <c r="C22" s="124"/>
      <c r="D22" s="124"/>
      <c r="E22" s="124"/>
      <c r="F22" s="125"/>
      <c r="G22" s="26" t="s">
        <v>64</v>
      </c>
      <c r="H22" s="72">
        <v>20</v>
      </c>
      <c r="I22" s="7">
        <v>1</v>
      </c>
      <c r="J22" s="71">
        <f t="shared" si="0"/>
        <v>20</v>
      </c>
      <c r="K22" s="7">
        <v>0.1</v>
      </c>
      <c r="L22" s="3">
        <f t="shared" si="1"/>
        <v>2</v>
      </c>
      <c r="M22" s="8"/>
      <c r="N22" s="9"/>
      <c r="O22" s="65">
        <f>SUM(M22*N22)</f>
        <v>0</v>
      </c>
      <c r="Q22" s="1"/>
      <c r="R22" s="1"/>
      <c r="S22" s="1"/>
      <c r="T22" s="1"/>
      <c r="U22" s="1"/>
      <c r="V22" s="4"/>
      <c r="W22" s="1"/>
      <c r="X22" s="1"/>
    </row>
    <row r="23" spans="1:28" s="2" customFormat="1" ht="38.25" customHeight="1" x14ac:dyDescent="0.2">
      <c r="A23" s="70" t="s">
        <v>78</v>
      </c>
      <c r="B23" s="123" t="s">
        <v>71</v>
      </c>
      <c r="C23" s="127"/>
      <c r="D23" s="127"/>
      <c r="E23" s="127"/>
      <c r="F23" s="128"/>
      <c r="G23" s="26" t="s">
        <v>64</v>
      </c>
      <c r="H23" s="72">
        <v>58</v>
      </c>
      <c r="I23" s="7">
        <v>1</v>
      </c>
      <c r="J23" s="71">
        <f>H23*I23</f>
        <v>58</v>
      </c>
      <c r="K23" s="7">
        <v>0.1</v>
      </c>
      <c r="L23" s="3">
        <f>J23*K23</f>
        <v>5.8000000000000007</v>
      </c>
      <c r="M23" s="8"/>
      <c r="N23" s="9"/>
      <c r="O23" s="65">
        <v>0</v>
      </c>
      <c r="Q23" s="1"/>
      <c r="R23" s="1"/>
      <c r="S23" s="1"/>
      <c r="T23" s="1"/>
      <c r="U23" s="1"/>
      <c r="V23" s="4"/>
      <c r="W23" s="1"/>
      <c r="X23" s="1"/>
    </row>
    <row r="24" spans="1:28" s="2" customFormat="1" ht="38.25" customHeight="1" x14ac:dyDescent="0.2">
      <c r="A24" s="70"/>
      <c r="B24" s="123" t="s">
        <v>74</v>
      </c>
      <c r="C24" s="124"/>
      <c r="D24" s="124"/>
      <c r="E24" s="124"/>
      <c r="F24" s="125"/>
      <c r="G24" s="26" t="s">
        <v>49</v>
      </c>
      <c r="H24" s="6">
        <v>50</v>
      </c>
      <c r="I24" s="7">
        <v>1</v>
      </c>
      <c r="J24" s="71">
        <f t="shared" ref="J24:J27" si="2">H24*I24</f>
        <v>50</v>
      </c>
      <c r="K24" s="7">
        <v>24</v>
      </c>
      <c r="L24" s="3">
        <f t="shared" ref="L24:L27" si="3">J24*K24</f>
        <v>1200</v>
      </c>
      <c r="M24" s="8"/>
      <c r="N24" s="9"/>
      <c r="O24" s="65">
        <f>SUM(M24*N24)</f>
        <v>0</v>
      </c>
      <c r="Q24" s="1"/>
      <c r="R24" s="1"/>
      <c r="S24" s="1"/>
      <c r="T24" s="1"/>
      <c r="U24" s="1"/>
      <c r="V24" s="4"/>
      <c r="W24" s="1"/>
      <c r="X24" s="1"/>
    </row>
    <row r="25" spans="1:28" s="2" customFormat="1" ht="38.25" customHeight="1" x14ac:dyDescent="0.2">
      <c r="A25" s="70" t="s">
        <v>76</v>
      </c>
      <c r="B25" s="123" t="s">
        <v>59</v>
      </c>
      <c r="C25" s="124"/>
      <c r="D25" s="124"/>
      <c r="E25" s="124"/>
      <c r="F25" s="125"/>
      <c r="G25" s="26" t="s">
        <v>65</v>
      </c>
      <c r="H25" s="72">
        <v>5</v>
      </c>
      <c r="I25" s="7">
        <v>1</v>
      </c>
      <c r="J25" s="71">
        <f t="shared" si="2"/>
        <v>5</v>
      </c>
      <c r="K25" s="7">
        <v>0.2</v>
      </c>
      <c r="L25" s="3">
        <f t="shared" si="3"/>
        <v>1</v>
      </c>
      <c r="M25" s="8"/>
      <c r="N25" s="9"/>
      <c r="O25" s="65">
        <f>SUM(M25*N25)</f>
        <v>0</v>
      </c>
      <c r="Q25" s="1"/>
      <c r="R25" s="1"/>
      <c r="S25" s="1"/>
      <c r="T25" s="1"/>
      <c r="U25" s="1"/>
      <c r="V25" s="4"/>
      <c r="W25" s="1"/>
      <c r="X25" s="1"/>
    </row>
    <row r="26" spans="1:28" s="2" customFormat="1" ht="38.25" customHeight="1" x14ac:dyDescent="0.2">
      <c r="A26" s="10" t="s">
        <v>53</v>
      </c>
      <c r="B26" s="123" t="s">
        <v>60</v>
      </c>
      <c r="C26" s="124"/>
      <c r="D26" s="124"/>
      <c r="E26" s="124"/>
      <c r="F26" s="125"/>
      <c r="G26" s="26" t="s">
        <v>49</v>
      </c>
      <c r="H26" s="6">
        <v>217</v>
      </c>
      <c r="I26" s="7">
        <v>26</v>
      </c>
      <c r="J26" s="71">
        <f t="shared" si="2"/>
        <v>5642</v>
      </c>
      <c r="K26" s="7">
        <v>1.66E-2</v>
      </c>
      <c r="L26" s="3">
        <f t="shared" si="3"/>
        <v>93.657200000000003</v>
      </c>
      <c r="M26" s="8"/>
      <c r="N26" s="9"/>
      <c r="O26" s="65">
        <f>SUM(M26*N26)</f>
        <v>0</v>
      </c>
      <c r="Q26" s="1"/>
      <c r="R26" s="1"/>
      <c r="S26" s="1"/>
      <c r="T26" s="1"/>
      <c r="U26" s="1"/>
      <c r="V26" s="4"/>
      <c r="W26" s="1"/>
      <c r="X26" s="1"/>
    </row>
    <row r="27" spans="1:28" s="2" customFormat="1" ht="38.25" customHeight="1" x14ac:dyDescent="0.2">
      <c r="A27" s="10" t="s">
        <v>54</v>
      </c>
      <c r="B27" s="123" t="s">
        <v>61</v>
      </c>
      <c r="C27" s="124"/>
      <c r="D27" s="124"/>
      <c r="E27" s="124"/>
      <c r="F27" s="125"/>
      <c r="G27" s="26" t="s">
        <v>49</v>
      </c>
      <c r="H27" s="6">
        <v>10</v>
      </c>
      <c r="I27" s="7">
        <v>1</v>
      </c>
      <c r="J27" s="71">
        <f t="shared" si="2"/>
        <v>10</v>
      </c>
      <c r="K27" s="7">
        <v>0.15</v>
      </c>
      <c r="L27" s="3">
        <f t="shared" si="3"/>
        <v>1.5</v>
      </c>
      <c r="M27" s="8"/>
      <c r="N27" s="9"/>
      <c r="O27" s="65">
        <f>SUM(M27*N27)</f>
        <v>0</v>
      </c>
      <c r="Q27" s="1"/>
      <c r="R27" s="1"/>
      <c r="S27" s="1"/>
      <c r="T27" s="1"/>
      <c r="U27" s="1"/>
      <c r="V27" s="4"/>
      <c r="W27" s="1"/>
      <c r="X27" s="1"/>
    </row>
    <row r="28" spans="1:28" s="13" customFormat="1" ht="20.100000000000001" customHeight="1" thickBot="1" x14ac:dyDescent="0.25">
      <c r="A28" s="31"/>
      <c r="B28" s="120" t="s">
        <v>43</v>
      </c>
      <c r="C28" s="121"/>
      <c r="D28" s="121"/>
      <c r="E28" s="121"/>
      <c r="F28" s="122"/>
      <c r="G28" s="49"/>
      <c r="H28" s="32"/>
      <c r="I28" s="33"/>
      <c r="J28" s="28">
        <f>SUM(J20:J27)</f>
        <v>5788</v>
      </c>
      <c r="K28" s="33"/>
      <c r="L28" s="28">
        <f>SUM(L20:L27)</f>
        <v>1304.4572000000001</v>
      </c>
      <c r="M28" s="28">
        <f>SUM(M20:M27)</f>
        <v>0</v>
      </c>
      <c r="N28" s="33"/>
      <c r="O28" s="28">
        <f>SUM(O20:O27)</f>
        <v>0</v>
      </c>
      <c r="P28" s="23"/>
      <c r="Q28" s="24"/>
      <c r="R28" s="24"/>
      <c r="S28" s="24"/>
      <c r="T28" s="24"/>
      <c r="U28" s="24"/>
      <c r="V28" s="34"/>
      <c r="W28" s="24"/>
    </row>
    <row r="29" spans="1:28" s="13" customFormat="1" ht="19.5" customHeight="1" thickBot="1" x14ac:dyDescent="0.2">
      <c r="A29" s="35"/>
      <c r="B29" s="134" t="s">
        <v>47</v>
      </c>
      <c r="C29" s="135"/>
      <c r="D29" s="135"/>
      <c r="E29" s="135"/>
      <c r="F29" s="136"/>
      <c r="G29" s="50"/>
      <c r="H29" s="36"/>
      <c r="I29" s="37"/>
      <c r="J29" s="29">
        <f>SUM(J28+J61)</f>
        <v>5998</v>
      </c>
      <c r="K29" s="37"/>
      <c r="L29" s="29">
        <f>SUM(L28+L61)</f>
        <v>1330.4572000000001</v>
      </c>
      <c r="M29" s="29">
        <f>SUM(M28+M61)</f>
        <v>0</v>
      </c>
      <c r="N29" s="37"/>
      <c r="O29" s="29">
        <f>SUM(O28+O61)</f>
        <v>0</v>
      </c>
      <c r="P29" s="23"/>
      <c r="Q29" s="23"/>
      <c r="R29" s="23"/>
      <c r="S29" s="23"/>
      <c r="T29" s="23"/>
      <c r="U29" s="23"/>
      <c r="V29" s="38"/>
      <c r="W29" s="23"/>
    </row>
    <row r="30" spans="1:28" s="13" customFormat="1" ht="50.1" customHeight="1" thickBot="1" x14ac:dyDescent="0.25">
      <c r="A30" s="131" t="s">
        <v>72</v>
      </c>
      <c r="B30" s="132"/>
      <c r="C30" s="132"/>
      <c r="D30" s="132"/>
      <c r="E30" s="132"/>
      <c r="F30" s="133"/>
      <c r="G30" s="50"/>
      <c r="H30" s="36"/>
      <c r="I30" s="37"/>
      <c r="J30" s="69">
        <f>SUM(J29+M29)</f>
        <v>5998</v>
      </c>
      <c r="K30" s="37"/>
      <c r="L30" s="69">
        <f>SUM(L29+O29)</f>
        <v>1330.4572000000001</v>
      </c>
      <c r="M30" s="29"/>
      <c r="N30" s="37"/>
      <c r="O30" s="29"/>
      <c r="P30" s="23"/>
      <c r="Q30" s="24"/>
      <c r="R30" s="24"/>
      <c r="S30" s="24"/>
      <c r="T30" s="24"/>
      <c r="U30" s="24"/>
      <c r="V30" s="34"/>
      <c r="W30" s="24"/>
    </row>
    <row r="31" spans="1:28" s="13" customFormat="1" x14ac:dyDescent="0.15">
      <c r="A31" s="23"/>
      <c r="B31" s="23"/>
      <c r="C31" s="23"/>
      <c r="D31" s="23"/>
      <c r="E31" s="23"/>
      <c r="F31" s="23"/>
      <c r="G31" s="51"/>
      <c r="H31" s="23"/>
      <c r="I31" s="23"/>
      <c r="J31" s="23"/>
      <c r="K31" s="23"/>
      <c r="L31" s="23"/>
      <c r="M31" s="23"/>
      <c r="N31" s="23"/>
      <c r="O31" s="59"/>
      <c r="P31" s="23"/>
      <c r="Q31" s="23"/>
      <c r="R31" s="23"/>
      <c r="S31" s="23"/>
      <c r="T31" s="23"/>
      <c r="U31" s="23"/>
      <c r="V31" s="38"/>
      <c r="W31" s="23"/>
      <c r="X31" s="23"/>
      <c r="Y31" s="23"/>
      <c r="Z31" s="23"/>
      <c r="AA31" s="23"/>
      <c r="AB31" s="23"/>
    </row>
    <row r="32" spans="1:28" s="13" customFormat="1" x14ac:dyDescent="0.15">
      <c r="A32" s="23"/>
      <c r="B32" s="23"/>
      <c r="C32" s="23"/>
      <c r="D32" s="23"/>
      <c r="E32" s="23"/>
      <c r="F32" s="23"/>
      <c r="G32" s="51"/>
      <c r="H32" s="23"/>
      <c r="I32" s="23"/>
      <c r="J32" s="23"/>
      <c r="K32" s="23"/>
      <c r="L32" s="23"/>
      <c r="M32" s="23"/>
      <c r="N32" s="23"/>
      <c r="O32" s="59"/>
      <c r="P32" s="23"/>
      <c r="Q32" s="23"/>
      <c r="R32" s="23"/>
      <c r="S32" s="23"/>
      <c r="T32" s="23"/>
      <c r="U32" s="23"/>
      <c r="V32" s="38"/>
      <c r="W32" s="23"/>
      <c r="X32" s="23"/>
      <c r="Y32" s="23"/>
      <c r="Z32" s="23"/>
      <c r="AA32" s="23"/>
      <c r="AB32" s="23"/>
    </row>
    <row r="33" spans="1:28" s="13" customFormat="1" x14ac:dyDescent="0.15">
      <c r="A33" s="25"/>
      <c r="B33" s="25"/>
      <c r="C33" s="25"/>
      <c r="D33" s="25"/>
      <c r="E33" s="25"/>
      <c r="F33" s="25"/>
      <c r="G33" s="52"/>
      <c r="H33" s="25"/>
      <c r="I33" s="25"/>
      <c r="J33" s="25"/>
      <c r="K33" s="25"/>
      <c r="L33" s="25"/>
      <c r="M33" s="25"/>
      <c r="N33" s="25"/>
      <c r="O33" s="60"/>
      <c r="P33" s="23"/>
      <c r="Q33" s="23"/>
      <c r="R33" s="23"/>
      <c r="S33" s="23"/>
      <c r="T33" s="23"/>
      <c r="U33" s="23"/>
      <c r="V33" s="38"/>
      <c r="W33" s="23"/>
      <c r="X33" s="23"/>
      <c r="Y33" s="23"/>
      <c r="Z33" s="23"/>
      <c r="AA33" s="23"/>
      <c r="AB33" s="23"/>
    </row>
    <row r="34" spans="1:28" s="13" customFormat="1" ht="9" customHeight="1" x14ac:dyDescent="0.2">
      <c r="A34" s="76" t="s">
        <v>48</v>
      </c>
      <c r="B34" s="77"/>
      <c r="C34" s="77"/>
      <c r="D34" s="77"/>
      <c r="E34" s="77"/>
      <c r="F34" s="77"/>
      <c r="G34" s="77"/>
      <c r="H34" s="78"/>
      <c r="I34" s="73" t="s">
        <v>46</v>
      </c>
      <c r="J34" s="74"/>
      <c r="K34" s="74"/>
      <c r="L34" s="74"/>
      <c r="M34" s="75"/>
      <c r="N34" s="63" t="s">
        <v>1</v>
      </c>
      <c r="O34" s="64"/>
      <c r="P34" s="23"/>
      <c r="Q34" s="23"/>
      <c r="R34" s="23"/>
      <c r="S34" s="23"/>
      <c r="T34" s="23"/>
      <c r="U34" s="23"/>
      <c r="V34" s="38"/>
      <c r="W34" s="23"/>
      <c r="X34" s="23"/>
      <c r="Y34" s="23"/>
      <c r="Z34" s="23"/>
      <c r="AA34" s="23"/>
      <c r="AB34" s="23"/>
    </row>
    <row r="35" spans="1:28" s="13" customFormat="1" ht="8.25" customHeight="1" x14ac:dyDescent="0.15">
      <c r="A35" s="79"/>
      <c r="B35" s="80"/>
      <c r="C35" s="80"/>
      <c r="D35" s="80"/>
      <c r="E35" s="80"/>
      <c r="F35" s="80"/>
      <c r="G35" s="80"/>
      <c r="H35" s="81"/>
      <c r="I35" s="22"/>
      <c r="J35" s="23"/>
      <c r="K35" s="23"/>
      <c r="L35" s="23"/>
      <c r="M35" s="14"/>
      <c r="N35" s="23"/>
      <c r="O35" s="61"/>
      <c r="P35" s="23"/>
      <c r="Q35" s="23"/>
      <c r="R35" s="23"/>
      <c r="S35" s="23"/>
      <c r="T35" s="23"/>
      <c r="U35" s="23"/>
      <c r="V35" s="38"/>
      <c r="W35" s="23"/>
      <c r="X35" s="23"/>
      <c r="Y35" s="23"/>
      <c r="Z35" s="23"/>
      <c r="AA35" s="23"/>
      <c r="AB35" s="23"/>
    </row>
    <row r="36" spans="1:28" s="13" customFormat="1" ht="12.75" customHeight="1" x14ac:dyDescent="0.2">
      <c r="A36" s="79"/>
      <c r="B36" s="80"/>
      <c r="C36" s="80"/>
      <c r="D36" s="80"/>
      <c r="E36" s="80"/>
      <c r="F36" s="80"/>
      <c r="G36" s="80"/>
      <c r="H36" s="81"/>
      <c r="I36" s="113" t="s">
        <v>73</v>
      </c>
      <c r="J36" s="114"/>
      <c r="K36" s="114"/>
      <c r="L36" s="114"/>
      <c r="M36" s="115"/>
      <c r="N36" s="24" t="s">
        <v>50</v>
      </c>
      <c r="O36" s="61"/>
      <c r="P36" s="23"/>
      <c r="Q36" s="23"/>
      <c r="R36" s="23"/>
      <c r="S36" s="23"/>
      <c r="T36" s="23"/>
      <c r="U36" s="23"/>
      <c r="V36" s="38"/>
      <c r="W36" s="23"/>
      <c r="X36" s="23"/>
      <c r="Y36" s="23"/>
      <c r="Z36" s="23"/>
      <c r="AA36" s="23"/>
      <c r="AB36" s="23"/>
    </row>
    <row r="37" spans="1:28" s="13" customFormat="1" ht="8.25" customHeight="1" x14ac:dyDescent="0.15">
      <c r="A37" s="79"/>
      <c r="B37" s="80"/>
      <c r="C37" s="80"/>
      <c r="D37" s="80"/>
      <c r="E37" s="80"/>
      <c r="F37" s="80"/>
      <c r="G37" s="80"/>
      <c r="H37" s="81"/>
      <c r="I37" s="116"/>
      <c r="J37" s="114"/>
      <c r="K37" s="114"/>
      <c r="L37" s="114"/>
      <c r="M37" s="115"/>
      <c r="N37" s="23"/>
      <c r="O37" s="61"/>
      <c r="P37" s="23"/>
      <c r="Q37" s="23"/>
      <c r="R37" s="23"/>
      <c r="S37" s="23"/>
      <c r="T37" s="23"/>
      <c r="U37" s="23"/>
      <c r="V37" s="38"/>
      <c r="W37" s="23"/>
      <c r="X37" s="23"/>
      <c r="Y37" s="23"/>
      <c r="Z37" s="23"/>
      <c r="AA37" s="23"/>
      <c r="AB37" s="23"/>
    </row>
    <row r="38" spans="1:28" s="13" customFormat="1" ht="8.25" customHeight="1" x14ac:dyDescent="0.15">
      <c r="A38" s="79"/>
      <c r="B38" s="80"/>
      <c r="C38" s="80"/>
      <c r="D38" s="80"/>
      <c r="E38" s="80"/>
      <c r="F38" s="80"/>
      <c r="G38" s="80"/>
      <c r="H38" s="81"/>
      <c r="I38" s="116"/>
      <c r="J38" s="114"/>
      <c r="K38" s="114"/>
      <c r="L38" s="114"/>
      <c r="M38" s="115"/>
      <c r="N38" s="25"/>
      <c r="O38" s="62"/>
      <c r="P38" s="23"/>
      <c r="Q38" s="23"/>
      <c r="R38" s="23"/>
      <c r="S38" s="23"/>
      <c r="T38" s="23"/>
      <c r="U38" s="23"/>
      <c r="V38" s="38"/>
      <c r="W38" s="23"/>
      <c r="X38" s="23"/>
      <c r="Y38" s="23"/>
      <c r="Z38" s="23"/>
      <c r="AA38" s="23"/>
      <c r="AB38" s="23"/>
    </row>
    <row r="39" spans="1:28" s="13" customFormat="1" ht="9" customHeight="1" x14ac:dyDescent="0.15">
      <c r="A39" s="79"/>
      <c r="B39" s="80"/>
      <c r="C39" s="80"/>
      <c r="D39" s="80"/>
      <c r="E39" s="80"/>
      <c r="F39" s="80"/>
      <c r="G39" s="80"/>
      <c r="H39" s="81"/>
      <c r="I39" s="116"/>
      <c r="J39" s="114"/>
      <c r="K39" s="114"/>
      <c r="L39" s="114"/>
      <c r="M39" s="115"/>
      <c r="N39" s="11" t="s">
        <v>2</v>
      </c>
      <c r="O39" s="61"/>
      <c r="P39" s="23"/>
      <c r="Q39" s="23"/>
      <c r="R39" s="23"/>
      <c r="S39" s="23"/>
      <c r="T39" s="23"/>
      <c r="U39" s="23"/>
      <c r="V39" s="38"/>
      <c r="W39" s="23"/>
      <c r="X39" s="23"/>
      <c r="Y39" s="23"/>
      <c r="Z39" s="23"/>
      <c r="AA39" s="23"/>
      <c r="AB39" s="23"/>
    </row>
    <row r="40" spans="1:28" s="13" customFormat="1" ht="8.25" customHeight="1" x14ac:dyDescent="0.15">
      <c r="A40" s="79"/>
      <c r="B40" s="80"/>
      <c r="C40" s="80"/>
      <c r="D40" s="80"/>
      <c r="E40" s="80"/>
      <c r="F40" s="80"/>
      <c r="G40" s="80"/>
      <c r="H40" s="81"/>
      <c r="I40" s="116"/>
      <c r="J40" s="114"/>
      <c r="K40" s="114"/>
      <c r="L40" s="114"/>
      <c r="M40" s="115"/>
      <c r="N40" s="23"/>
      <c r="O40" s="61"/>
      <c r="P40" s="23"/>
      <c r="Q40" s="23"/>
      <c r="R40" s="23"/>
      <c r="S40" s="23"/>
      <c r="T40" s="23"/>
      <c r="U40" s="23"/>
      <c r="V40" s="38"/>
      <c r="W40" s="23"/>
      <c r="X40" s="23"/>
      <c r="Y40" s="23"/>
      <c r="Z40" s="23"/>
      <c r="AA40" s="23"/>
      <c r="AB40" s="23"/>
    </row>
    <row r="41" spans="1:28" s="13" customFormat="1" ht="8.25" customHeight="1" x14ac:dyDescent="0.15">
      <c r="A41" s="79"/>
      <c r="B41" s="80"/>
      <c r="C41" s="80"/>
      <c r="D41" s="80"/>
      <c r="E41" s="80"/>
      <c r="F41" s="80"/>
      <c r="G41" s="80"/>
      <c r="H41" s="81"/>
      <c r="I41" s="116"/>
      <c r="J41" s="114"/>
      <c r="K41" s="114"/>
      <c r="L41" s="114"/>
      <c r="M41" s="115"/>
      <c r="N41" s="109">
        <v>41842</v>
      </c>
      <c r="O41" s="110"/>
      <c r="P41" s="23"/>
      <c r="Q41" s="23"/>
      <c r="R41" s="23"/>
      <c r="S41" s="23"/>
      <c r="T41" s="23"/>
      <c r="U41" s="23"/>
      <c r="V41" s="38"/>
      <c r="W41" s="23"/>
      <c r="X41" s="23"/>
      <c r="Y41" s="23"/>
      <c r="Z41" s="23"/>
      <c r="AA41" s="23"/>
      <c r="AB41" s="23"/>
    </row>
    <row r="42" spans="1:28" s="13" customFormat="1" ht="8.25" customHeight="1" x14ac:dyDescent="0.15">
      <c r="A42" s="82"/>
      <c r="B42" s="83"/>
      <c r="C42" s="83"/>
      <c r="D42" s="83"/>
      <c r="E42" s="83"/>
      <c r="F42" s="83"/>
      <c r="G42" s="83"/>
      <c r="H42" s="84"/>
      <c r="I42" s="117"/>
      <c r="J42" s="118"/>
      <c r="K42" s="118"/>
      <c r="L42" s="118"/>
      <c r="M42" s="119"/>
      <c r="N42" s="111"/>
      <c r="O42" s="112"/>
      <c r="P42" s="23"/>
      <c r="Q42" s="23"/>
      <c r="R42" s="23"/>
      <c r="S42" s="23"/>
      <c r="T42" s="23"/>
      <c r="U42" s="23"/>
      <c r="V42" s="38"/>
      <c r="W42" s="23"/>
      <c r="X42" s="23"/>
      <c r="Y42" s="23"/>
      <c r="Z42" s="23"/>
      <c r="AA42" s="23"/>
      <c r="AB42" s="23"/>
    </row>
    <row r="43" spans="1:28" s="13" customFormat="1" x14ac:dyDescent="0.15">
      <c r="A43" s="103" t="s">
        <v>0</v>
      </c>
      <c r="B43" s="104"/>
      <c r="C43" s="104"/>
      <c r="D43" s="104"/>
      <c r="E43" s="104"/>
      <c r="F43" s="105"/>
      <c r="G43" s="44"/>
      <c r="H43" s="126" t="s">
        <v>3</v>
      </c>
      <c r="I43" s="98"/>
      <c r="J43" s="98"/>
      <c r="K43" s="98"/>
      <c r="L43" s="98"/>
      <c r="M43" s="98"/>
      <c r="N43" s="98"/>
      <c r="O43" s="99"/>
      <c r="P43" s="23"/>
      <c r="Q43" s="23"/>
      <c r="R43" s="23"/>
      <c r="S43" s="23"/>
      <c r="T43" s="23"/>
      <c r="U43" s="23"/>
      <c r="V43" s="38"/>
      <c r="W43" s="23"/>
      <c r="X43" s="23"/>
      <c r="Y43" s="23"/>
      <c r="Z43" s="23"/>
      <c r="AA43" s="23"/>
      <c r="AB43" s="23"/>
    </row>
    <row r="44" spans="1:28" s="13" customFormat="1" x14ac:dyDescent="0.15">
      <c r="A44" s="106"/>
      <c r="B44" s="107"/>
      <c r="C44" s="107"/>
      <c r="D44" s="107"/>
      <c r="E44" s="107"/>
      <c r="F44" s="108"/>
      <c r="G44" s="44"/>
      <c r="H44" s="100"/>
      <c r="I44" s="101"/>
      <c r="J44" s="101"/>
      <c r="K44" s="101"/>
      <c r="L44" s="101"/>
      <c r="M44" s="101"/>
      <c r="N44" s="101"/>
      <c r="O44" s="102"/>
      <c r="P44" s="23"/>
      <c r="Q44" s="23"/>
      <c r="R44" s="23"/>
      <c r="S44" s="23"/>
      <c r="T44" s="23"/>
      <c r="U44" s="23"/>
      <c r="V44" s="38"/>
      <c r="W44" s="23"/>
      <c r="X44" s="23"/>
      <c r="Y44" s="23"/>
      <c r="Z44" s="23"/>
      <c r="AA44" s="23"/>
      <c r="AB44" s="23"/>
    </row>
    <row r="45" spans="1:28" s="13" customFormat="1" ht="12.75" x14ac:dyDescent="0.2">
      <c r="A45" s="12"/>
      <c r="F45" s="14"/>
      <c r="G45" s="44"/>
      <c r="H45" s="91" t="s">
        <v>4</v>
      </c>
      <c r="I45" s="92"/>
      <c r="J45" s="92"/>
      <c r="K45" s="92"/>
      <c r="L45" s="93"/>
      <c r="M45" s="97" t="s">
        <v>5</v>
      </c>
      <c r="N45" s="98"/>
      <c r="O45" s="99"/>
      <c r="P45" s="23"/>
      <c r="Q45" s="24"/>
      <c r="R45" s="24"/>
      <c r="S45" s="24"/>
      <c r="T45" s="24"/>
      <c r="U45" s="24"/>
      <c r="V45" s="34"/>
      <c r="W45" s="24"/>
      <c r="X45" s="23"/>
      <c r="Y45" s="23"/>
      <c r="Z45" s="23"/>
      <c r="AA45" s="23"/>
      <c r="AB45" s="23"/>
    </row>
    <row r="46" spans="1:28" s="13" customFormat="1" ht="12.75" x14ac:dyDescent="0.2">
      <c r="A46" s="15"/>
      <c r="F46" s="14"/>
      <c r="G46" s="44"/>
      <c r="H46" s="94"/>
      <c r="I46" s="95"/>
      <c r="J46" s="95"/>
      <c r="K46" s="95"/>
      <c r="L46" s="96"/>
      <c r="M46" s="100"/>
      <c r="N46" s="101"/>
      <c r="O46" s="102"/>
      <c r="P46" s="23"/>
      <c r="Q46" s="24"/>
      <c r="R46" s="24"/>
      <c r="S46" s="24"/>
      <c r="T46" s="24"/>
      <c r="U46" s="24"/>
      <c r="V46" s="34"/>
      <c r="W46" s="24"/>
      <c r="X46" s="23"/>
      <c r="Y46" s="23"/>
      <c r="Z46" s="23"/>
      <c r="AA46" s="23"/>
      <c r="AB46" s="23"/>
    </row>
    <row r="47" spans="1:28" s="13" customFormat="1" ht="12.75" x14ac:dyDescent="0.2">
      <c r="A47" s="15"/>
      <c r="F47" s="14"/>
      <c r="G47" s="45"/>
      <c r="H47" s="16"/>
      <c r="I47" s="12"/>
      <c r="J47" s="12"/>
      <c r="K47" s="12"/>
      <c r="L47" s="17"/>
      <c r="M47" s="12"/>
      <c r="N47" s="12"/>
      <c r="O47" s="56" t="s">
        <v>39</v>
      </c>
      <c r="P47" s="23"/>
      <c r="Q47" s="24"/>
      <c r="R47" s="24"/>
      <c r="S47" s="24"/>
      <c r="T47" s="24"/>
      <c r="U47" s="24"/>
      <c r="V47" s="34"/>
      <c r="W47" s="24"/>
      <c r="X47" s="23"/>
      <c r="Y47" s="23"/>
      <c r="Z47" s="23"/>
      <c r="AA47" s="23"/>
      <c r="AB47" s="23"/>
    </row>
    <row r="48" spans="1:28" s="13" customFormat="1" ht="12.75" x14ac:dyDescent="0.2">
      <c r="A48" s="15"/>
      <c r="F48" s="14"/>
      <c r="G48" s="46" t="s">
        <v>6</v>
      </c>
      <c r="H48" s="19" t="s">
        <v>16</v>
      </c>
      <c r="I48" s="18" t="s">
        <v>18</v>
      </c>
      <c r="J48" s="18" t="s">
        <v>22</v>
      </c>
      <c r="K48" s="18" t="s">
        <v>25</v>
      </c>
      <c r="L48" s="18" t="s">
        <v>27</v>
      </c>
      <c r="M48" s="18" t="s">
        <v>31</v>
      </c>
      <c r="N48" s="18" t="s">
        <v>35</v>
      </c>
      <c r="O48" s="56" t="s">
        <v>32</v>
      </c>
      <c r="P48" s="23"/>
      <c r="Q48" s="24"/>
      <c r="R48" s="24"/>
      <c r="S48" s="24"/>
      <c r="T48" s="24"/>
      <c r="U48" s="24"/>
      <c r="V48" s="34"/>
      <c r="W48" s="24"/>
      <c r="X48" s="23"/>
      <c r="Y48" s="23"/>
      <c r="Z48" s="23"/>
      <c r="AA48" s="23"/>
      <c r="AB48" s="23"/>
    </row>
    <row r="49" spans="1:256" s="13" customFormat="1" ht="12.75" x14ac:dyDescent="0.2">
      <c r="A49" s="18" t="s">
        <v>13</v>
      </c>
      <c r="B49" s="88" t="s">
        <v>12</v>
      </c>
      <c r="C49" s="89"/>
      <c r="D49" s="89"/>
      <c r="E49" s="89"/>
      <c r="F49" s="90"/>
      <c r="G49" s="46" t="s">
        <v>8</v>
      </c>
      <c r="H49" s="19" t="s">
        <v>17</v>
      </c>
      <c r="I49" s="18" t="s">
        <v>23</v>
      </c>
      <c r="J49" s="18" t="s">
        <v>23</v>
      </c>
      <c r="K49" s="18" t="s">
        <v>44</v>
      </c>
      <c r="L49" s="18" t="s">
        <v>25</v>
      </c>
      <c r="M49" s="18" t="s">
        <v>32</v>
      </c>
      <c r="N49" s="18" t="s">
        <v>36</v>
      </c>
      <c r="O49" s="56" t="s">
        <v>40</v>
      </c>
      <c r="P49" s="24"/>
      <c r="Q49" s="24"/>
      <c r="R49" s="24"/>
      <c r="S49" s="24"/>
      <c r="T49" s="24"/>
      <c r="U49" s="24"/>
      <c r="V49" s="34"/>
      <c r="W49" s="24"/>
      <c r="X49" s="23"/>
      <c r="Y49" s="23"/>
      <c r="Z49" s="23"/>
      <c r="AA49" s="23"/>
      <c r="AB49" s="23"/>
    </row>
    <row r="50" spans="1:256" s="13" customFormat="1" ht="12.75" x14ac:dyDescent="0.2">
      <c r="A50" s="18" t="s">
        <v>14</v>
      </c>
      <c r="F50" s="14"/>
      <c r="G50" s="46" t="s">
        <v>7</v>
      </c>
      <c r="H50" s="14"/>
      <c r="I50" s="18" t="s">
        <v>19</v>
      </c>
      <c r="J50" s="18" t="s">
        <v>29</v>
      </c>
      <c r="K50" s="18" t="s">
        <v>45</v>
      </c>
      <c r="L50" s="18" t="s">
        <v>28</v>
      </c>
      <c r="M50" s="18" t="s">
        <v>33</v>
      </c>
      <c r="N50" s="18" t="s">
        <v>32</v>
      </c>
      <c r="O50" s="57" t="s">
        <v>41</v>
      </c>
      <c r="P50" s="24"/>
      <c r="Q50" s="24"/>
      <c r="R50" s="24"/>
      <c r="S50" s="24"/>
      <c r="T50" s="24"/>
      <c r="U50" s="24"/>
      <c r="V50" s="34"/>
      <c r="W50" s="24"/>
      <c r="X50" s="23"/>
      <c r="Y50" s="24"/>
      <c r="Z50" s="24"/>
      <c r="AA50" s="24"/>
      <c r="AB50" s="24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O50" s="68"/>
      <c r="CP50" s="68"/>
      <c r="CQ50" s="68"/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  <c r="DY50" s="68"/>
      <c r="DZ50" s="68"/>
      <c r="EA50" s="68"/>
      <c r="EB50" s="68"/>
      <c r="EC50" s="68"/>
      <c r="ED50" s="68"/>
      <c r="EE50" s="68"/>
      <c r="EF50" s="68"/>
      <c r="EG50" s="68"/>
      <c r="EH50" s="68"/>
      <c r="EI50" s="68"/>
      <c r="EJ50" s="68"/>
      <c r="EK50" s="68"/>
      <c r="EL50" s="68"/>
      <c r="EM50" s="68"/>
      <c r="EN50" s="68"/>
      <c r="EO50" s="68"/>
      <c r="EP50" s="68"/>
      <c r="EQ50" s="68"/>
      <c r="ER50" s="68"/>
      <c r="ES50" s="68"/>
      <c r="ET50" s="68"/>
      <c r="EU50" s="68"/>
      <c r="EV50" s="68"/>
      <c r="EW50" s="68"/>
      <c r="EX50" s="68"/>
      <c r="EY50" s="68"/>
      <c r="EZ50" s="68"/>
      <c r="FA50" s="68"/>
      <c r="FB50" s="68"/>
      <c r="FC50" s="68"/>
      <c r="FD50" s="68"/>
      <c r="FE50" s="68"/>
      <c r="FF50" s="68"/>
      <c r="FG50" s="68"/>
      <c r="FH50" s="68"/>
      <c r="FI50" s="68"/>
      <c r="FJ50" s="68"/>
      <c r="FK50" s="68"/>
      <c r="FL50" s="68"/>
      <c r="FM50" s="68"/>
      <c r="FN50" s="68"/>
      <c r="FO50" s="68"/>
      <c r="FP50" s="68"/>
      <c r="FQ50" s="68"/>
      <c r="FR50" s="68"/>
      <c r="FS50" s="68"/>
      <c r="FT50" s="68"/>
      <c r="FU50" s="68"/>
      <c r="FV50" s="68"/>
      <c r="FW50" s="68"/>
      <c r="FX50" s="68"/>
      <c r="FY50" s="68"/>
      <c r="FZ50" s="68"/>
      <c r="GA50" s="68"/>
      <c r="GB50" s="68"/>
      <c r="GC50" s="68"/>
      <c r="GD50" s="68"/>
      <c r="GE50" s="68"/>
      <c r="GF50" s="68"/>
      <c r="GG50" s="68"/>
      <c r="GH50" s="68"/>
      <c r="GI50" s="68"/>
      <c r="GJ50" s="68"/>
      <c r="GK50" s="68"/>
      <c r="GL50" s="68"/>
      <c r="GM50" s="68"/>
      <c r="GN50" s="68"/>
      <c r="GO50" s="68"/>
      <c r="GP50" s="68"/>
      <c r="GQ50" s="68"/>
      <c r="GR50" s="68"/>
      <c r="GS50" s="68"/>
      <c r="GT50" s="68"/>
      <c r="GU50" s="68"/>
      <c r="GV50" s="68"/>
      <c r="GW50" s="68"/>
      <c r="GX50" s="68"/>
      <c r="GY50" s="68"/>
      <c r="GZ50" s="68"/>
      <c r="HA50" s="68"/>
      <c r="HB50" s="68"/>
      <c r="HC50" s="68"/>
      <c r="HD50" s="68"/>
      <c r="HE50" s="68"/>
      <c r="HF50" s="68"/>
      <c r="HG50" s="68"/>
      <c r="HH50" s="68"/>
      <c r="HI50" s="68"/>
      <c r="HJ50" s="68"/>
      <c r="HK50" s="68"/>
      <c r="HL50" s="68"/>
      <c r="HM50" s="68"/>
      <c r="HN50" s="68"/>
      <c r="HO50" s="68"/>
      <c r="HP50" s="68"/>
      <c r="HQ50" s="68"/>
      <c r="HR50" s="68"/>
      <c r="HS50" s="68"/>
      <c r="HT50" s="68"/>
      <c r="HU50" s="68"/>
      <c r="HV50" s="68"/>
      <c r="HW50" s="68"/>
      <c r="HX50" s="68"/>
      <c r="HY50" s="68"/>
      <c r="HZ50" s="68"/>
      <c r="IA50" s="68"/>
      <c r="IB50" s="68"/>
      <c r="IC50" s="68"/>
      <c r="ID50" s="68"/>
      <c r="IE50" s="68"/>
      <c r="IF50" s="68"/>
      <c r="IG50" s="68"/>
      <c r="IH50" s="68"/>
      <c r="II50" s="68"/>
      <c r="IJ50" s="68"/>
      <c r="IK50" s="68"/>
      <c r="IL50" s="68"/>
      <c r="IM50" s="68"/>
      <c r="IN50" s="68"/>
      <c r="IO50" s="68"/>
      <c r="IP50" s="68"/>
      <c r="IQ50" s="68"/>
      <c r="IR50" s="68"/>
      <c r="IS50" s="68"/>
      <c r="IT50" s="68"/>
      <c r="IU50" s="68"/>
      <c r="IV50" s="68"/>
    </row>
    <row r="51" spans="1:256" s="13" customFormat="1" ht="12.75" x14ac:dyDescent="0.2">
      <c r="A51" s="15"/>
      <c r="F51" s="14"/>
      <c r="G51" s="47"/>
      <c r="H51" s="14"/>
      <c r="I51" s="18" t="s">
        <v>20</v>
      </c>
      <c r="J51" s="18"/>
      <c r="K51" s="18"/>
      <c r="L51" s="18"/>
      <c r="M51" s="18"/>
      <c r="N51" s="18" t="s">
        <v>37</v>
      </c>
      <c r="O51" s="56"/>
      <c r="P51" s="24"/>
      <c r="Q51" s="24"/>
      <c r="R51" s="24"/>
      <c r="S51" s="24"/>
      <c r="T51" s="24"/>
      <c r="U51" s="24"/>
      <c r="V51" s="34"/>
      <c r="W51" s="24"/>
      <c r="X51" s="23"/>
      <c r="Y51" s="24"/>
      <c r="Z51" s="24"/>
      <c r="AA51" s="24"/>
      <c r="AB51" s="24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  <c r="HI51" s="68"/>
      <c r="HJ51" s="68"/>
      <c r="HK51" s="68"/>
      <c r="HL51" s="68"/>
      <c r="HM51" s="68"/>
      <c r="HN51" s="68"/>
      <c r="HO51" s="68"/>
      <c r="HP51" s="68"/>
      <c r="HQ51" s="68"/>
      <c r="HR51" s="68"/>
      <c r="HS51" s="68"/>
      <c r="HT51" s="68"/>
      <c r="HU51" s="68"/>
      <c r="HV51" s="68"/>
      <c r="HW51" s="68"/>
      <c r="HX51" s="68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  <c r="IR51" s="68"/>
      <c r="IS51" s="68"/>
      <c r="IT51" s="68"/>
      <c r="IU51" s="68"/>
      <c r="IV51" s="68"/>
    </row>
    <row r="52" spans="1:256" s="13" customFormat="1" ht="12.75" x14ac:dyDescent="0.2">
      <c r="A52" s="20" t="s">
        <v>10</v>
      </c>
      <c r="B52" s="88" t="s">
        <v>11</v>
      </c>
      <c r="C52" s="89"/>
      <c r="D52" s="89"/>
      <c r="E52" s="89"/>
      <c r="F52" s="90"/>
      <c r="G52" s="48" t="s">
        <v>9</v>
      </c>
      <c r="H52" s="21" t="s">
        <v>15</v>
      </c>
      <c r="I52" s="20" t="s">
        <v>21</v>
      </c>
      <c r="J52" s="20" t="s">
        <v>24</v>
      </c>
      <c r="K52" s="20" t="s">
        <v>26</v>
      </c>
      <c r="L52" s="20" t="s">
        <v>30</v>
      </c>
      <c r="M52" s="20" t="s">
        <v>34</v>
      </c>
      <c r="N52" s="20" t="s">
        <v>42</v>
      </c>
      <c r="O52" s="58" t="s">
        <v>38</v>
      </c>
      <c r="P52" s="24"/>
      <c r="Q52" s="24"/>
      <c r="R52" s="24"/>
      <c r="S52" s="24"/>
      <c r="T52" s="24"/>
      <c r="U52" s="24"/>
      <c r="V52" s="34"/>
      <c r="W52" s="24"/>
      <c r="X52" s="23"/>
      <c r="Y52" s="24"/>
      <c r="Z52" s="24"/>
      <c r="AA52" s="24"/>
      <c r="AB52" s="24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C52" s="68"/>
      <c r="ED52" s="68"/>
      <c r="EE52" s="68"/>
      <c r="EF52" s="68"/>
      <c r="EG52" s="68"/>
      <c r="EH52" s="68"/>
      <c r="EI52" s="68"/>
      <c r="EJ52" s="68"/>
      <c r="EK52" s="68"/>
      <c r="EL52" s="68"/>
      <c r="EM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  <c r="HI52" s="68"/>
      <c r="HJ52" s="68"/>
      <c r="HK52" s="68"/>
      <c r="HL52" s="68"/>
      <c r="HM52" s="68"/>
      <c r="HN52" s="68"/>
      <c r="HO52" s="68"/>
      <c r="HP52" s="68"/>
      <c r="HQ52" s="68"/>
      <c r="HR52" s="68"/>
      <c r="HS52" s="68"/>
      <c r="HT52" s="68"/>
      <c r="HU52" s="68"/>
      <c r="HV52" s="68"/>
      <c r="HW52" s="68"/>
      <c r="HX52" s="68"/>
      <c r="HY52" s="68"/>
      <c r="HZ52" s="68"/>
      <c r="IA52" s="68"/>
      <c r="IB52" s="68"/>
      <c r="IC52" s="68"/>
      <c r="ID52" s="68"/>
      <c r="IE52" s="68"/>
      <c r="IF52" s="68"/>
      <c r="IG52" s="68"/>
      <c r="IH52" s="68"/>
      <c r="II52" s="68"/>
      <c r="IJ52" s="68"/>
      <c r="IK52" s="68"/>
      <c r="IL52" s="68"/>
      <c r="IM52" s="68"/>
      <c r="IN52" s="68"/>
      <c r="IO52" s="68"/>
      <c r="IP52" s="68"/>
      <c r="IQ52" s="68"/>
      <c r="IR52" s="68"/>
      <c r="IS52" s="68"/>
      <c r="IT52" s="68"/>
      <c r="IU52" s="68"/>
      <c r="IV52" s="68"/>
    </row>
    <row r="53" spans="1:256" s="2" customFormat="1" ht="45" customHeight="1" x14ac:dyDescent="0.2">
      <c r="A53" s="10" t="s">
        <v>52</v>
      </c>
      <c r="B53" s="85" t="s">
        <v>62</v>
      </c>
      <c r="C53" s="129"/>
      <c r="D53" s="129"/>
      <c r="E53" s="129"/>
      <c r="F53" s="130"/>
      <c r="G53" s="26" t="s">
        <v>49</v>
      </c>
      <c r="H53" s="6">
        <v>10</v>
      </c>
      <c r="I53" s="7">
        <v>1</v>
      </c>
      <c r="J53" s="27">
        <f>H53*I53</f>
        <v>10</v>
      </c>
      <c r="K53" s="7">
        <v>1</v>
      </c>
      <c r="L53" s="3">
        <f>J53*K53</f>
        <v>10</v>
      </c>
      <c r="M53" s="8"/>
      <c r="N53" s="9"/>
      <c r="O53" s="65">
        <f>SUM(M53*N53)</f>
        <v>0</v>
      </c>
      <c r="Q53" s="1"/>
      <c r="R53" s="1"/>
      <c r="S53" s="1"/>
      <c r="T53" s="1"/>
      <c r="U53" s="1"/>
      <c r="V53" s="4"/>
      <c r="W53" s="1"/>
      <c r="X53" s="1"/>
    </row>
    <row r="54" spans="1:256" s="67" customFormat="1" ht="45" customHeight="1" x14ac:dyDescent="0.2">
      <c r="A54" s="10" t="s">
        <v>55</v>
      </c>
      <c r="B54" s="123" t="s">
        <v>66</v>
      </c>
      <c r="C54" s="124"/>
      <c r="D54" s="124"/>
      <c r="E54" s="124"/>
      <c r="F54" s="125"/>
      <c r="G54" s="26" t="s">
        <v>49</v>
      </c>
      <c r="H54" s="6">
        <v>200</v>
      </c>
      <c r="I54" s="7">
        <v>1</v>
      </c>
      <c r="J54" s="71">
        <f t="shared" ref="J54:J56" si="4">H54*I54</f>
        <v>200</v>
      </c>
      <c r="K54" s="7">
        <v>0.08</v>
      </c>
      <c r="L54" s="3">
        <f t="shared" ref="L54:L56" si="5">J54*K54</f>
        <v>16</v>
      </c>
      <c r="M54" s="8"/>
      <c r="N54" s="9"/>
      <c r="O54" s="65">
        <f>SUM(M54*N54)</f>
        <v>0</v>
      </c>
      <c r="P54" s="2"/>
      <c r="Q54" s="1"/>
      <c r="R54" s="1"/>
      <c r="S54" s="1"/>
      <c r="T54" s="1"/>
      <c r="U54" s="1"/>
      <c r="V54" s="4"/>
      <c r="W54" s="1"/>
    </row>
    <row r="55" spans="1:256" s="67" customFormat="1" ht="45" customHeight="1" x14ac:dyDescent="0.2">
      <c r="A55" s="10" t="s">
        <v>67</v>
      </c>
      <c r="B55" s="123" t="s">
        <v>69</v>
      </c>
      <c r="C55" s="124"/>
      <c r="D55" s="124"/>
      <c r="E55" s="124"/>
      <c r="F55" s="125"/>
      <c r="G55" s="26" t="s">
        <v>49</v>
      </c>
      <c r="H55" s="6">
        <v>0</v>
      </c>
      <c r="I55" s="7">
        <v>1</v>
      </c>
      <c r="J55" s="71">
        <f t="shared" si="4"/>
        <v>0</v>
      </c>
      <c r="K55" s="7">
        <v>0.25</v>
      </c>
      <c r="L55" s="3">
        <f t="shared" si="5"/>
        <v>0</v>
      </c>
      <c r="M55" s="8"/>
      <c r="N55" s="9"/>
      <c r="O55" s="65">
        <f>SUM(M55*N55)</f>
        <v>0</v>
      </c>
      <c r="P55" s="2"/>
      <c r="Q55" s="1"/>
      <c r="R55" s="1"/>
      <c r="S55" s="1"/>
      <c r="T55" s="1"/>
      <c r="U55" s="1"/>
      <c r="V55" s="4"/>
      <c r="W55" s="1"/>
      <c r="X55" s="1"/>
      <c r="Y55" s="2"/>
      <c r="Z55" s="2"/>
      <c r="AA55" s="2"/>
      <c r="AB55" s="2"/>
    </row>
    <row r="56" spans="1:256" s="67" customFormat="1" ht="45" customHeight="1" x14ac:dyDescent="0.2">
      <c r="A56" s="10" t="s">
        <v>68</v>
      </c>
      <c r="B56" s="123" t="s">
        <v>70</v>
      </c>
      <c r="C56" s="124"/>
      <c r="D56" s="124"/>
      <c r="E56" s="124"/>
      <c r="F56" s="125"/>
      <c r="G56" s="26" t="s">
        <v>49</v>
      </c>
      <c r="H56" s="6">
        <v>0</v>
      </c>
      <c r="I56" s="7">
        <v>1</v>
      </c>
      <c r="J56" s="71">
        <f t="shared" si="4"/>
        <v>0</v>
      </c>
      <c r="K56" s="7">
        <v>0.16</v>
      </c>
      <c r="L56" s="3">
        <f t="shared" si="5"/>
        <v>0</v>
      </c>
      <c r="M56" s="8"/>
      <c r="N56" s="9"/>
      <c r="O56" s="65">
        <f>SUM(M56*N56)</f>
        <v>0</v>
      </c>
      <c r="P56" s="2"/>
      <c r="Q56" s="1"/>
      <c r="R56" s="1"/>
      <c r="S56" s="1"/>
      <c r="T56" s="1"/>
      <c r="U56" s="1"/>
      <c r="V56" s="4"/>
      <c r="W56" s="1"/>
      <c r="X56" s="1"/>
      <c r="Y56" s="2"/>
      <c r="Z56" s="2"/>
      <c r="AA56" s="2"/>
      <c r="AB56" s="2"/>
    </row>
    <row r="57" spans="1:256" s="67" customFormat="1" ht="45" customHeight="1" x14ac:dyDescent="0.2">
      <c r="A57" s="10" t="s">
        <v>63</v>
      </c>
      <c r="B57" s="123" t="s">
        <v>63</v>
      </c>
      <c r="C57" s="124"/>
      <c r="D57" s="124"/>
      <c r="E57" s="124"/>
      <c r="F57" s="125"/>
      <c r="G57" s="26" t="s">
        <v>63</v>
      </c>
      <c r="H57" s="6" t="s">
        <v>63</v>
      </c>
      <c r="I57" s="7" t="s">
        <v>63</v>
      </c>
      <c r="J57" s="27" t="s">
        <v>63</v>
      </c>
      <c r="K57" s="7" t="s">
        <v>63</v>
      </c>
      <c r="L57" s="3" t="s">
        <v>63</v>
      </c>
      <c r="M57" s="8"/>
      <c r="N57" s="9"/>
      <c r="O57" s="65" t="s">
        <v>63</v>
      </c>
      <c r="P57" s="2"/>
      <c r="Q57" s="1"/>
      <c r="R57" s="1"/>
      <c r="S57" s="1"/>
      <c r="T57" s="1"/>
      <c r="U57" s="1"/>
      <c r="V57" s="4"/>
      <c r="W57" s="1"/>
      <c r="X57" s="1"/>
      <c r="Y57" s="2"/>
      <c r="Z57" s="2"/>
      <c r="AA57" s="2"/>
      <c r="AB57" s="2"/>
    </row>
    <row r="58" spans="1:256" s="67" customFormat="1" ht="45" customHeight="1" x14ac:dyDescent="0.2">
      <c r="A58" s="10" t="s">
        <v>63</v>
      </c>
      <c r="B58" s="123" t="s">
        <v>63</v>
      </c>
      <c r="C58" s="124"/>
      <c r="D58" s="124"/>
      <c r="E58" s="124"/>
      <c r="F58" s="125"/>
      <c r="G58" s="26" t="s">
        <v>63</v>
      </c>
      <c r="H58" s="6" t="s">
        <v>63</v>
      </c>
      <c r="I58" s="7" t="s">
        <v>63</v>
      </c>
      <c r="J58" s="27" t="s">
        <v>63</v>
      </c>
      <c r="K58" s="7" t="s">
        <v>63</v>
      </c>
      <c r="L58" s="3" t="s">
        <v>63</v>
      </c>
      <c r="M58" s="8"/>
      <c r="N58" s="9"/>
      <c r="O58" s="65" t="s">
        <v>63</v>
      </c>
      <c r="P58" s="2"/>
      <c r="Q58" s="1"/>
      <c r="R58" s="1"/>
      <c r="S58" s="1"/>
      <c r="T58" s="1"/>
      <c r="U58" s="1"/>
      <c r="V58" s="4"/>
      <c r="W58" s="1"/>
      <c r="X58" s="1"/>
      <c r="Y58" s="2"/>
      <c r="Z58" s="2"/>
      <c r="AA58" s="2"/>
      <c r="AB58" s="2"/>
    </row>
    <row r="59" spans="1:256" s="67" customFormat="1" ht="45" customHeight="1" x14ac:dyDescent="0.2">
      <c r="A59" s="10" t="s">
        <v>63</v>
      </c>
      <c r="B59" s="123" t="s">
        <v>63</v>
      </c>
      <c r="C59" s="124"/>
      <c r="D59" s="124"/>
      <c r="E59" s="124"/>
      <c r="F59" s="125"/>
      <c r="G59" s="26" t="s">
        <v>63</v>
      </c>
      <c r="H59" s="6" t="s">
        <v>63</v>
      </c>
      <c r="I59" s="7" t="s">
        <v>63</v>
      </c>
      <c r="J59" s="27" t="s">
        <v>63</v>
      </c>
      <c r="K59" s="7" t="s">
        <v>63</v>
      </c>
      <c r="L59" s="3" t="s">
        <v>63</v>
      </c>
      <c r="M59" s="8"/>
      <c r="N59" s="9"/>
      <c r="O59" s="65" t="s">
        <v>63</v>
      </c>
      <c r="P59" s="2"/>
      <c r="Q59" s="1"/>
      <c r="R59" s="1"/>
      <c r="S59" s="1"/>
      <c r="T59" s="1"/>
      <c r="U59" s="1"/>
      <c r="V59" s="4"/>
      <c r="W59" s="1"/>
      <c r="X59" s="1"/>
      <c r="Y59" s="2"/>
      <c r="Z59" s="2"/>
      <c r="AA59" s="2"/>
      <c r="AB59" s="2"/>
    </row>
    <row r="60" spans="1:256" s="67" customFormat="1" ht="45" customHeight="1" x14ac:dyDescent="0.2">
      <c r="A60" s="10" t="s">
        <v>63</v>
      </c>
      <c r="B60" s="123" t="s">
        <v>63</v>
      </c>
      <c r="C60" s="124"/>
      <c r="D60" s="124"/>
      <c r="E60" s="124"/>
      <c r="F60" s="125"/>
      <c r="G60" s="26" t="s">
        <v>63</v>
      </c>
      <c r="H60" s="6" t="s">
        <v>63</v>
      </c>
      <c r="I60" s="7" t="s">
        <v>63</v>
      </c>
      <c r="J60" s="27" t="s">
        <v>63</v>
      </c>
      <c r="K60" s="7" t="s">
        <v>63</v>
      </c>
      <c r="L60" s="3" t="s">
        <v>63</v>
      </c>
      <c r="M60" s="8"/>
      <c r="N60" s="9"/>
      <c r="O60" s="65" t="s">
        <v>63</v>
      </c>
      <c r="P60" s="2"/>
      <c r="Q60" s="1"/>
      <c r="R60" s="1"/>
      <c r="S60" s="1"/>
      <c r="T60" s="1"/>
      <c r="U60" s="1"/>
      <c r="V60" s="4"/>
      <c r="W60" s="2"/>
      <c r="X60" s="2"/>
      <c r="Y60" s="2"/>
      <c r="Z60" s="2"/>
      <c r="AA60" s="2"/>
      <c r="AB60" s="2"/>
    </row>
    <row r="61" spans="1:256" s="13" customFormat="1" ht="20.100000000000001" customHeight="1" thickBot="1" x14ac:dyDescent="0.2">
      <c r="A61" s="39"/>
      <c r="B61" s="120" t="s">
        <v>43</v>
      </c>
      <c r="C61" s="121"/>
      <c r="D61" s="121"/>
      <c r="E61" s="121"/>
      <c r="F61" s="122"/>
      <c r="G61" s="53"/>
      <c r="H61" s="40"/>
      <c r="I61" s="41"/>
      <c r="J61" s="30">
        <f>SUM(J53:J60)</f>
        <v>210</v>
      </c>
      <c r="K61" s="41"/>
      <c r="L61" s="30">
        <f>SUM(L53:L60)</f>
        <v>26</v>
      </c>
      <c r="M61" s="42">
        <f>SUM(M53:M60)</f>
        <v>0</v>
      </c>
      <c r="N61" s="41"/>
      <c r="O61" s="30">
        <f>SUM(O53:O60)</f>
        <v>0</v>
      </c>
      <c r="P61" s="23"/>
      <c r="Q61" s="23"/>
      <c r="R61" s="23"/>
      <c r="S61" s="23"/>
      <c r="T61" s="23"/>
      <c r="U61" s="23"/>
      <c r="V61" s="38"/>
      <c r="W61" s="23"/>
      <c r="X61" s="23"/>
      <c r="Y61" s="23"/>
      <c r="Z61" s="23"/>
      <c r="AA61" s="23"/>
      <c r="AB61" s="23"/>
    </row>
    <row r="62" spans="1:256" s="13" customFormat="1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 s="23"/>
      <c r="Q62" s="23"/>
      <c r="R62" s="23"/>
      <c r="S62" s="23"/>
      <c r="T62" s="23"/>
      <c r="U62" s="23"/>
      <c r="V62" s="38"/>
      <c r="W62" s="23"/>
      <c r="X62" s="23"/>
      <c r="Y62" s="23"/>
      <c r="Z62" s="23"/>
      <c r="AA62" s="23"/>
      <c r="AB62" s="23"/>
    </row>
    <row r="63" spans="1:256" x14ac:dyDescent="0.15">
      <c r="O63" s="54"/>
    </row>
    <row r="64" spans="1:256" x14ac:dyDescent="0.15">
      <c r="O64" s="54"/>
    </row>
    <row r="65" spans="15:15" x14ac:dyDescent="0.15">
      <c r="O65" s="54"/>
    </row>
    <row r="66" spans="15:15" x14ac:dyDescent="0.15">
      <c r="O66" s="54"/>
    </row>
    <row r="67" spans="15:15" x14ac:dyDescent="0.15">
      <c r="O67" s="54"/>
    </row>
    <row r="68" spans="15:15" x14ac:dyDescent="0.15">
      <c r="O68" s="54"/>
    </row>
    <row r="69" spans="15:15" x14ac:dyDescent="0.15">
      <c r="O69" s="54"/>
    </row>
    <row r="70" spans="15:15" x14ac:dyDescent="0.15">
      <c r="O70" s="54"/>
    </row>
    <row r="71" spans="15:15" x14ac:dyDescent="0.15">
      <c r="O71" s="54"/>
    </row>
    <row r="72" spans="15:15" x14ac:dyDescent="0.15">
      <c r="O72" s="54"/>
    </row>
    <row r="73" spans="15:15" x14ac:dyDescent="0.15">
      <c r="O73" s="54"/>
    </row>
    <row r="74" spans="15:15" x14ac:dyDescent="0.15">
      <c r="O74" s="54"/>
    </row>
    <row r="75" spans="15:15" x14ac:dyDescent="0.15">
      <c r="O75" s="54"/>
    </row>
    <row r="76" spans="15:15" x14ac:dyDescent="0.15">
      <c r="O76" s="54"/>
    </row>
    <row r="77" spans="15:15" x14ac:dyDescent="0.15">
      <c r="O77" s="54"/>
    </row>
    <row r="78" spans="15:15" x14ac:dyDescent="0.15">
      <c r="O78" s="54"/>
    </row>
    <row r="79" spans="15:15" x14ac:dyDescent="0.15">
      <c r="O79" s="54"/>
    </row>
    <row r="80" spans="15:15" x14ac:dyDescent="0.15">
      <c r="O80" s="54"/>
    </row>
    <row r="81" spans="15:15" x14ac:dyDescent="0.15">
      <c r="O81" s="54"/>
    </row>
    <row r="82" spans="15:15" x14ac:dyDescent="0.15">
      <c r="O82" s="54"/>
    </row>
    <row r="83" spans="15:15" x14ac:dyDescent="0.15">
      <c r="O83" s="54"/>
    </row>
    <row r="84" spans="15:15" x14ac:dyDescent="0.15">
      <c r="O84" s="54"/>
    </row>
    <row r="85" spans="15:15" x14ac:dyDescent="0.15">
      <c r="O85" s="54"/>
    </row>
    <row r="86" spans="15:15" x14ac:dyDescent="0.15">
      <c r="O86" s="54"/>
    </row>
    <row r="87" spans="15:15" x14ac:dyDescent="0.15">
      <c r="O87" s="54"/>
    </row>
    <row r="88" spans="15:15" x14ac:dyDescent="0.15">
      <c r="O88" s="54"/>
    </row>
    <row r="89" spans="15:15" x14ac:dyDescent="0.15">
      <c r="O89" s="54"/>
    </row>
    <row r="90" spans="15:15" x14ac:dyDescent="0.15">
      <c r="O90" s="54"/>
    </row>
    <row r="91" spans="15:15" x14ac:dyDescent="0.15">
      <c r="O91" s="54"/>
    </row>
    <row r="92" spans="15:15" x14ac:dyDescent="0.15">
      <c r="O92" s="54"/>
    </row>
    <row r="93" spans="15:15" x14ac:dyDescent="0.15">
      <c r="O93" s="54"/>
    </row>
    <row r="94" spans="15:15" x14ac:dyDescent="0.15">
      <c r="O94" s="54"/>
    </row>
    <row r="95" spans="15:15" x14ac:dyDescent="0.15">
      <c r="O95" s="54"/>
    </row>
    <row r="96" spans="15:15" x14ac:dyDescent="0.15">
      <c r="O96" s="54"/>
    </row>
    <row r="97" spans="15:15" x14ac:dyDescent="0.15">
      <c r="O97" s="54"/>
    </row>
    <row r="98" spans="15:15" x14ac:dyDescent="0.15">
      <c r="O98" s="54"/>
    </row>
    <row r="99" spans="15:15" x14ac:dyDescent="0.15">
      <c r="O99" s="54"/>
    </row>
    <row r="100" spans="15:15" x14ac:dyDescent="0.15">
      <c r="O100" s="54"/>
    </row>
    <row r="101" spans="15:15" x14ac:dyDescent="0.15">
      <c r="O101" s="54"/>
    </row>
    <row r="102" spans="15:15" x14ac:dyDescent="0.15">
      <c r="O102" s="54"/>
    </row>
    <row r="103" spans="15:15" x14ac:dyDescent="0.15">
      <c r="O103" s="54"/>
    </row>
    <row r="104" spans="15:15" x14ac:dyDescent="0.15">
      <c r="O104" s="54"/>
    </row>
    <row r="105" spans="15:15" x14ac:dyDescent="0.15">
      <c r="O105" s="54"/>
    </row>
    <row r="106" spans="15:15" x14ac:dyDescent="0.15">
      <c r="O106" s="54"/>
    </row>
    <row r="107" spans="15:15" x14ac:dyDescent="0.15">
      <c r="O107" s="54"/>
    </row>
    <row r="108" spans="15:15" x14ac:dyDescent="0.15">
      <c r="O108" s="54"/>
    </row>
    <row r="109" spans="15:15" x14ac:dyDescent="0.15">
      <c r="O109" s="54"/>
    </row>
    <row r="110" spans="15:15" x14ac:dyDescent="0.15">
      <c r="O110" s="54"/>
    </row>
    <row r="111" spans="15:15" x14ac:dyDescent="0.15">
      <c r="O111" s="54"/>
    </row>
    <row r="112" spans="15:15" x14ac:dyDescent="0.15">
      <c r="O112" s="54"/>
    </row>
    <row r="113" spans="15:15" x14ac:dyDescent="0.15">
      <c r="O113" s="54"/>
    </row>
    <row r="114" spans="15:15" x14ac:dyDescent="0.15">
      <c r="O114" s="54"/>
    </row>
    <row r="115" spans="15:15" x14ac:dyDescent="0.15">
      <c r="O115" s="54"/>
    </row>
    <row r="116" spans="15:15" x14ac:dyDescent="0.15">
      <c r="O116" s="54"/>
    </row>
    <row r="117" spans="15:15" x14ac:dyDescent="0.15">
      <c r="O117" s="54"/>
    </row>
    <row r="118" spans="15:15" x14ac:dyDescent="0.15">
      <c r="O118" s="54"/>
    </row>
    <row r="119" spans="15:15" x14ac:dyDescent="0.15">
      <c r="O119" s="54"/>
    </row>
    <row r="120" spans="15:15" x14ac:dyDescent="0.15">
      <c r="O120" s="54"/>
    </row>
    <row r="121" spans="15:15" x14ac:dyDescent="0.15">
      <c r="O121" s="54"/>
    </row>
    <row r="122" spans="15:15" x14ac:dyDescent="0.15">
      <c r="O122" s="54"/>
    </row>
    <row r="123" spans="15:15" x14ac:dyDescent="0.15">
      <c r="O123" s="54"/>
    </row>
    <row r="124" spans="15:15" x14ac:dyDescent="0.15">
      <c r="O124" s="54"/>
    </row>
    <row r="125" spans="15:15" x14ac:dyDescent="0.15">
      <c r="O125" s="54"/>
    </row>
    <row r="126" spans="15:15" x14ac:dyDescent="0.15">
      <c r="O126" s="54"/>
    </row>
    <row r="127" spans="15:15" x14ac:dyDescent="0.15">
      <c r="O127" s="54"/>
    </row>
    <row r="128" spans="15:15" x14ac:dyDescent="0.15">
      <c r="O128" s="54"/>
    </row>
    <row r="129" spans="15:15" x14ac:dyDescent="0.15">
      <c r="O129" s="54"/>
    </row>
    <row r="130" spans="15:15" x14ac:dyDescent="0.15">
      <c r="O130" s="54"/>
    </row>
    <row r="131" spans="15:15" x14ac:dyDescent="0.15">
      <c r="O131" s="54"/>
    </row>
    <row r="132" spans="15:15" x14ac:dyDescent="0.15">
      <c r="O132" s="54"/>
    </row>
    <row r="133" spans="15:15" x14ac:dyDescent="0.15">
      <c r="O133" s="54"/>
    </row>
    <row r="134" spans="15:15" x14ac:dyDescent="0.15">
      <c r="O134" s="54"/>
    </row>
    <row r="135" spans="15:15" x14ac:dyDescent="0.15">
      <c r="O135" s="54"/>
    </row>
    <row r="136" spans="15:15" x14ac:dyDescent="0.15">
      <c r="O136" s="54"/>
    </row>
    <row r="137" spans="15:15" x14ac:dyDescent="0.15">
      <c r="O137" s="54"/>
    </row>
    <row r="138" spans="15:15" x14ac:dyDescent="0.15">
      <c r="O138" s="54"/>
    </row>
    <row r="139" spans="15:15" x14ac:dyDescent="0.15">
      <c r="O139" s="54"/>
    </row>
    <row r="140" spans="15:15" x14ac:dyDescent="0.15">
      <c r="O140" s="54"/>
    </row>
    <row r="141" spans="15:15" x14ac:dyDescent="0.15">
      <c r="O141" s="54"/>
    </row>
    <row r="142" spans="15:15" x14ac:dyDescent="0.15">
      <c r="O142" s="54"/>
    </row>
    <row r="143" spans="15:15" x14ac:dyDescent="0.15">
      <c r="O143" s="54"/>
    </row>
    <row r="144" spans="15:15" x14ac:dyDescent="0.15">
      <c r="O144" s="54"/>
    </row>
    <row r="145" spans="15:15" x14ac:dyDescent="0.15">
      <c r="O145" s="54"/>
    </row>
    <row r="146" spans="15:15" x14ac:dyDescent="0.15">
      <c r="O146" s="54"/>
    </row>
    <row r="147" spans="15:15" x14ac:dyDescent="0.15">
      <c r="O147" s="54"/>
    </row>
    <row r="148" spans="15:15" x14ac:dyDescent="0.15">
      <c r="O148" s="54"/>
    </row>
    <row r="149" spans="15:15" x14ac:dyDescent="0.15">
      <c r="O149" s="54"/>
    </row>
    <row r="150" spans="15:15" x14ac:dyDescent="0.15">
      <c r="O150" s="54"/>
    </row>
    <row r="151" spans="15:15" x14ac:dyDescent="0.15">
      <c r="O151" s="54"/>
    </row>
    <row r="152" spans="15:15" x14ac:dyDescent="0.15">
      <c r="O152" s="54"/>
    </row>
    <row r="153" spans="15:15" x14ac:dyDescent="0.15">
      <c r="O153" s="54"/>
    </row>
    <row r="154" spans="15:15" x14ac:dyDescent="0.15">
      <c r="O154" s="54"/>
    </row>
    <row r="155" spans="15:15" x14ac:dyDescent="0.15">
      <c r="O155" s="54"/>
    </row>
    <row r="156" spans="15:15" x14ac:dyDescent="0.15">
      <c r="O156" s="54"/>
    </row>
    <row r="157" spans="15:15" x14ac:dyDescent="0.15">
      <c r="O157" s="54"/>
    </row>
    <row r="158" spans="15:15" x14ac:dyDescent="0.15">
      <c r="O158" s="54"/>
    </row>
    <row r="159" spans="15:15" x14ac:dyDescent="0.15">
      <c r="O159" s="54"/>
    </row>
    <row r="160" spans="15:15" x14ac:dyDescent="0.15">
      <c r="O160" s="54"/>
    </row>
    <row r="161" spans="15:15" x14ac:dyDescent="0.15">
      <c r="O161" s="54"/>
    </row>
    <row r="162" spans="15:15" x14ac:dyDescent="0.15">
      <c r="O162" s="54"/>
    </row>
    <row r="163" spans="15:15" x14ac:dyDescent="0.15">
      <c r="O163" s="54"/>
    </row>
    <row r="164" spans="15:15" x14ac:dyDescent="0.15">
      <c r="O164" s="54"/>
    </row>
    <row r="165" spans="15:15" x14ac:dyDescent="0.15">
      <c r="O165" s="54"/>
    </row>
    <row r="166" spans="15:15" x14ac:dyDescent="0.15">
      <c r="O166" s="54"/>
    </row>
    <row r="167" spans="15:15" x14ac:dyDescent="0.15">
      <c r="O167" s="54"/>
    </row>
    <row r="168" spans="15:15" x14ac:dyDescent="0.15">
      <c r="O168" s="54"/>
    </row>
    <row r="169" spans="15:15" x14ac:dyDescent="0.15">
      <c r="O169" s="54"/>
    </row>
    <row r="170" spans="15:15" x14ac:dyDescent="0.15">
      <c r="O170" s="54"/>
    </row>
    <row r="171" spans="15:15" x14ac:dyDescent="0.15">
      <c r="O171" s="54"/>
    </row>
    <row r="172" spans="15:15" x14ac:dyDescent="0.15">
      <c r="O172" s="54"/>
    </row>
    <row r="173" spans="15:15" x14ac:dyDescent="0.15">
      <c r="O173" s="54"/>
    </row>
    <row r="174" spans="15:15" x14ac:dyDescent="0.15">
      <c r="O174" s="54"/>
    </row>
    <row r="175" spans="15:15" x14ac:dyDescent="0.15">
      <c r="O175" s="54"/>
    </row>
    <row r="176" spans="15:15" x14ac:dyDescent="0.15">
      <c r="O176" s="54"/>
    </row>
    <row r="177" spans="15:15" x14ac:dyDescent="0.15">
      <c r="O177" s="54"/>
    </row>
    <row r="178" spans="15:15" x14ac:dyDescent="0.15">
      <c r="O178" s="54"/>
    </row>
    <row r="179" spans="15:15" x14ac:dyDescent="0.15">
      <c r="O179" s="54"/>
    </row>
    <row r="180" spans="15:15" x14ac:dyDescent="0.15">
      <c r="O180" s="54"/>
    </row>
    <row r="181" spans="15:15" x14ac:dyDescent="0.15">
      <c r="O181" s="54"/>
    </row>
    <row r="182" spans="15:15" x14ac:dyDescent="0.15">
      <c r="O182" s="54"/>
    </row>
    <row r="183" spans="15:15" x14ac:dyDescent="0.15">
      <c r="O183" s="54"/>
    </row>
    <row r="184" spans="15:15" x14ac:dyDescent="0.15">
      <c r="O184" s="54"/>
    </row>
    <row r="185" spans="15:15" x14ac:dyDescent="0.15">
      <c r="O185" s="54"/>
    </row>
    <row r="186" spans="15:15" x14ac:dyDescent="0.15">
      <c r="O186" s="54"/>
    </row>
    <row r="187" spans="15:15" x14ac:dyDescent="0.15">
      <c r="O187" s="54"/>
    </row>
    <row r="188" spans="15:15" x14ac:dyDescent="0.15">
      <c r="O188" s="54"/>
    </row>
    <row r="189" spans="15:15" x14ac:dyDescent="0.15">
      <c r="O189" s="54"/>
    </row>
    <row r="190" spans="15:15" x14ac:dyDescent="0.15">
      <c r="O190" s="54"/>
    </row>
    <row r="191" spans="15:15" x14ac:dyDescent="0.15">
      <c r="O191" s="54"/>
    </row>
    <row r="192" spans="15:15" x14ac:dyDescent="0.15">
      <c r="O192" s="54"/>
    </row>
    <row r="193" spans="15:15" x14ac:dyDescent="0.15">
      <c r="O193" s="54"/>
    </row>
    <row r="194" spans="15:15" x14ac:dyDescent="0.15">
      <c r="O194" s="54"/>
    </row>
    <row r="195" spans="15:15" x14ac:dyDescent="0.15">
      <c r="O195" s="54"/>
    </row>
    <row r="196" spans="15:15" x14ac:dyDescent="0.15">
      <c r="O196" s="54"/>
    </row>
    <row r="197" spans="15:15" x14ac:dyDescent="0.15">
      <c r="O197" s="54"/>
    </row>
    <row r="198" spans="15:15" x14ac:dyDescent="0.15">
      <c r="O198" s="54"/>
    </row>
    <row r="199" spans="15:15" x14ac:dyDescent="0.15">
      <c r="O199" s="54"/>
    </row>
    <row r="200" spans="15:15" x14ac:dyDescent="0.15">
      <c r="O200" s="54"/>
    </row>
    <row r="201" spans="15:15" x14ac:dyDescent="0.15">
      <c r="O201" s="54"/>
    </row>
    <row r="202" spans="15:15" x14ac:dyDescent="0.15">
      <c r="O202" s="54"/>
    </row>
    <row r="203" spans="15:15" x14ac:dyDescent="0.15">
      <c r="O203" s="54"/>
    </row>
    <row r="204" spans="15:15" x14ac:dyDescent="0.15">
      <c r="O204" s="54"/>
    </row>
    <row r="205" spans="15:15" x14ac:dyDescent="0.15">
      <c r="O205" s="54"/>
    </row>
    <row r="206" spans="15:15" x14ac:dyDescent="0.15">
      <c r="O206" s="54"/>
    </row>
    <row r="207" spans="15:15" x14ac:dyDescent="0.15">
      <c r="O207" s="54"/>
    </row>
    <row r="208" spans="15:15" x14ac:dyDescent="0.15">
      <c r="O208" s="54"/>
    </row>
    <row r="209" spans="15:15" x14ac:dyDescent="0.15">
      <c r="O209" s="54"/>
    </row>
    <row r="210" spans="15:15" x14ac:dyDescent="0.15">
      <c r="O210" s="54"/>
    </row>
    <row r="211" spans="15:15" x14ac:dyDescent="0.15">
      <c r="O211" s="54"/>
    </row>
    <row r="212" spans="15:15" x14ac:dyDescent="0.15">
      <c r="O212" s="54"/>
    </row>
    <row r="213" spans="15:15" x14ac:dyDescent="0.15">
      <c r="O213" s="54"/>
    </row>
    <row r="214" spans="15:15" x14ac:dyDescent="0.15">
      <c r="O214" s="54"/>
    </row>
    <row r="215" spans="15:15" x14ac:dyDescent="0.15">
      <c r="O215" s="54"/>
    </row>
    <row r="216" spans="15:15" x14ac:dyDescent="0.15">
      <c r="O216" s="54"/>
    </row>
    <row r="217" spans="15:15" x14ac:dyDescent="0.15">
      <c r="O217" s="54"/>
    </row>
    <row r="218" spans="15:15" x14ac:dyDescent="0.15">
      <c r="O218" s="54"/>
    </row>
    <row r="219" spans="15:15" x14ac:dyDescent="0.15">
      <c r="O219" s="54"/>
    </row>
    <row r="220" spans="15:15" x14ac:dyDescent="0.15">
      <c r="O220" s="54"/>
    </row>
    <row r="221" spans="15:15" x14ac:dyDescent="0.15">
      <c r="O221" s="54"/>
    </row>
    <row r="222" spans="15:15" x14ac:dyDescent="0.15">
      <c r="O222" s="54"/>
    </row>
    <row r="223" spans="15:15" x14ac:dyDescent="0.15">
      <c r="O223" s="54"/>
    </row>
    <row r="224" spans="15:15" x14ac:dyDescent="0.15">
      <c r="O224" s="54"/>
    </row>
    <row r="225" spans="15:15" x14ac:dyDescent="0.15">
      <c r="O225" s="54"/>
    </row>
    <row r="226" spans="15:15" x14ac:dyDescent="0.15">
      <c r="O226" s="54"/>
    </row>
    <row r="227" spans="15:15" x14ac:dyDescent="0.15">
      <c r="O227" s="54"/>
    </row>
    <row r="228" spans="15:15" x14ac:dyDescent="0.15">
      <c r="O228" s="54"/>
    </row>
    <row r="229" spans="15:15" x14ac:dyDescent="0.15">
      <c r="O229" s="54"/>
    </row>
    <row r="230" spans="15:15" x14ac:dyDescent="0.15">
      <c r="O230" s="54"/>
    </row>
    <row r="231" spans="15:15" x14ac:dyDescent="0.15">
      <c r="O231" s="54"/>
    </row>
    <row r="232" spans="15:15" x14ac:dyDescent="0.15">
      <c r="O232" s="54"/>
    </row>
    <row r="233" spans="15:15" x14ac:dyDescent="0.15">
      <c r="O233" s="54"/>
    </row>
    <row r="234" spans="15:15" x14ac:dyDescent="0.15">
      <c r="O234" s="54"/>
    </row>
    <row r="235" spans="15:15" x14ac:dyDescent="0.15">
      <c r="O235" s="54"/>
    </row>
    <row r="236" spans="15:15" x14ac:dyDescent="0.15">
      <c r="O236" s="54"/>
    </row>
    <row r="237" spans="15:15" x14ac:dyDescent="0.15">
      <c r="O237" s="54"/>
    </row>
    <row r="238" spans="15:15" x14ac:dyDescent="0.15">
      <c r="O238" s="54"/>
    </row>
    <row r="239" spans="15:15" x14ac:dyDescent="0.15">
      <c r="O239" s="54"/>
    </row>
    <row r="240" spans="15:15" x14ac:dyDescent="0.15">
      <c r="O240" s="54"/>
    </row>
    <row r="241" spans="15:15" x14ac:dyDescent="0.15">
      <c r="O241" s="54"/>
    </row>
    <row r="242" spans="15:15" x14ac:dyDescent="0.15">
      <c r="O242" s="54"/>
    </row>
    <row r="243" spans="15:15" x14ac:dyDescent="0.15">
      <c r="O243" s="54"/>
    </row>
    <row r="244" spans="15:15" x14ac:dyDescent="0.15">
      <c r="O244" s="54"/>
    </row>
    <row r="245" spans="15:15" x14ac:dyDescent="0.15">
      <c r="O245" s="54"/>
    </row>
    <row r="246" spans="15:15" x14ac:dyDescent="0.15">
      <c r="O246" s="54"/>
    </row>
    <row r="247" spans="15:15" x14ac:dyDescent="0.15">
      <c r="O247" s="54"/>
    </row>
    <row r="248" spans="15:15" x14ac:dyDescent="0.15">
      <c r="O248" s="54"/>
    </row>
    <row r="249" spans="15:15" x14ac:dyDescent="0.15">
      <c r="O249" s="54"/>
    </row>
    <row r="250" spans="15:15" x14ac:dyDescent="0.15">
      <c r="O250" s="54"/>
    </row>
    <row r="251" spans="15:15" x14ac:dyDescent="0.15">
      <c r="O251" s="54"/>
    </row>
    <row r="252" spans="15:15" x14ac:dyDescent="0.15">
      <c r="O252" s="54"/>
    </row>
    <row r="253" spans="15:15" x14ac:dyDescent="0.15">
      <c r="O253" s="54"/>
    </row>
    <row r="254" spans="15:15" x14ac:dyDescent="0.15">
      <c r="O254" s="54"/>
    </row>
    <row r="255" spans="15:15" x14ac:dyDescent="0.15">
      <c r="O255" s="54"/>
    </row>
    <row r="256" spans="15:15" x14ac:dyDescent="0.15">
      <c r="O256" s="54"/>
    </row>
    <row r="257" spans="15:15" x14ac:dyDescent="0.15">
      <c r="O257" s="54"/>
    </row>
    <row r="258" spans="15:15" x14ac:dyDescent="0.15">
      <c r="O258" s="54"/>
    </row>
    <row r="259" spans="15:15" x14ac:dyDescent="0.15">
      <c r="O259" s="54"/>
    </row>
    <row r="260" spans="15:15" x14ac:dyDescent="0.15">
      <c r="O260" s="54"/>
    </row>
    <row r="261" spans="15:15" x14ac:dyDescent="0.15">
      <c r="O261" s="54"/>
    </row>
    <row r="262" spans="15:15" x14ac:dyDescent="0.15">
      <c r="O262" s="54"/>
    </row>
    <row r="263" spans="15:15" x14ac:dyDescent="0.15">
      <c r="O263" s="54"/>
    </row>
    <row r="264" spans="15:15" x14ac:dyDescent="0.15">
      <c r="O264" s="54"/>
    </row>
    <row r="265" spans="15:15" x14ac:dyDescent="0.15">
      <c r="O265" s="54"/>
    </row>
    <row r="266" spans="15:15" x14ac:dyDescent="0.15">
      <c r="O266" s="54"/>
    </row>
    <row r="267" spans="15:15" x14ac:dyDescent="0.15">
      <c r="O267" s="54"/>
    </row>
    <row r="268" spans="15:15" x14ac:dyDescent="0.15">
      <c r="O268" s="54"/>
    </row>
    <row r="269" spans="15:15" x14ac:dyDescent="0.15">
      <c r="O269" s="54"/>
    </row>
    <row r="270" spans="15:15" x14ac:dyDescent="0.15">
      <c r="O270" s="54"/>
    </row>
    <row r="271" spans="15:15" x14ac:dyDescent="0.15">
      <c r="O271" s="54"/>
    </row>
    <row r="272" spans="15:15" x14ac:dyDescent="0.15">
      <c r="O272" s="54"/>
    </row>
    <row r="273" spans="15:15" x14ac:dyDescent="0.15">
      <c r="O273" s="54"/>
    </row>
    <row r="274" spans="15:15" x14ac:dyDescent="0.15">
      <c r="O274" s="54"/>
    </row>
    <row r="275" spans="15:15" x14ac:dyDescent="0.15">
      <c r="O275" s="54"/>
    </row>
    <row r="276" spans="15:15" x14ac:dyDescent="0.15">
      <c r="O276" s="54"/>
    </row>
    <row r="277" spans="15:15" x14ac:dyDescent="0.15">
      <c r="O277" s="54"/>
    </row>
    <row r="278" spans="15:15" x14ac:dyDescent="0.15">
      <c r="O278" s="54"/>
    </row>
    <row r="279" spans="15:15" x14ac:dyDescent="0.15">
      <c r="O279" s="54"/>
    </row>
    <row r="280" spans="15:15" x14ac:dyDescent="0.15">
      <c r="O280" s="54"/>
    </row>
    <row r="281" spans="15:15" x14ac:dyDescent="0.15">
      <c r="O281" s="54"/>
    </row>
    <row r="282" spans="15:15" x14ac:dyDescent="0.15">
      <c r="O282" s="54"/>
    </row>
    <row r="283" spans="15:15" x14ac:dyDescent="0.15">
      <c r="O283" s="54"/>
    </row>
    <row r="284" spans="15:15" x14ac:dyDescent="0.15">
      <c r="O284" s="54"/>
    </row>
    <row r="285" spans="15:15" x14ac:dyDescent="0.15">
      <c r="O285" s="54"/>
    </row>
    <row r="286" spans="15:15" x14ac:dyDescent="0.15">
      <c r="O286" s="54"/>
    </row>
    <row r="287" spans="15:15" x14ac:dyDescent="0.15">
      <c r="O287" s="54"/>
    </row>
    <row r="288" spans="15:15" x14ac:dyDescent="0.15">
      <c r="O288" s="54"/>
    </row>
    <row r="289" spans="15:15" x14ac:dyDescent="0.15">
      <c r="O289" s="54"/>
    </row>
    <row r="290" spans="15:15" x14ac:dyDescent="0.15">
      <c r="O290" s="54"/>
    </row>
    <row r="291" spans="15:15" x14ac:dyDescent="0.15">
      <c r="O291" s="54"/>
    </row>
    <row r="292" spans="15:15" x14ac:dyDescent="0.15">
      <c r="O292" s="54"/>
    </row>
    <row r="293" spans="15:15" x14ac:dyDescent="0.15">
      <c r="O293" s="54"/>
    </row>
    <row r="294" spans="15:15" x14ac:dyDescent="0.15">
      <c r="O294" s="54"/>
    </row>
    <row r="295" spans="15:15" x14ac:dyDescent="0.15">
      <c r="O295" s="54"/>
    </row>
    <row r="296" spans="15:15" x14ac:dyDescent="0.15">
      <c r="O296" s="54"/>
    </row>
    <row r="297" spans="15:15" x14ac:dyDescent="0.15">
      <c r="O297" s="54"/>
    </row>
    <row r="298" spans="15:15" x14ac:dyDescent="0.15">
      <c r="O298" s="54"/>
    </row>
    <row r="299" spans="15:15" x14ac:dyDescent="0.15">
      <c r="O299" s="54"/>
    </row>
    <row r="300" spans="15:15" x14ac:dyDescent="0.15">
      <c r="O300" s="54"/>
    </row>
    <row r="301" spans="15:15" x14ac:dyDescent="0.15">
      <c r="O301" s="54"/>
    </row>
    <row r="302" spans="15:15" x14ac:dyDescent="0.15">
      <c r="O302" s="54"/>
    </row>
    <row r="303" spans="15:15" x14ac:dyDescent="0.15">
      <c r="O303" s="54"/>
    </row>
    <row r="304" spans="15:15" x14ac:dyDescent="0.15">
      <c r="O304" s="54"/>
    </row>
    <row r="305" spans="15:15" x14ac:dyDescent="0.15">
      <c r="O305" s="54"/>
    </row>
    <row r="306" spans="15:15" x14ac:dyDescent="0.15">
      <c r="O306" s="54"/>
    </row>
    <row r="307" spans="15:15" x14ac:dyDescent="0.15">
      <c r="O307" s="54"/>
    </row>
    <row r="308" spans="15:15" x14ac:dyDescent="0.15">
      <c r="O308" s="54"/>
    </row>
    <row r="309" spans="15:15" x14ac:dyDescent="0.15">
      <c r="O309" s="54"/>
    </row>
    <row r="310" spans="15:15" x14ac:dyDescent="0.15">
      <c r="O310" s="54"/>
    </row>
    <row r="311" spans="15:15" x14ac:dyDescent="0.15">
      <c r="O311" s="54"/>
    </row>
    <row r="312" spans="15:15" x14ac:dyDescent="0.15">
      <c r="O312" s="54"/>
    </row>
    <row r="313" spans="15:15" x14ac:dyDescent="0.15">
      <c r="O313" s="54"/>
    </row>
    <row r="314" spans="15:15" x14ac:dyDescent="0.15">
      <c r="O314" s="54"/>
    </row>
    <row r="315" spans="15:15" x14ac:dyDescent="0.15">
      <c r="O315" s="54"/>
    </row>
    <row r="316" spans="15:15" x14ac:dyDescent="0.15">
      <c r="O316" s="54"/>
    </row>
    <row r="317" spans="15:15" x14ac:dyDescent="0.15">
      <c r="O317" s="54"/>
    </row>
    <row r="318" spans="15:15" x14ac:dyDescent="0.15">
      <c r="O318" s="54"/>
    </row>
    <row r="319" spans="15:15" x14ac:dyDescent="0.15">
      <c r="O319" s="54"/>
    </row>
    <row r="320" spans="15:15" x14ac:dyDescent="0.15">
      <c r="O320" s="54"/>
    </row>
    <row r="321" spans="15:15" x14ac:dyDescent="0.15">
      <c r="O321" s="54"/>
    </row>
    <row r="322" spans="15:15" x14ac:dyDescent="0.15">
      <c r="O322" s="54"/>
    </row>
    <row r="323" spans="15:15" x14ac:dyDescent="0.15">
      <c r="O323" s="54"/>
    </row>
    <row r="324" spans="15:15" x14ac:dyDescent="0.15">
      <c r="O324" s="54"/>
    </row>
    <row r="325" spans="15:15" x14ac:dyDescent="0.15">
      <c r="O325" s="54"/>
    </row>
    <row r="326" spans="15:15" x14ac:dyDescent="0.15">
      <c r="O326" s="54"/>
    </row>
    <row r="327" spans="15:15" x14ac:dyDescent="0.15">
      <c r="O327" s="54"/>
    </row>
    <row r="328" spans="15:15" x14ac:dyDescent="0.15">
      <c r="O328" s="54"/>
    </row>
    <row r="329" spans="15:15" x14ac:dyDescent="0.15">
      <c r="O329" s="54"/>
    </row>
    <row r="330" spans="15:15" x14ac:dyDescent="0.15">
      <c r="O330" s="54"/>
    </row>
    <row r="331" spans="15:15" x14ac:dyDescent="0.15">
      <c r="O331" s="54"/>
    </row>
    <row r="332" spans="15:15" x14ac:dyDescent="0.15">
      <c r="O332" s="54"/>
    </row>
    <row r="333" spans="15:15" x14ac:dyDescent="0.15">
      <c r="O333" s="54"/>
    </row>
    <row r="334" spans="15:15" x14ac:dyDescent="0.15">
      <c r="O334" s="54"/>
    </row>
    <row r="335" spans="15:15" x14ac:dyDescent="0.15">
      <c r="O335" s="54"/>
    </row>
    <row r="336" spans="15:15" x14ac:dyDescent="0.15">
      <c r="O336" s="54"/>
    </row>
    <row r="337" spans="15:15" x14ac:dyDescent="0.15">
      <c r="O337" s="54"/>
    </row>
    <row r="338" spans="15:15" x14ac:dyDescent="0.15">
      <c r="O338" s="54"/>
    </row>
    <row r="339" spans="15:15" x14ac:dyDescent="0.15">
      <c r="O339" s="54"/>
    </row>
    <row r="340" spans="15:15" x14ac:dyDescent="0.15">
      <c r="O340" s="54"/>
    </row>
    <row r="341" spans="15:15" x14ac:dyDescent="0.15">
      <c r="O341" s="54"/>
    </row>
    <row r="342" spans="15:15" x14ac:dyDescent="0.15">
      <c r="O342" s="54"/>
    </row>
    <row r="343" spans="15:15" x14ac:dyDescent="0.15">
      <c r="O343" s="54"/>
    </row>
    <row r="344" spans="15:15" x14ac:dyDescent="0.15">
      <c r="O344" s="54"/>
    </row>
    <row r="345" spans="15:15" x14ac:dyDescent="0.15">
      <c r="O345" s="54"/>
    </row>
    <row r="346" spans="15:15" x14ac:dyDescent="0.15">
      <c r="O346" s="54"/>
    </row>
    <row r="347" spans="15:15" x14ac:dyDescent="0.15">
      <c r="O347" s="54"/>
    </row>
    <row r="348" spans="15:15" x14ac:dyDescent="0.15">
      <c r="O348" s="54"/>
    </row>
    <row r="349" spans="15:15" x14ac:dyDescent="0.15">
      <c r="O349" s="54"/>
    </row>
    <row r="350" spans="15:15" x14ac:dyDescent="0.15">
      <c r="O350" s="54"/>
    </row>
    <row r="351" spans="15:15" x14ac:dyDescent="0.15">
      <c r="O351" s="54"/>
    </row>
    <row r="352" spans="15:15" x14ac:dyDescent="0.15">
      <c r="O352" s="54"/>
    </row>
    <row r="353" spans="15:15" x14ac:dyDescent="0.15">
      <c r="O353" s="54"/>
    </row>
    <row r="354" spans="15:15" x14ac:dyDescent="0.15">
      <c r="O354" s="54"/>
    </row>
    <row r="355" spans="15:15" x14ac:dyDescent="0.15">
      <c r="O355" s="54"/>
    </row>
    <row r="356" spans="15:15" x14ac:dyDescent="0.15">
      <c r="O356" s="54"/>
    </row>
    <row r="357" spans="15:15" x14ac:dyDescent="0.15">
      <c r="O357" s="54"/>
    </row>
    <row r="358" spans="15:15" x14ac:dyDescent="0.15">
      <c r="O358" s="54"/>
    </row>
    <row r="359" spans="15:15" x14ac:dyDescent="0.15">
      <c r="O359" s="54"/>
    </row>
    <row r="360" spans="15:15" x14ac:dyDescent="0.15">
      <c r="O360" s="54"/>
    </row>
    <row r="361" spans="15:15" x14ac:dyDescent="0.15">
      <c r="O361" s="54"/>
    </row>
    <row r="362" spans="15:15" x14ac:dyDescent="0.15">
      <c r="O362" s="54"/>
    </row>
    <row r="363" spans="15:15" x14ac:dyDescent="0.15">
      <c r="O363" s="54"/>
    </row>
    <row r="364" spans="15:15" x14ac:dyDescent="0.15">
      <c r="O364" s="54"/>
    </row>
    <row r="365" spans="15:15" x14ac:dyDescent="0.15">
      <c r="O365" s="54"/>
    </row>
    <row r="366" spans="15:15" x14ac:dyDescent="0.15">
      <c r="O366" s="54"/>
    </row>
    <row r="367" spans="15:15" x14ac:dyDescent="0.15">
      <c r="O367" s="54"/>
    </row>
    <row r="368" spans="15:15" x14ac:dyDescent="0.15">
      <c r="O368" s="54"/>
    </row>
    <row r="369" spans="15:15" x14ac:dyDescent="0.15">
      <c r="O369" s="54"/>
    </row>
    <row r="370" spans="15:15" x14ac:dyDescent="0.15">
      <c r="O370" s="54"/>
    </row>
    <row r="371" spans="15:15" x14ac:dyDescent="0.15">
      <c r="O371" s="54"/>
    </row>
    <row r="372" spans="15:15" x14ac:dyDescent="0.15">
      <c r="O372" s="54"/>
    </row>
    <row r="373" spans="15:15" x14ac:dyDescent="0.15">
      <c r="O373" s="54"/>
    </row>
    <row r="374" spans="15:15" x14ac:dyDescent="0.15">
      <c r="O374" s="54"/>
    </row>
    <row r="375" spans="15:15" x14ac:dyDescent="0.15">
      <c r="O375" s="54"/>
    </row>
    <row r="376" spans="15:15" x14ac:dyDescent="0.15">
      <c r="O376" s="54"/>
    </row>
    <row r="377" spans="15:15" x14ac:dyDescent="0.15">
      <c r="O377" s="54"/>
    </row>
    <row r="378" spans="15:15" x14ac:dyDescent="0.15">
      <c r="O378" s="54"/>
    </row>
    <row r="379" spans="15:15" x14ac:dyDescent="0.15">
      <c r="O379" s="54"/>
    </row>
    <row r="380" spans="15:15" x14ac:dyDescent="0.15">
      <c r="O380" s="54"/>
    </row>
    <row r="381" spans="15:15" x14ac:dyDescent="0.15">
      <c r="O381" s="54"/>
    </row>
    <row r="382" spans="15:15" x14ac:dyDescent="0.15">
      <c r="O382" s="54"/>
    </row>
    <row r="383" spans="15:15" x14ac:dyDescent="0.15">
      <c r="O383" s="54"/>
    </row>
    <row r="384" spans="15:15" x14ac:dyDescent="0.15">
      <c r="O384" s="54"/>
    </row>
    <row r="385" spans="15:15" x14ac:dyDescent="0.15">
      <c r="O385" s="54"/>
    </row>
    <row r="386" spans="15:15" x14ac:dyDescent="0.15">
      <c r="O386" s="54"/>
    </row>
    <row r="387" spans="15:15" x14ac:dyDescent="0.15">
      <c r="O387" s="54"/>
    </row>
    <row r="388" spans="15:15" x14ac:dyDescent="0.15">
      <c r="O388" s="54"/>
    </row>
    <row r="389" spans="15:15" x14ac:dyDescent="0.15">
      <c r="O389" s="54"/>
    </row>
    <row r="390" spans="15:15" x14ac:dyDescent="0.15">
      <c r="O390" s="54"/>
    </row>
    <row r="391" spans="15:15" x14ac:dyDescent="0.15">
      <c r="O391" s="54"/>
    </row>
    <row r="392" spans="15:15" x14ac:dyDescent="0.15">
      <c r="O392" s="54"/>
    </row>
    <row r="393" spans="15:15" x14ac:dyDescent="0.15">
      <c r="O393" s="54"/>
    </row>
    <row r="394" spans="15:15" x14ac:dyDescent="0.15">
      <c r="O394" s="54"/>
    </row>
    <row r="395" spans="15:15" x14ac:dyDescent="0.15">
      <c r="O395" s="54"/>
    </row>
    <row r="396" spans="15:15" x14ac:dyDescent="0.15">
      <c r="O396" s="54"/>
    </row>
    <row r="397" spans="15:15" x14ac:dyDescent="0.15">
      <c r="O397" s="54"/>
    </row>
    <row r="398" spans="15:15" x14ac:dyDescent="0.15">
      <c r="O398" s="54"/>
    </row>
    <row r="399" spans="15:15" x14ac:dyDescent="0.15">
      <c r="O399" s="54"/>
    </row>
    <row r="400" spans="15:15" x14ac:dyDescent="0.15">
      <c r="O400" s="54"/>
    </row>
    <row r="401" spans="15:15" x14ac:dyDescent="0.15">
      <c r="O401" s="54"/>
    </row>
    <row r="402" spans="15:15" x14ac:dyDescent="0.15">
      <c r="O402" s="54"/>
    </row>
    <row r="403" spans="15:15" x14ac:dyDescent="0.15">
      <c r="O403" s="54"/>
    </row>
    <row r="404" spans="15:15" x14ac:dyDescent="0.15">
      <c r="O404" s="54"/>
    </row>
    <row r="405" spans="15:15" x14ac:dyDescent="0.15">
      <c r="O405" s="54"/>
    </row>
    <row r="406" spans="15:15" x14ac:dyDescent="0.15">
      <c r="O406" s="54"/>
    </row>
    <row r="407" spans="15:15" x14ac:dyDescent="0.15">
      <c r="O407" s="54"/>
    </row>
    <row r="408" spans="15:15" x14ac:dyDescent="0.15">
      <c r="O408" s="54"/>
    </row>
    <row r="409" spans="15:15" x14ac:dyDescent="0.15">
      <c r="O409" s="54"/>
    </row>
    <row r="410" spans="15:15" x14ac:dyDescent="0.15">
      <c r="O410" s="54"/>
    </row>
    <row r="411" spans="15:15" x14ac:dyDescent="0.15">
      <c r="O411" s="54"/>
    </row>
    <row r="412" spans="15:15" x14ac:dyDescent="0.15">
      <c r="O412" s="54"/>
    </row>
    <row r="413" spans="15:15" x14ac:dyDescent="0.15">
      <c r="O413" s="54"/>
    </row>
    <row r="414" spans="15:15" x14ac:dyDescent="0.15">
      <c r="O414" s="54"/>
    </row>
    <row r="415" spans="15:15" x14ac:dyDescent="0.15">
      <c r="O415" s="54"/>
    </row>
    <row r="416" spans="15:15" x14ac:dyDescent="0.15">
      <c r="O416" s="54"/>
    </row>
    <row r="417" spans="15:15" x14ac:dyDescent="0.15">
      <c r="O417" s="54"/>
    </row>
    <row r="418" spans="15:15" x14ac:dyDescent="0.15">
      <c r="O418" s="54"/>
    </row>
    <row r="419" spans="15:15" x14ac:dyDescent="0.15">
      <c r="O419" s="54"/>
    </row>
    <row r="420" spans="15:15" x14ac:dyDescent="0.15">
      <c r="O420" s="54"/>
    </row>
    <row r="421" spans="15:15" x14ac:dyDescent="0.15">
      <c r="O421" s="54"/>
    </row>
    <row r="422" spans="15:15" x14ac:dyDescent="0.15">
      <c r="O422" s="54"/>
    </row>
    <row r="423" spans="15:15" x14ac:dyDescent="0.15">
      <c r="O423" s="54"/>
    </row>
    <row r="424" spans="15:15" x14ac:dyDescent="0.15">
      <c r="O424" s="54"/>
    </row>
    <row r="425" spans="15:15" x14ac:dyDescent="0.15">
      <c r="O425" s="54"/>
    </row>
    <row r="426" spans="15:15" x14ac:dyDescent="0.15">
      <c r="O426" s="54"/>
    </row>
    <row r="427" spans="15:15" x14ac:dyDescent="0.15">
      <c r="O427" s="54"/>
    </row>
    <row r="428" spans="15:15" x14ac:dyDescent="0.15">
      <c r="O428" s="54"/>
    </row>
    <row r="429" spans="15:15" x14ac:dyDescent="0.15">
      <c r="O429" s="54"/>
    </row>
    <row r="430" spans="15:15" x14ac:dyDescent="0.15">
      <c r="O430" s="54"/>
    </row>
    <row r="431" spans="15:15" x14ac:dyDescent="0.15">
      <c r="O431" s="54"/>
    </row>
    <row r="432" spans="15:15" x14ac:dyDescent="0.15">
      <c r="O432" s="54"/>
    </row>
    <row r="433" spans="15:15" x14ac:dyDescent="0.15">
      <c r="O433" s="54"/>
    </row>
    <row r="434" spans="15:15" x14ac:dyDescent="0.15">
      <c r="O434" s="54"/>
    </row>
    <row r="435" spans="15:15" x14ac:dyDescent="0.15">
      <c r="O435" s="54"/>
    </row>
    <row r="436" spans="15:15" x14ac:dyDescent="0.15">
      <c r="O436" s="54"/>
    </row>
    <row r="437" spans="15:15" x14ac:dyDescent="0.15">
      <c r="O437" s="54"/>
    </row>
    <row r="438" spans="15:15" x14ac:dyDescent="0.15">
      <c r="O438" s="54"/>
    </row>
    <row r="439" spans="15:15" x14ac:dyDescent="0.15">
      <c r="O439" s="54"/>
    </row>
    <row r="440" spans="15:15" x14ac:dyDescent="0.15">
      <c r="O440" s="54"/>
    </row>
    <row r="441" spans="15:15" x14ac:dyDescent="0.15">
      <c r="O441" s="54"/>
    </row>
    <row r="442" spans="15:15" x14ac:dyDescent="0.15">
      <c r="O442" s="54"/>
    </row>
    <row r="443" spans="15:15" x14ac:dyDescent="0.15">
      <c r="O443" s="54"/>
    </row>
    <row r="444" spans="15:15" x14ac:dyDescent="0.15">
      <c r="O444" s="54"/>
    </row>
    <row r="445" spans="15:15" x14ac:dyDescent="0.15">
      <c r="O445" s="54"/>
    </row>
    <row r="446" spans="15:15" x14ac:dyDescent="0.15">
      <c r="O446" s="54"/>
    </row>
    <row r="447" spans="15:15" x14ac:dyDescent="0.15">
      <c r="O447" s="54"/>
    </row>
    <row r="448" spans="15:15" x14ac:dyDescent="0.15">
      <c r="O448" s="54"/>
    </row>
    <row r="449" spans="15:15" x14ac:dyDescent="0.15">
      <c r="O449" s="54"/>
    </row>
    <row r="450" spans="15:15" x14ac:dyDescent="0.15">
      <c r="O450" s="54"/>
    </row>
    <row r="451" spans="15:15" x14ac:dyDescent="0.15">
      <c r="O451" s="54"/>
    </row>
    <row r="452" spans="15:15" x14ac:dyDescent="0.15">
      <c r="O452" s="54"/>
    </row>
    <row r="453" spans="15:15" x14ac:dyDescent="0.15">
      <c r="O453" s="54"/>
    </row>
    <row r="454" spans="15:15" x14ac:dyDescent="0.15">
      <c r="O454" s="54"/>
    </row>
    <row r="455" spans="15:15" x14ac:dyDescent="0.15">
      <c r="O455" s="54"/>
    </row>
    <row r="456" spans="15:15" x14ac:dyDescent="0.15">
      <c r="O456" s="54"/>
    </row>
    <row r="457" spans="15:15" x14ac:dyDescent="0.15">
      <c r="O457" s="54"/>
    </row>
    <row r="458" spans="15:15" x14ac:dyDescent="0.15">
      <c r="O458" s="54"/>
    </row>
    <row r="459" spans="15:15" x14ac:dyDescent="0.15">
      <c r="O459" s="54"/>
    </row>
    <row r="460" spans="15:15" x14ac:dyDescent="0.15">
      <c r="O460" s="54"/>
    </row>
    <row r="461" spans="15:15" x14ac:dyDescent="0.15">
      <c r="O461" s="54"/>
    </row>
    <row r="462" spans="15:15" x14ac:dyDescent="0.15">
      <c r="O462" s="54"/>
    </row>
    <row r="463" spans="15:15" x14ac:dyDescent="0.15">
      <c r="O463" s="54"/>
    </row>
    <row r="464" spans="15:15" x14ac:dyDescent="0.15">
      <c r="O464" s="54"/>
    </row>
    <row r="465" spans="15:15" x14ac:dyDescent="0.15">
      <c r="O465" s="54"/>
    </row>
    <row r="466" spans="15:15" x14ac:dyDescent="0.15">
      <c r="O466" s="54"/>
    </row>
    <row r="467" spans="15:15" x14ac:dyDescent="0.15">
      <c r="O467" s="54"/>
    </row>
    <row r="468" spans="15:15" x14ac:dyDescent="0.15">
      <c r="O468" s="54"/>
    </row>
    <row r="469" spans="15:15" x14ac:dyDescent="0.15">
      <c r="O469" s="54"/>
    </row>
    <row r="470" spans="15:15" x14ac:dyDescent="0.15">
      <c r="O470" s="54"/>
    </row>
    <row r="471" spans="15:15" x14ac:dyDescent="0.15">
      <c r="O471" s="54"/>
    </row>
    <row r="472" spans="15:15" x14ac:dyDescent="0.15">
      <c r="O472" s="54"/>
    </row>
    <row r="473" spans="15:15" x14ac:dyDescent="0.15">
      <c r="O473" s="54"/>
    </row>
    <row r="474" spans="15:15" x14ac:dyDescent="0.15">
      <c r="O474" s="54"/>
    </row>
    <row r="475" spans="15:15" x14ac:dyDescent="0.15">
      <c r="O475" s="54"/>
    </row>
    <row r="476" spans="15:15" x14ac:dyDescent="0.15">
      <c r="O476" s="54"/>
    </row>
    <row r="477" spans="15:15" x14ac:dyDescent="0.15">
      <c r="O477" s="54"/>
    </row>
    <row r="478" spans="15:15" x14ac:dyDescent="0.15">
      <c r="O478" s="54"/>
    </row>
    <row r="479" spans="15:15" x14ac:dyDescent="0.15">
      <c r="O479" s="54"/>
    </row>
    <row r="480" spans="15:15" x14ac:dyDescent="0.15">
      <c r="O480" s="54"/>
    </row>
    <row r="481" spans="15:15" x14ac:dyDescent="0.15">
      <c r="O481" s="54"/>
    </row>
    <row r="482" spans="15:15" x14ac:dyDescent="0.15">
      <c r="O482" s="54"/>
    </row>
    <row r="483" spans="15:15" x14ac:dyDescent="0.15">
      <c r="O483" s="54"/>
    </row>
    <row r="484" spans="15:15" x14ac:dyDescent="0.15">
      <c r="O484" s="54"/>
    </row>
    <row r="485" spans="15:15" x14ac:dyDescent="0.15">
      <c r="O485" s="54"/>
    </row>
    <row r="486" spans="15:15" x14ac:dyDescent="0.15">
      <c r="O486" s="54"/>
    </row>
    <row r="487" spans="15:15" x14ac:dyDescent="0.15">
      <c r="O487" s="54"/>
    </row>
    <row r="488" spans="15:15" x14ac:dyDescent="0.15">
      <c r="O488" s="54"/>
    </row>
    <row r="489" spans="15:15" x14ac:dyDescent="0.15">
      <c r="O489" s="54"/>
    </row>
    <row r="490" spans="15:15" x14ac:dyDescent="0.15">
      <c r="O490" s="54"/>
    </row>
    <row r="491" spans="15:15" x14ac:dyDescent="0.15">
      <c r="O491" s="54"/>
    </row>
    <row r="492" spans="15:15" x14ac:dyDescent="0.15">
      <c r="O492" s="54"/>
    </row>
    <row r="493" spans="15:15" x14ac:dyDescent="0.15">
      <c r="O493" s="54"/>
    </row>
    <row r="494" spans="15:15" x14ac:dyDescent="0.15">
      <c r="O494" s="54"/>
    </row>
    <row r="495" spans="15:15" x14ac:dyDescent="0.15">
      <c r="O495" s="54"/>
    </row>
    <row r="496" spans="15:15" x14ac:dyDescent="0.15">
      <c r="O496" s="54"/>
    </row>
    <row r="497" spans="15:15" x14ac:dyDescent="0.15">
      <c r="O497" s="54"/>
    </row>
    <row r="498" spans="15:15" x14ac:dyDescent="0.15">
      <c r="O498" s="54"/>
    </row>
    <row r="499" spans="15:15" x14ac:dyDescent="0.15">
      <c r="O499" s="54"/>
    </row>
    <row r="500" spans="15:15" x14ac:dyDescent="0.15">
      <c r="O500" s="54"/>
    </row>
    <row r="501" spans="15:15" x14ac:dyDescent="0.15">
      <c r="O501" s="54"/>
    </row>
    <row r="502" spans="15:15" x14ac:dyDescent="0.15">
      <c r="O502" s="54"/>
    </row>
    <row r="503" spans="15:15" x14ac:dyDescent="0.15">
      <c r="O503" s="54"/>
    </row>
    <row r="504" spans="15:15" x14ac:dyDescent="0.15">
      <c r="O504" s="54"/>
    </row>
    <row r="505" spans="15:15" x14ac:dyDescent="0.15">
      <c r="O505" s="54"/>
    </row>
    <row r="506" spans="15:15" x14ac:dyDescent="0.15">
      <c r="O506" s="54"/>
    </row>
    <row r="507" spans="15:15" x14ac:dyDescent="0.15">
      <c r="O507" s="54"/>
    </row>
    <row r="508" spans="15:15" x14ac:dyDescent="0.15">
      <c r="O508" s="54"/>
    </row>
    <row r="509" spans="15:15" x14ac:dyDescent="0.15">
      <c r="O509" s="54"/>
    </row>
    <row r="510" spans="15:15" x14ac:dyDescent="0.15">
      <c r="O510" s="54"/>
    </row>
    <row r="511" spans="15:15" x14ac:dyDescent="0.15">
      <c r="O511" s="54"/>
    </row>
    <row r="512" spans="15:15" x14ac:dyDescent="0.15">
      <c r="O512" s="54"/>
    </row>
    <row r="513" spans="15:15" x14ac:dyDescent="0.15">
      <c r="O513" s="54"/>
    </row>
    <row r="514" spans="15:15" x14ac:dyDescent="0.15">
      <c r="O514" s="54"/>
    </row>
    <row r="515" spans="15:15" x14ac:dyDescent="0.15">
      <c r="O515" s="54"/>
    </row>
    <row r="516" spans="15:15" x14ac:dyDescent="0.15">
      <c r="O516" s="54"/>
    </row>
    <row r="517" spans="15:15" x14ac:dyDescent="0.15">
      <c r="O517" s="54"/>
    </row>
    <row r="518" spans="15:15" x14ac:dyDescent="0.15">
      <c r="O518" s="54"/>
    </row>
    <row r="519" spans="15:15" x14ac:dyDescent="0.15">
      <c r="O519" s="54"/>
    </row>
    <row r="520" spans="15:15" x14ac:dyDescent="0.15">
      <c r="O520" s="54"/>
    </row>
    <row r="521" spans="15:15" x14ac:dyDescent="0.15">
      <c r="O521" s="54"/>
    </row>
    <row r="522" spans="15:15" x14ac:dyDescent="0.15">
      <c r="O522" s="54"/>
    </row>
    <row r="523" spans="15:15" x14ac:dyDescent="0.15">
      <c r="O523" s="54"/>
    </row>
    <row r="524" spans="15:15" x14ac:dyDescent="0.15">
      <c r="O524" s="54"/>
    </row>
    <row r="525" spans="15:15" x14ac:dyDescent="0.15">
      <c r="O525" s="54"/>
    </row>
    <row r="526" spans="15:15" x14ac:dyDescent="0.15">
      <c r="O526" s="54"/>
    </row>
    <row r="527" spans="15:15" x14ac:dyDescent="0.15">
      <c r="O527" s="54"/>
    </row>
    <row r="528" spans="15:15" x14ac:dyDescent="0.15">
      <c r="O528" s="54"/>
    </row>
    <row r="529" spans="15:15" x14ac:dyDescent="0.15">
      <c r="O529" s="54"/>
    </row>
    <row r="530" spans="15:15" x14ac:dyDescent="0.15">
      <c r="O530" s="54"/>
    </row>
    <row r="531" spans="15:15" x14ac:dyDescent="0.15">
      <c r="O531" s="54"/>
    </row>
    <row r="532" spans="15:15" x14ac:dyDescent="0.15">
      <c r="O532" s="54"/>
    </row>
    <row r="533" spans="15:15" x14ac:dyDescent="0.15">
      <c r="O533" s="54"/>
    </row>
    <row r="534" spans="15:15" x14ac:dyDescent="0.15">
      <c r="O534" s="54"/>
    </row>
    <row r="535" spans="15:15" x14ac:dyDescent="0.15">
      <c r="O535" s="54"/>
    </row>
    <row r="536" spans="15:15" x14ac:dyDescent="0.15">
      <c r="O536" s="54"/>
    </row>
    <row r="537" spans="15:15" x14ac:dyDescent="0.15">
      <c r="O537" s="54"/>
    </row>
    <row r="538" spans="15:15" x14ac:dyDescent="0.15">
      <c r="O538" s="54"/>
    </row>
    <row r="539" spans="15:15" x14ac:dyDescent="0.15">
      <c r="O539" s="54"/>
    </row>
    <row r="540" spans="15:15" x14ac:dyDescent="0.15">
      <c r="O540" s="54"/>
    </row>
    <row r="541" spans="15:15" x14ac:dyDescent="0.15">
      <c r="O541" s="54"/>
    </row>
    <row r="542" spans="15:15" x14ac:dyDescent="0.15">
      <c r="O542" s="54"/>
    </row>
    <row r="543" spans="15:15" x14ac:dyDescent="0.15">
      <c r="O543" s="54"/>
    </row>
    <row r="544" spans="15:15" x14ac:dyDescent="0.15">
      <c r="O544" s="54"/>
    </row>
    <row r="545" spans="15:15" x14ac:dyDescent="0.15">
      <c r="O545" s="54"/>
    </row>
    <row r="546" spans="15:15" x14ac:dyDescent="0.15">
      <c r="O546" s="54"/>
    </row>
    <row r="547" spans="15:15" x14ac:dyDescent="0.15">
      <c r="O547" s="54"/>
    </row>
    <row r="548" spans="15:15" x14ac:dyDescent="0.15">
      <c r="O548" s="54"/>
    </row>
    <row r="549" spans="15:15" x14ac:dyDescent="0.15">
      <c r="O549" s="54"/>
    </row>
    <row r="550" spans="15:15" x14ac:dyDescent="0.15">
      <c r="O550" s="54"/>
    </row>
    <row r="551" spans="15:15" x14ac:dyDescent="0.15">
      <c r="O551" s="54"/>
    </row>
    <row r="552" spans="15:15" x14ac:dyDescent="0.15">
      <c r="O552" s="54"/>
    </row>
    <row r="553" spans="15:15" x14ac:dyDescent="0.15">
      <c r="O553" s="54"/>
    </row>
    <row r="554" spans="15:15" x14ac:dyDescent="0.15">
      <c r="O554" s="54"/>
    </row>
    <row r="555" spans="15:15" x14ac:dyDescent="0.15">
      <c r="O555" s="54"/>
    </row>
    <row r="556" spans="15:15" x14ac:dyDescent="0.15">
      <c r="O556" s="54"/>
    </row>
    <row r="557" spans="15:15" x14ac:dyDescent="0.15">
      <c r="O557" s="54"/>
    </row>
    <row r="558" spans="15:15" x14ac:dyDescent="0.15">
      <c r="O558" s="54"/>
    </row>
    <row r="559" spans="15:15" x14ac:dyDescent="0.15">
      <c r="O559" s="54"/>
    </row>
    <row r="560" spans="15:15" x14ac:dyDescent="0.15">
      <c r="O560" s="54"/>
    </row>
    <row r="561" spans="15:15" x14ac:dyDescent="0.15">
      <c r="O561" s="54"/>
    </row>
    <row r="562" spans="15:15" x14ac:dyDescent="0.15">
      <c r="O562" s="54"/>
    </row>
    <row r="563" spans="15:15" x14ac:dyDescent="0.15">
      <c r="O563" s="54"/>
    </row>
    <row r="564" spans="15:15" x14ac:dyDescent="0.15">
      <c r="O564" s="54"/>
    </row>
    <row r="565" spans="15:15" x14ac:dyDescent="0.15">
      <c r="O565" s="54"/>
    </row>
    <row r="566" spans="15:15" x14ac:dyDescent="0.15">
      <c r="O566" s="54"/>
    </row>
    <row r="567" spans="15:15" x14ac:dyDescent="0.15">
      <c r="O567" s="54"/>
    </row>
    <row r="568" spans="15:15" x14ac:dyDescent="0.15">
      <c r="O568" s="54"/>
    </row>
    <row r="569" spans="15:15" x14ac:dyDescent="0.15">
      <c r="O569" s="54"/>
    </row>
    <row r="570" spans="15:15" x14ac:dyDescent="0.15">
      <c r="O570" s="54"/>
    </row>
    <row r="571" spans="15:15" x14ac:dyDescent="0.15">
      <c r="O571" s="54"/>
    </row>
    <row r="572" spans="15:15" x14ac:dyDescent="0.15">
      <c r="O572" s="54"/>
    </row>
    <row r="573" spans="15:15" x14ac:dyDescent="0.15">
      <c r="O573" s="54"/>
    </row>
    <row r="574" spans="15:15" x14ac:dyDescent="0.15">
      <c r="O574" s="54"/>
    </row>
    <row r="575" spans="15:15" x14ac:dyDescent="0.15">
      <c r="O575" s="54"/>
    </row>
    <row r="576" spans="15:15" x14ac:dyDescent="0.15">
      <c r="O576" s="54"/>
    </row>
    <row r="577" spans="15:15" x14ac:dyDescent="0.15">
      <c r="O577" s="54"/>
    </row>
    <row r="578" spans="15:15" x14ac:dyDescent="0.15">
      <c r="O578" s="54"/>
    </row>
    <row r="579" spans="15:15" x14ac:dyDescent="0.15">
      <c r="O579" s="54"/>
    </row>
    <row r="580" spans="15:15" x14ac:dyDescent="0.15">
      <c r="O580" s="54"/>
    </row>
    <row r="581" spans="15:15" x14ac:dyDescent="0.15">
      <c r="O581" s="54"/>
    </row>
    <row r="582" spans="15:15" x14ac:dyDescent="0.15">
      <c r="O582" s="54"/>
    </row>
    <row r="583" spans="15:15" x14ac:dyDescent="0.15">
      <c r="O583" s="54"/>
    </row>
    <row r="584" spans="15:15" x14ac:dyDescent="0.15">
      <c r="O584" s="54"/>
    </row>
    <row r="585" spans="15:15" x14ac:dyDescent="0.15">
      <c r="O585" s="54"/>
    </row>
    <row r="586" spans="15:15" x14ac:dyDescent="0.15">
      <c r="O586" s="54"/>
    </row>
    <row r="587" spans="15:15" x14ac:dyDescent="0.15">
      <c r="O587" s="54"/>
    </row>
    <row r="588" spans="15:15" x14ac:dyDescent="0.15">
      <c r="O588" s="54"/>
    </row>
    <row r="589" spans="15:15" x14ac:dyDescent="0.15">
      <c r="O589" s="54"/>
    </row>
    <row r="590" spans="15:15" x14ac:dyDescent="0.15">
      <c r="O590" s="54"/>
    </row>
    <row r="591" spans="15:15" x14ac:dyDescent="0.15">
      <c r="O591" s="54"/>
    </row>
    <row r="592" spans="15:15" x14ac:dyDescent="0.15">
      <c r="O592" s="54"/>
    </row>
    <row r="593" spans="15:15" x14ac:dyDescent="0.15">
      <c r="O593" s="54"/>
    </row>
    <row r="594" spans="15:15" x14ac:dyDescent="0.15">
      <c r="O594" s="54"/>
    </row>
    <row r="595" spans="15:15" x14ac:dyDescent="0.15">
      <c r="O595" s="54"/>
    </row>
    <row r="596" spans="15:15" x14ac:dyDescent="0.15">
      <c r="O596" s="54"/>
    </row>
    <row r="597" spans="15:15" x14ac:dyDescent="0.15">
      <c r="O597" s="54"/>
    </row>
    <row r="598" spans="15:15" x14ac:dyDescent="0.15">
      <c r="O598" s="54"/>
    </row>
    <row r="599" spans="15:15" x14ac:dyDescent="0.15">
      <c r="O599" s="54"/>
    </row>
    <row r="600" spans="15:15" x14ac:dyDescent="0.15">
      <c r="O600" s="54"/>
    </row>
    <row r="601" spans="15:15" x14ac:dyDescent="0.15">
      <c r="O601" s="54"/>
    </row>
    <row r="602" spans="15:15" x14ac:dyDescent="0.15">
      <c r="O602" s="54"/>
    </row>
    <row r="603" spans="15:15" x14ac:dyDescent="0.15">
      <c r="O603" s="54"/>
    </row>
    <row r="604" spans="15:15" x14ac:dyDescent="0.15">
      <c r="O604" s="54"/>
    </row>
    <row r="605" spans="15:15" x14ac:dyDescent="0.15">
      <c r="O605" s="54"/>
    </row>
    <row r="606" spans="15:15" x14ac:dyDescent="0.15">
      <c r="O606" s="54"/>
    </row>
    <row r="607" spans="15:15" x14ac:dyDescent="0.15">
      <c r="O607" s="54"/>
    </row>
    <row r="608" spans="15:15" x14ac:dyDescent="0.15">
      <c r="O608" s="54"/>
    </row>
    <row r="609" spans="15:15" x14ac:dyDescent="0.15">
      <c r="O609" s="54"/>
    </row>
    <row r="610" spans="15:15" x14ac:dyDescent="0.15">
      <c r="O610" s="54"/>
    </row>
    <row r="611" spans="15:15" x14ac:dyDescent="0.15">
      <c r="O611" s="54"/>
    </row>
    <row r="612" spans="15:15" x14ac:dyDescent="0.15">
      <c r="O612" s="54"/>
    </row>
    <row r="613" spans="15:15" x14ac:dyDescent="0.15">
      <c r="O613" s="54"/>
    </row>
    <row r="614" spans="15:15" x14ac:dyDescent="0.15">
      <c r="O614" s="54"/>
    </row>
    <row r="615" spans="15:15" x14ac:dyDescent="0.15">
      <c r="O615" s="54"/>
    </row>
    <row r="616" spans="15:15" x14ac:dyDescent="0.15">
      <c r="O616" s="54"/>
    </row>
    <row r="617" spans="15:15" x14ac:dyDescent="0.15">
      <c r="O617" s="54"/>
    </row>
    <row r="618" spans="15:15" x14ac:dyDescent="0.15">
      <c r="O618" s="54"/>
    </row>
    <row r="619" spans="15:15" x14ac:dyDescent="0.15">
      <c r="O619" s="54"/>
    </row>
    <row r="620" spans="15:15" x14ac:dyDescent="0.15">
      <c r="O620" s="54"/>
    </row>
    <row r="621" spans="15:15" x14ac:dyDescent="0.15">
      <c r="O621" s="54"/>
    </row>
    <row r="622" spans="15:15" x14ac:dyDescent="0.15">
      <c r="O622" s="54"/>
    </row>
    <row r="623" spans="15:15" x14ac:dyDescent="0.15">
      <c r="O623" s="54"/>
    </row>
    <row r="624" spans="15:15" x14ac:dyDescent="0.15">
      <c r="O624" s="54"/>
    </row>
    <row r="625" spans="15:15" x14ac:dyDescent="0.15">
      <c r="O625" s="54"/>
    </row>
    <row r="626" spans="15:15" x14ac:dyDescent="0.15">
      <c r="O626" s="54"/>
    </row>
    <row r="627" spans="15:15" x14ac:dyDescent="0.15">
      <c r="O627" s="54"/>
    </row>
    <row r="628" spans="15:15" x14ac:dyDescent="0.15">
      <c r="O628" s="54"/>
    </row>
    <row r="629" spans="15:15" x14ac:dyDescent="0.15">
      <c r="O629" s="54"/>
    </row>
    <row r="630" spans="15:15" x14ac:dyDescent="0.15">
      <c r="O630" s="54"/>
    </row>
    <row r="631" spans="15:15" x14ac:dyDescent="0.15">
      <c r="O631" s="54"/>
    </row>
    <row r="632" spans="15:15" x14ac:dyDescent="0.15">
      <c r="O632" s="54"/>
    </row>
    <row r="633" spans="15:15" x14ac:dyDescent="0.15">
      <c r="O633" s="54"/>
    </row>
    <row r="634" spans="15:15" x14ac:dyDescent="0.15">
      <c r="O634" s="54"/>
    </row>
    <row r="635" spans="15:15" x14ac:dyDescent="0.15">
      <c r="O635" s="54"/>
    </row>
    <row r="636" spans="15:15" x14ac:dyDescent="0.15">
      <c r="O636" s="54"/>
    </row>
    <row r="637" spans="15:15" x14ac:dyDescent="0.15">
      <c r="O637" s="54"/>
    </row>
    <row r="638" spans="15:15" x14ac:dyDescent="0.15">
      <c r="O638" s="54"/>
    </row>
    <row r="639" spans="15:15" x14ac:dyDescent="0.15">
      <c r="O639" s="54"/>
    </row>
    <row r="640" spans="15:15" x14ac:dyDescent="0.15">
      <c r="O640" s="54"/>
    </row>
    <row r="641" spans="15:15" x14ac:dyDescent="0.15">
      <c r="O641" s="54"/>
    </row>
    <row r="642" spans="15:15" x14ac:dyDescent="0.15">
      <c r="O642" s="54"/>
    </row>
    <row r="643" spans="15:15" x14ac:dyDescent="0.15">
      <c r="O643" s="54"/>
    </row>
    <row r="644" spans="15:15" x14ac:dyDescent="0.15">
      <c r="O644" s="54"/>
    </row>
    <row r="645" spans="15:15" x14ac:dyDescent="0.15">
      <c r="O645" s="54"/>
    </row>
    <row r="646" spans="15:15" x14ac:dyDescent="0.15">
      <c r="O646" s="54"/>
    </row>
    <row r="647" spans="15:15" x14ac:dyDescent="0.15">
      <c r="O647" s="54"/>
    </row>
    <row r="648" spans="15:15" x14ac:dyDescent="0.15">
      <c r="O648" s="54"/>
    </row>
    <row r="649" spans="15:15" x14ac:dyDescent="0.15">
      <c r="O649" s="54"/>
    </row>
    <row r="650" spans="15:15" x14ac:dyDescent="0.15">
      <c r="O650" s="54"/>
    </row>
    <row r="651" spans="15:15" x14ac:dyDescent="0.15">
      <c r="O651" s="54"/>
    </row>
    <row r="652" spans="15:15" x14ac:dyDescent="0.15">
      <c r="O652" s="54"/>
    </row>
    <row r="653" spans="15:15" x14ac:dyDescent="0.15">
      <c r="O653" s="54"/>
    </row>
    <row r="654" spans="15:15" x14ac:dyDescent="0.15">
      <c r="O654" s="54"/>
    </row>
    <row r="655" spans="15:15" x14ac:dyDescent="0.15">
      <c r="O655" s="54"/>
    </row>
    <row r="656" spans="15:15" x14ac:dyDescent="0.15">
      <c r="O656" s="54"/>
    </row>
    <row r="657" spans="15:15" x14ac:dyDescent="0.15">
      <c r="O657" s="54"/>
    </row>
    <row r="658" spans="15:15" x14ac:dyDescent="0.15">
      <c r="O658" s="54"/>
    </row>
    <row r="659" spans="15:15" x14ac:dyDescent="0.15">
      <c r="O659" s="54"/>
    </row>
    <row r="660" spans="15:15" x14ac:dyDescent="0.15">
      <c r="O660" s="54"/>
    </row>
    <row r="661" spans="15:15" x14ac:dyDescent="0.15">
      <c r="O661" s="54"/>
    </row>
    <row r="662" spans="15:15" x14ac:dyDescent="0.15">
      <c r="O662" s="54"/>
    </row>
    <row r="663" spans="15:15" x14ac:dyDescent="0.15">
      <c r="O663" s="54"/>
    </row>
    <row r="664" spans="15:15" x14ac:dyDescent="0.15">
      <c r="O664" s="54"/>
    </row>
    <row r="665" spans="15:15" x14ac:dyDescent="0.15">
      <c r="O665" s="54"/>
    </row>
    <row r="666" spans="15:15" x14ac:dyDescent="0.15">
      <c r="O666" s="54"/>
    </row>
    <row r="667" spans="15:15" x14ac:dyDescent="0.15">
      <c r="O667" s="54"/>
    </row>
    <row r="668" spans="15:15" x14ac:dyDescent="0.15">
      <c r="O668" s="54"/>
    </row>
    <row r="669" spans="15:15" x14ac:dyDescent="0.15">
      <c r="O669" s="54"/>
    </row>
    <row r="670" spans="15:15" x14ac:dyDescent="0.15">
      <c r="O670" s="54"/>
    </row>
    <row r="671" spans="15:15" x14ac:dyDescent="0.15">
      <c r="O671" s="54"/>
    </row>
    <row r="672" spans="15:15" x14ac:dyDescent="0.15">
      <c r="O672" s="54"/>
    </row>
    <row r="673" spans="15:15" x14ac:dyDescent="0.15">
      <c r="O673" s="54"/>
    </row>
    <row r="674" spans="15:15" x14ac:dyDescent="0.15">
      <c r="O674" s="54"/>
    </row>
    <row r="675" spans="15:15" x14ac:dyDescent="0.15">
      <c r="O675" s="54"/>
    </row>
    <row r="676" spans="15:15" x14ac:dyDescent="0.15">
      <c r="O676" s="54"/>
    </row>
    <row r="677" spans="15:15" x14ac:dyDescent="0.15">
      <c r="O677" s="54"/>
    </row>
    <row r="678" spans="15:15" x14ac:dyDescent="0.15">
      <c r="O678" s="54"/>
    </row>
    <row r="679" spans="15:15" x14ac:dyDescent="0.15">
      <c r="O679" s="54"/>
    </row>
    <row r="680" spans="15:15" x14ac:dyDescent="0.15">
      <c r="O680" s="54"/>
    </row>
    <row r="681" spans="15:15" x14ac:dyDescent="0.15">
      <c r="O681" s="54"/>
    </row>
    <row r="682" spans="15:15" x14ac:dyDescent="0.15">
      <c r="O682" s="54"/>
    </row>
    <row r="683" spans="15:15" x14ac:dyDescent="0.15">
      <c r="O683" s="54"/>
    </row>
    <row r="684" spans="15:15" x14ac:dyDescent="0.15">
      <c r="O684" s="54"/>
    </row>
    <row r="685" spans="15:15" x14ac:dyDescent="0.15">
      <c r="O685" s="54"/>
    </row>
    <row r="686" spans="15:15" x14ac:dyDescent="0.15">
      <c r="O686" s="54"/>
    </row>
    <row r="687" spans="15:15" x14ac:dyDescent="0.15">
      <c r="O687" s="54"/>
    </row>
    <row r="688" spans="15:15" x14ac:dyDescent="0.15">
      <c r="O688" s="54"/>
    </row>
    <row r="689" spans="15:15" x14ac:dyDescent="0.15">
      <c r="O689" s="54"/>
    </row>
    <row r="690" spans="15:15" x14ac:dyDescent="0.15">
      <c r="O690" s="54"/>
    </row>
    <row r="691" spans="15:15" x14ac:dyDescent="0.15">
      <c r="O691" s="54"/>
    </row>
    <row r="692" spans="15:15" x14ac:dyDescent="0.15">
      <c r="O692" s="54"/>
    </row>
    <row r="693" spans="15:15" x14ac:dyDescent="0.15">
      <c r="O693" s="54"/>
    </row>
    <row r="694" spans="15:15" x14ac:dyDescent="0.15">
      <c r="O694" s="54"/>
    </row>
    <row r="695" spans="15:15" x14ac:dyDescent="0.15">
      <c r="O695" s="54"/>
    </row>
    <row r="696" spans="15:15" x14ac:dyDescent="0.15">
      <c r="O696" s="54"/>
    </row>
    <row r="697" spans="15:15" x14ac:dyDescent="0.15">
      <c r="O697" s="54"/>
    </row>
    <row r="698" spans="15:15" x14ac:dyDescent="0.15">
      <c r="O698" s="54"/>
    </row>
    <row r="699" spans="15:15" x14ac:dyDescent="0.15">
      <c r="O699" s="54"/>
    </row>
    <row r="700" spans="15:15" x14ac:dyDescent="0.15">
      <c r="O700" s="54"/>
    </row>
    <row r="701" spans="15:15" x14ac:dyDescent="0.15">
      <c r="O701" s="54"/>
    </row>
    <row r="702" spans="15:15" x14ac:dyDescent="0.15">
      <c r="O702" s="54"/>
    </row>
    <row r="703" spans="15:15" x14ac:dyDescent="0.15">
      <c r="O703" s="54"/>
    </row>
    <row r="704" spans="15:15" x14ac:dyDescent="0.15">
      <c r="O704" s="54"/>
    </row>
    <row r="705" spans="15:15" x14ac:dyDescent="0.15">
      <c r="O705" s="54"/>
    </row>
    <row r="706" spans="15:15" x14ac:dyDescent="0.15">
      <c r="O706" s="54"/>
    </row>
    <row r="707" spans="15:15" x14ac:dyDescent="0.15">
      <c r="O707" s="54"/>
    </row>
    <row r="708" spans="15:15" x14ac:dyDescent="0.15">
      <c r="O708" s="54"/>
    </row>
    <row r="709" spans="15:15" x14ac:dyDescent="0.15">
      <c r="O709" s="54"/>
    </row>
    <row r="710" spans="15:15" x14ac:dyDescent="0.15">
      <c r="O710" s="54"/>
    </row>
    <row r="711" spans="15:15" x14ac:dyDescent="0.15">
      <c r="O711" s="54"/>
    </row>
    <row r="712" spans="15:15" x14ac:dyDescent="0.15">
      <c r="O712" s="54"/>
    </row>
    <row r="713" spans="15:15" x14ac:dyDescent="0.15">
      <c r="O713" s="54"/>
    </row>
    <row r="714" spans="15:15" x14ac:dyDescent="0.15">
      <c r="O714" s="54"/>
    </row>
    <row r="715" spans="15:15" x14ac:dyDescent="0.15">
      <c r="O715" s="54"/>
    </row>
    <row r="716" spans="15:15" x14ac:dyDescent="0.15">
      <c r="O716" s="54"/>
    </row>
    <row r="717" spans="15:15" x14ac:dyDescent="0.15">
      <c r="O717" s="54"/>
    </row>
    <row r="718" spans="15:15" x14ac:dyDescent="0.15">
      <c r="O718" s="54"/>
    </row>
    <row r="719" spans="15:15" x14ac:dyDescent="0.15">
      <c r="O719" s="54"/>
    </row>
    <row r="720" spans="15:15" x14ac:dyDescent="0.15">
      <c r="O720" s="54"/>
    </row>
    <row r="721" spans="15:15" x14ac:dyDescent="0.15">
      <c r="O721" s="54"/>
    </row>
    <row r="722" spans="15:15" x14ac:dyDescent="0.15">
      <c r="O722" s="54"/>
    </row>
    <row r="723" spans="15:15" x14ac:dyDescent="0.15">
      <c r="O723" s="54"/>
    </row>
    <row r="724" spans="15:15" x14ac:dyDescent="0.15">
      <c r="O724" s="54"/>
    </row>
    <row r="725" spans="15:15" x14ac:dyDescent="0.15">
      <c r="O725" s="54"/>
    </row>
    <row r="726" spans="15:15" x14ac:dyDescent="0.15">
      <c r="O726" s="54"/>
    </row>
    <row r="727" spans="15:15" x14ac:dyDescent="0.15">
      <c r="O727" s="54"/>
    </row>
    <row r="728" spans="15:15" x14ac:dyDescent="0.15">
      <c r="O728" s="54"/>
    </row>
    <row r="729" spans="15:15" x14ac:dyDescent="0.15">
      <c r="O729" s="54"/>
    </row>
    <row r="730" spans="15:15" x14ac:dyDescent="0.15">
      <c r="O730" s="54"/>
    </row>
    <row r="731" spans="15:15" x14ac:dyDescent="0.15">
      <c r="O731" s="54"/>
    </row>
    <row r="732" spans="15:15" x14ac:dyDescent="0.15">
      <c r="O732" s="54"/>
    </row>
    <row r="733" spans="15:15" x14ac:dyDescent="0.15">
      <c r="O733" s="54"/>
    </row>
    <row r="734" spans="15:15" x14ac:dyDescent="0.15">
      <c r="O734" s="54"/>
    </row>
    <row r="735" spans="15:15" x14ac:dyDescent="0.15">
      <c r="O735" s="54"/>
    </row>
    <row r="736" spans="15:15" x14ac:dyDescent="0.15">
      <c r="O736" s="54"/>
    </row>
    <row r="737" spans="15:15" x14ac:dyDescent="0.15">
      <c r="O737" s="54"/>
    </row>
    <row r="738" spans="15:15" x14ac:dyDescent="0.15">
      <c r="O738" s="54"/>
    </row>
    <row r="739" spans="15:15" x14ac:dyDescent="0.15">
      <c r="O739" s="54"/>
    </row>
    <row r="740" spans="15:15" x14ac:dyDescent="0.15">
      <c r="O740" s="54"/>
    </row>
    <row r="741" spans="15:15" x14ac:dyDescent="0.15">
      <c r="O741" s="54"/>
    </row>
    <row r="742" spans="15:15" x14ac:dyDescent="0.15">
      <c r="O742" s="54"/>
    </row>
    <row r="743" spans="15:15" x14ac:dyDescent="0.15">
      <c r="O743" s="54"/>
    </row>
    <row r="744" spans="15:15" x14ac:dyDescent="0.15">
      <c r="O744" s="54"/>
    </row>
    <row r="745" spans="15:15" x14ac:dyDescent="0.15">
      <c r="O745" s="54"/>
    </row>
    <row r="746" spans="15:15" x14ac:dyDescent="0.15">
      <c r="O746" s="54"/>
    </row>
    <row r="747" spans="15:15" x14ac:dyDescent="0.15">
      <c r="O747" s="54"/>
    </row>
    <row r="748" spans="15:15" x14ac:dyDescent="0.15">
      <c r="O748" s="54"/>
    </row>
    <row r="749" spans="15:15" x14ac:dyDescent="0.15">
      <c r="O749" s="54"/>
    </row>
    <row r="750" spans="15:15" x14ac:dyDescent="0.15">
      <c r="O750" s="54"/>
    </row>
    <row r="751" spans="15:15" x14ac:dyDescent="0.15">
      <c r="O751" s="54"/>
    </row>
    <row r="752" spans="15:15" x14ac:dyDescent="0.15">
      <c r="O752" s="54"/>
    </row>
    <row r="753" spans="15:15" x14ac:dyDescent="0.15">
      <c r="O753" s="54"/>
    </row>
    <row r="754" spans="15:15" x14ac:dyDescent="0.15">
      <c r="O754" s="54"/>
    </row>
    <row r="755" spans="15:15" x14ac:dyDescent="0.15">
      <c r="O755" s="54"/>
    </row>
    <row r="756" spans="15:15" x14ac:dyDescent="0.15">
      <c r="O756" s="54"/>
    </row>
    <row r="757" spans="15:15" x14ac:dyDescent="0.15">
      <c r="O757" s="54"/>
    </row>
    <row r="758" spans="15:15" x14ac:dyDescent="0.15">
      <c r="O758" s="54"/>
    </row>
    <row r="759" spans="15:15" x14ac:dyDescent="0.15">
      <c r="O759" s="54"/>
    </row>
    <row r="760" spans="15:15" x14ac:dyDescent="0.15">
      <c r="O760" s="54"/>
    </row>
    <row r="761" spans="15:15" x14ac:dyDescent="0.15">
      <c r="O761" s="54"/>
    </row>
    <row r="762" spans="15:15" x14ac:dyDescent="0.15">
      <c r="O762" s="54"/>
    </row>
    <row r="763" spans="15:15" x14ac:dyDescent="0.15">
      <c r="O763" s="54"/>
    </row>
    <row r="764" spans="15:15" x14ac:dyDescent="0.15">
      <c r="O764" s="54"/>
    </row>
    <row r="765" spans="15:15" x14ac:dyDescent="0.15">
      <c r="O765" s="54"/>
    </row>
    <row r="766" spans="15:15" x14ac:dyDescent="0.15">
      <c r="O766" s="54"/>
    </row>
    <row r="767" spans="15:15" x14ac:dyDescent="0.15">
      <c r="O767" s="54"/>
    </row>
    <row r="768" spans="15:15" x14ac:dyDescent="0.15">
      <c r="O768" s="54"/>
    </row>
    <row r="769" spans="15:15" x14ac:dyDescent="0.15">
      <c r="O769" s="54"/>
    </row>
    <row r="770" spans="15:15" x14ac:dyDescent="0.15">
      <c r="O770" s="54"/>
    </row>
    <row r="771" spans="15:15" x14ac:dyDescent="0.15">
      <c r="O771" s="54"/>
    </row>
    <row r="772" spans="15:15" x14ac:dyDescent="0.15">
      <c r="O772" s="54"/>
    </row>
    <row r="773" spans="15:15" x14ac:dyDescent="0.15">
      <c r="O773" s="54"/>
    </row>
    <row r="774" spans="15:15" x14ac:dyDescent="0.15">
      <c r="O774" s="54"/>
    </row>
    <row r="775" spans="15:15" x14ac:dyDescent="0.15">
      <c r="O775" s="54"/>
    </row>
    <row r="776" spans="15:15" x14ac:dyDescent="0.15">
      <c r="O776" s="54"/>
    </row>
    <row r="777" spans="15:15" x14ac:dyDescent="0.15">
      <c r="O777" s="54"/>
    </row>
    <row r="778" spans="15:15" x14ac:dyDescent="0.15">
      <c r="O778" s="54"/>
    </row>
    <row r="779" spans="15:15" x14ac:dyDescent="0.15">
      <c r="O779" s="54"/>
    </row>
    <row r="780" spans="15:15" x14ac:dyDescent="0.15">
      <c r="O780" s="54"/>
    </row>
    <row r="781" spans="15:15" x14ac:dyDescent="0.15">
      <c r="O781" s="54"/>
    </row>
    <row r="782" spans="15:15" x14ac:dyDescent="0.15">
      <c r="O782" s="54"/>
    </row>
    <row r="783" spans="15:15" x14ac:dyDescent="0.15">
      <c r="O783" s="54"/>
    </row>
    <row r="784" spans="15:15" x14ac:dyDescent="0.15">
      <c r="O784" s="54"/>
    </row>
    <row r="785" spans="15:15" x14ac:dyDescent="0.15">
      <c r="O785" s="54"/>
    </row>
    <row r="786" spans="15:15" x14ac:dyDescent="0.15">
      <c r="O786" s="54"/>
    </row>
    <row r="787" spans="15:15" x14ac:dyDescent="0.15">
      <c r="O787" s="54"/>
    </row>
    <row r="788" spans="15:15" x14ac:dyDescent="0.15">
      <c r="O788" s="54"/>
    </row>
    <row r="789" spans="15:15" x14ac:dyDescent="0.15">
      <c r="O789" s="54"/>
    </row>
    <row r="790" spans="15:15" x14ac:dyDescent="0.15">
      <c r="O790" s="54"/>
    </row>
    <row r="791" spans="15:15" x14ac:dyDescent="0.15">
      <c r="O791" s="54"/>
    </row>
    <row r="792" spans="15:15" x14ac:dyDescent="0.15">
      <c r="O792" s="54"/>
    </row>
    <row r="793" spans="15:15" x14ac:dyDescent="0.15">
      <c r="O793" s="54"/>
    </row>
    <row r="794" spans="15:15" x14ac:dyDescent="0.15">
      <c r="O794" s="54"/>
    </row>
    <row r="795" spans="15:15" x14ac:dyDescent="0.15">
      <c r="O795" s="54"/>
    </row>
    <row r="796" spans="15:15" x14ac:dyDescent="0.15">
      <c r="O796" s="54"/>
    </row>
    <row r="797" spans="15:15" x14ac:dyDescent="0.15">
      <c r="O797" s="54"/>
    </row>
    <row r="798" spans="15:15" x14ac:dyDescent="0.15">
      <c r="O798" s="54"/>
    </row>
    <row r="799" spans="15:15" x14ac:dyDescent="0.15">
      <c r="O799" s="54"/>
    </row>
    <row r="800" spans="15:15" x14ac:dyDescent="0.15">
      <c r="O800" s="54"/>
    </row>
    <row r="801" spans="15:15" x14ac:dyDescent="0.15">
      <c r="O801" s="54"/>
    </row>
    <row r="802" spans="15:15" x14ac:dyDescent="0.15">
      <c r="O802" s="54"/>
    </row>
    <row r="803" spans="15:15" x14ac:dyDescent="0.15">
      <c r="O803" s="54"/>
    </row>
    <row r="804" spans="15:15" x14ac:dyDescent="0.15">
      <c r="O804" s="54"/>
    </row>
    <row r="805" spans="15:15" x14ac:dyDescent="0.15">
      <c r="O805" s="54"/>
    </row>
    <row r="806" spans="15:15" x14ac:dyDescent="0.15">
      <c r="O806" s="54"/>
    </row>
    <row r="807" spans="15:15" x14ac:dyDescent="0.15">
      <c r="O807" s="54"/>
    </row>
    <row r="808" spans="15:15" x14ac:dyDescent="0.15">
      <c r="O808" s="54"/>
    </row>
    <row r="809" spans="15:15" x14ac:dyDescent="0.15">
      <c r="O809" s="54"/>
    </row>
    <row r="810" spans="15:15" x14ac:dyDescent="0.15">
      <c r="O810" s="54"/>
    </row>
    <row r="811" spans="15:15" x14ac:dyDescent="0.15">
      <c r="O811" s="54"/>
    </row>
    <row r="812" spans="15:15" x14ac:dyDescent="0.15">
      <c r="O812" s="54"/>
    </row>
    <row r="813" spans="15:15" x14ac:dyDescent="0.15">
      <c r="O813" s="54"/>
    </row>
    <row r="814" spans="15:15" x14ac:dyDescent="0.15">
      <c r="O814" s="54"/>
    </row>
    <row r="815" spans="15:15" x14ac:dyDescent="0.15">
      <c r="O815" s="54"/>
    </row>
    <row r="816" spans="15:15" x14ac:dyDescent="0.15">
      <c r="O816" s="54"/>
    </row>
    <row r="817" spans="15:15" x14ac:dyDescent="0.15">
      <c r="O817" s="54"/>
    </row>
    <row r="818" spans="15:15" x14ac:dyDescent="0.15">
      <c r="O818" s="54"/>
    </row>
    <row r="819" spans="15:15" x14ac:dyDescent="0.15">
      <c r="O819" s="54"/>
    </row>
    <row r="820" spans="15:15" x14ac:dyDescent="0.15">
      <c r="O820" s="54"/>
    </row>
    <row r="821" spans="15:15" x14ac:dyDescent="0.15">
      <c r="O821" s="54"/>
    </row>
    <row r="822" spans="15:15" x14ac:dyDescent="0.15">
      <c r="O822" s="54"/>
    </row>
    <row r="823" spans="15:15" x14ac:dyDescent="0.15">
      <c r="O823" s="54"/>
    </row>
    <row r="824" spans="15:15" x14ac:dyDescent="0.15">
      <c r="O824" s="54"/>
    </row>
    <row r="825" spans="15:15" x14ac:dyDescent="0.15">
      <c r="O825" s="54"/>
    </row>
    <row r="826" spans="15:15" x14ac:dyDescent="0.15">
      <c r="O826" s="54"/>
    </row>
    <row r="827" spans="15:15" x14ac:dyDescent="0.15">
      <c r="O827" s="54"/>
    </row>
    <row r="828" spans="15:15" x14ac:dyDescent="0.15">
      <c r="O828" s="54"/>
    </row>
    <row r="829" spans="15:15" x14ac:dyDescent="0.15">
      <c r="O829" s="54"/>
    </row>
    <row r="830" spans="15:15" x14ac:dyDescent="0.15">
      <c r="O830" s="54"/>
    </row>
    <row r="831" spans="15:15" x14ac:dyDescent="0.15">
      <c r="O831" s="54"/>
    </row>
    <row r="832" spans="15:15" x14ac:dyDescent="0.15">
      <c r="O832" s="54"/>
    </row>
    <row r="833" spans="15:15" x14ac:dyDescent="0.15">
      <c r="O833" s="54"/>
    </row>
    <row r="834" spans="15:15" x14ac:dyDescent="0.15">
      <c r="O834" s="54"/>
    </row>
    <row r="835" spans="15:15" x14ac:dyDescent="0.15">
      <c r="O835" s="54"/>
    </row>
    <row r="836" spans="15:15" x14ac:dyDescent="0.15">
      <c r="O836" s="54"/>
    </row>
    <row r="837" spans="15:15" x14ac:dyDescent="0.15">
      <c r="O837" s="54"/>
    </row>
    <row r="838" spans="15:15" x14ac:dyDescent="0.15">
      <c r="O838" s="54"/>
    </row>
    <row r="839" spans="15:15" x14ac:dyDescent="0.15">
      <c r="O839" s="54"/>
    </row>
    <row r="840" spans="15:15" x14ac:dyDescent="0.15">
      <c r="O840" s="54"/>
    </row>
    <row r="841" spans="15:15" x14ac:dyDescent="0.15">
      <c r="O841" s="54"/>
    </row>
    <row r="842" spans="15:15" x14ac:dyDescent="0.15">
      <c r="O842" s="54"/>
    </row>
    <row r="843" spans="15:15" x14ac:dyDescent="0.15">
      <c r="O843" s="54"/>
    </row>
    <row r="844" spans="15:15" x14ac:dyDescent="0.15">
      <c r="O844" s="54"/>
    </row>
    <row r="845" spans="15:15" x14ac:dyDescent="0.15">
      <c r="O845" s="54"/>
    </row>
    <row r="846" spans="15:15" x14ac:dyDescent="0.15">
      <c r="O846" s="54"/>
    </row>
    <row r="847" spans="15:15" x14ac:dyDescent="0.15">
      <c r="O847" s="54"/>
    </row>
    <row r="848" spans="15:15" x14ac:dyDescent="0.15">
      <c r="O848" s="54"/>
    </row>
    <row r="849" spans="15:15" x14ac:dyDescent="0.15">
      <c r="O849" s="54"/>
    </row>
    <row r="850" spans="15:15" x14ac:dyDescent="0.15">
      <c r="O850" s="54"/>
    </row>
    <row r="851" spans="15:15" x14ac:dyDescent="0.15">
      <c r="O851" s="54"/>
    </row>
    <row r="852" spans="15:15" x14ac:dyDescent="0.15">
      <c r="O852" s="54"/>
    </row>
    <row r="853" spans="15:15" x14ac:dyDescent="0.15">
      <c r="O853" s="54"/>
    </row>
    <row r="854" spans="15:15" x14ac:dyDescent="0.15">
      <c r="O854" s="54"/>
    </row>
    <row r="855" spans="15:15" x14ac:dyDescent="0.15">
      <c r="O855" s="54"/>
    </row>
    <row r="856" spans="15:15" x14ac:dyDescent="0.15">
      <c r="O856" s="54"/>
    </row>
    <row r="857" spans="15:15" x14ac:dyDescent="0.15">
      <c r="O857" s="54"/>
    </row>
    <row r="858" spans="15:15" x14ac:dyDescent="0.15">
      <c r="O858" s="54"/>
    </row>
    <row r="859" spans="15:15" x14ac:dyDescent="0.15">
      <c r="O859" s="54"/>
    </row>
    <row r="860" spans="15:15" x14ac:dyDescent="0.15">
      <c r="O860" s="54"/>
    </row>
    <row r="861" spans="15:15" x14ac:dyDescent="0.15">
      <c r="O861" s="54"/>
    </row>
    <row r="862" spans="15:15" x14ac:dyDescent="0.15">
      <c r="O862" s="54"/>
    </row>
    <row r="863" spans="15:15" x14ac:dyDescent="0.15">
      <c r="O863" s="54"/>
    </row>
    <row r="864" spans="15:15" x14ac:dyDescent="0.15">
      <c r="O864" s="54"/>
    </row>
    <row r="865" spans="15:15" x14ac:dyDescent="0.15">
      <c r="O865" s="54"/>
    </row>
    <row r="866" spans="15:15" x14ac:dyDescent="0.15">
      <c r="O866" s="54"/>
    </row>
    <row r="867" spans="15:15" x14ac:dyDescent="0.15">
      <c r="O867" s="54"/>
    </row>
    <row r="868" spans="15:15" x14ac:dyDescent="0.15">
      <c r="O868" s="54"/>
    </row>
    <row r="869" spans="15:15" x14ac:dyDescent="0.15">
      <c r="O869" s="54"/>
    </row>
    <row r="870" spans="15:15" x14ac:dyDescent="0.15">
      <c r="O870" s="54"/>
    </row>
    <row r="871" spans="15:15" x14ac:dyDescent="0.15">
      <c r="O871" s="54"/>
    </row>
    <row r="872" spans="15:15" x14ac:dyDescent="0.15">
      <c r="O872" s="54"/>
    </row>
    <row r="873" spans="15:15" x14ac:dyDescent="0.15">
      <c r="O873" s="54"/>
    </row>
    <row r="874" spans="15:15" x14ac:dyDescent="0.15">
      <c r="O874" s="54"/>
    </row>
    <row r="875" spans="15:15" x14ac:dyDescent="0.15">
      <c r="O875" s="54"/>
    </row>
    <row r="876" spans="15:15" x14ac:dyDescent="0.15">
      <c r="O876" s="54"/>
    </row>
    <row r="877" spans="15:15" x14ac:dyDescent="0.15">
      <c r="O877" s="54"/>
    </row>
    <row r="878" spans="15:15" x14ac:dyDescent="0.15">
      <c r="O878" s="54"/>
    </row>
    <row r="879" spans="15:15" x14ac:dyDescent="0.15">
      <c r="O879" s="54"/>
    </row>
    <row r="880" spans="15:15" x14ac:dyDescent="0.15">
      <c r="O880" s="54"/>
    </row>
    <row r="881" spans="15:15" x14ac:dyDescent="0.15">
      <c r="O881" s="54"/>
    </row>
    <row r="882" spans="15:15" x14ac:dyDescent="0.15">
      <c r="O882" s="54"/>
    </row>
    <row r="883" spans="15:15" x14ac:dyDescent="0.15">
      <c r="O883" s="54"/>
    </row>
    <row r="884" spans="15:15" x14ac:dyDescent="0.15">
      <c r="O884" s="54"/>
    </row>
    <row r="885" spans="15:15" x14ac:dyDescent="0.15">
      <c r="O885" s="54"/>
    </row>
    <row r="886" spans="15:15" x14ac:dyDescent="0.15">
      <c r="O886" s="54"/>
    </row>
    <row r="887" spans="15:15" x14ac:dyDescent="0.15">
      <c r="O887" s="54"/>
    </row>
    <row r="888" spans="15:15" x14ac:dyDescent="0.15">
      <c r="O888" s="54"/>
    </row>
    <row r="889" spans="15:15" x14ac:dyDescent="0.15">
      <c r="O889" s="54"/>
    </row>
    <row r="890" spans="15:15" x14ac:dyDescent="0.15">
      <c r="O890" s="54"/>
    </row>
    <row r="891" spans="15:15" x14ac:dyDescent="0.15">
      <c r="O891" s="54"/>
    </row>
    <row r="892" spans="15:15" x14ac:dyDescent="0.15">
      <c r="O892" s="54"/>
    </row>
    <row r="893" spans="15:15" x14ac:dyDescent="0.15">
      <c r="O893" s="54"/>
    </row>
    <row r="894" spans="15:15" x14ac:dyDescent="0.15">
      <c r="O894" s="54"/>
    </row>
    <row r="895" spans="15:15" x14ac:dyDescent="0.15">
      <c r="O895" s="54"/>
    </row>
    <row r="896" spans="15:15" x14ac:dyDescent="0.15">
      <c r="O896" s="54"/>
    </row>
    <row r="897" spans="15:15" x14ac:dyDescent="0.15">
      <c r="O897" s="54"/>
    </row>
    <row r="898" spans="15:15" x14ac:dyDescent="0.15">
      <c r="O898" s="54"/>
    </row>
    <row r="899" spans="15:15" x14ac:dyDescent="0.15">
      <c r="O899" s="54"/>
    </row>
    <row r="900" spans="15:15" x14ac:dyDescent="0.15">
      <c r="O900" s="54"/>
    </row>
    <row r="901" spans="15:15" x14ac:dyDescent="0.15">
      <c r="O901" s="54"/>
    </row>
    <row r="902" spans="15:15" x14ac:dyDescent="0.15">
      <c r="O902" s="54"/>
    </row>
    <row r="903" spans="15:15" x14ac:dyDescent="0.15">
      <c r="O903" s="54"/>
    </row>
    <row r="904" spans="15:15" x14ac:dyDescent="0.15">
      <c r="O904" s="54"/>
    </row>
    <row r="905" spans="15:15" x14ac:dyDescent="0.15">
      <c r="O905" s="54"/>
    </row>
    <row r="906" spans="15:15" x14ac:dyDescent="0.15">
      <c r="O906" s="54"/>
    </row>
    <row r="907" spans="15:15" x14ac:dyDescent="0.15">
      <c r="O907" s="54"/>
    </row>
    <row r="908" spans="15:15" x14ac:dyDescent="0.15">
      <c r="O908" s="54"/>
    </row>
    <row r="909" spans="15:15" x14ac:dyDescent="0.15">
      <c r="O909" s="54"/>
    </row>
    <row r="910" spans="15:15" x14ac:dyDescent="0.15">
      <c r="O910" s="54"/>
    </row>
    <row r="911" spans="15:15" x14ac:dyDescent="0.15">
      <c r="O911" s="54"/>
    </row>
    <row r="912" spans="15:15" x14ac:dyDescent="0.15">
      <c r="O912" s="54"/>
    </row>
    <row r="913" spans="15:15" x14ac:dyDescent="0.15">
      <c r="O913" s="54"/>
    </row>
    <row r="914" spans="15:15" x14ac:dyDescent="0.15">
      <c r="O914" s="54"/>
    </row>
    <row r="915" spans="15:15" x14ac:dyDescent="0.15">
      <c r="O915" s="54"/>
    </row>
    <row r="916" spans="15:15" x14ac:dyDescent="0.15">
      <c r="O916" s="54"/>
    </row>
    <row r="917" spans="15:15" x14ac:dyDescent="0.15">
      <c r="O917" s="54"/>
    </row>
    <row r="918" spans="15:15" x14ac:dyDescent="0.15">
      <c r="O918" s="54"/>
    </row>
    <row r="919" spans="15:15" x14ac:dyDescent="0.15">
      <c r="O919" s="54"/>
    </row>
    <row r="920" spans="15:15" x14ac:dyDescent="0.15">
      <c r="O920" s="54"/>
    </row>
    <row r="921" spans="15:15" x14ac:dyDescent="0.15">
      <c r="O921" s="54"/>
    </row>
    <row r="922" spans="15:15" x14ac:dyDescent="0.15">
      <c r="O922" s="54"/>
    </row>
    <row r="923" spans="15:15" x14ac:dyDescent="0.15">
      <c r="O923" s="54"/>
    </row>
    <row r="924" spans="15:15" x14ac:dyDescent="0.15">
      <c r="O924" s="54"/>
    </row>
    <row r="925" spans="15:15" x14ac:dyDescent="0.15">
      <c r="O925" s="54"/>
    </row>
    <row r="926" spans="15:15" x14ac:dyDescent="0.15">
      <c r="O926" s="54"/>
    </row>
    <row r="927" spans="15:15" x14ac:dyDescent="0.15">
      <c r="O927" s="54"/>
    </row>
    <row r="928" spans="15:15" x14ac:dyDescent="0.15">
      <c r="O928" s="54"/>
    </row>
    <row r="929" spans="15:15" x14ac:dyDescent="0.15">
      <c r="O929" s="54"/>
    </row>
    <row r="930" spans="15:15" x14ac:dyDescent="0.15">
      <c r="O930" s="54"/>
    </row>
    <row r="931" spans="15:15" x14ac:dyDescent="0.15">
      <c r="O931" s="54"/>
    </row>
    <row r="932" spans="15:15" x14ac:dyDescent="0.15">
      <c r="O932" s="54"/>
    </row>
    <row r="933" spans="15:15" x14ac:dyDescent="0.15">
      <c r="O933" s="54"/>
    </row>
    <row r="934" spans="15:15" x14ac:dyDescent="0.15">
      <c r="O934" s="54"/>
    </row>
    <row r="935" spans="15:15" x14ac:dyDescent="0.15">
      <c r="O935" s="54"/>
    </row>
    <row r="936" spans="15:15" x14ac:dyDescent="0.15">
      <c r="O936" s="54"/>
    </row>
    <row r="937" spans="15:15" x14ac:dyDescent="0.15">
      <c r="O937" s="54"/>
    </row>
    <row r="938" spans="15:15" x14ac:dyDescent="0.15">
      <c r="O938" s="54"/>
    </row>
    <row r="939" spans="15:15" x14ac:dyDescent="0.15">
      <c r="O939" s="54"/>
    </row>
    <row r="940" spans="15:15" x14ac:dyDescent="0.15">
      <c r="O940" s="54"/>
    </row>
    <row r="941" spans="15:15" x14ac:dyDescent="0.15">
      <c r="O941" s="54"/>
    </row>
    <row r="942" spans="15:15" x14ac:dyDescent="0.15">
      <c r="O942" s="54"/>
    </row>
    <row r="943" spans="15:15" x14ac:dyDescent="0.15">
      <c r="O943" s="54"/>
    </row>
    <row r="944" spans="15:15" x14ac:dyDescent="0.15">
      <c r="O944" s="54"/>
    </row>
    <row r="945" spans="15:15" x14ac:dyDescent="0.15">
      <c r="O945" s="54"/>
    </row>
    <row r="946" spans="15:15" x14ac:dyDescent="0.15">
      <c r="O946" s="54"/>
    </row>
    <row r="947" spans="15:15" x14ac:dyDescent="0.15">
      <c r="O947" s="54"/>
    </row>
    <row r="948" spans="15:15" x14ac:dyDescent="0.15">
      <c r="O948" s="54"/>
    </row>
    <row r="949" spans="15:15" x14ac:dyDescent="0.15">
      <c r="O949" s="54"/>
    </row>
    <row r="950" spans="15:15" x14ac:dyDescent="0.15">
      <c r="O950" s="54"/>
    </row>
    <row r="951" spans="15:15" x14ac:dyDescent="0.15">
      <c r="O951" s="54"/>
    </row>
    <row r="952" spans="15:15" x14ac:dyDescent="0.15">
      <c r="O952" s="54"/>
    </row>
    <row r="953" spans="15:15" x14ac:dyDescent="0.15">
      <c r="O953" s="54"/>
    </row>
    <row r="954" spans="15:15" x14ac:dyDescent="0.15">
      <c r="O954" s="54"/>
    </row>
    <row r="955" spans="15:15" x14ac:dyDescent="0.15">
      <c r="O955" s="54"/>
    </row>
    <row r="956" spans="15:15" x14ac:dyDescent="0.15">
      <c r="O956" s="54"/>
    </row>
    <row r="957" spans="15:15" x14ac:dyDescent="0.15">
      <c r="O957" s="54"/>
    </row>
    <row r="958" spans="15:15" x14ac:dyDescent="0.15">
      <c r="O958" s="54"/>
    </row>
    <row r="959" spans="15:15" x14ac:dyDescent="0.15">
      <c r="O959" s="54"/>
    </row>
    <row r="960" spans="15:15" x14ac:dyDescent="0.15">
      <c r="O960" s="54"/>
    </row>
    <row r="961" spans="15:15" x14ac:dyDescent="0.15">
      <c r="O961" s="54"/>
    </row>
    <row r="962" spans="15:15" x14ac:dyDescent="0.15">
      <c r="O962" s="54"/>
    </row>
    <row r="963" spans="15:15" x14ac:dyDescent="0.15">
      <c r="O963" s="54"/>
    </row>
    <row r="964" spans="15:15" x14ac:dyDescent="0.15">
      <c r="O964" s="54"/>
    </row>
    <row r="965" spans="15:15" x14ac:dyDescent="0.15">
      <c r="O965" s="54"/>
    </row>
    <row r="966" spans="15:15" x14ac:dyDescent="0.15">
      <c r="O966" s="54"/>
    </row>
    <row r="967" spans="15:15" x14ac:dyDescent="0.15">
      <c r="O967" s="54"/>
    </row>
    <row r="968" spans="15:15" x14ac:dyDescent="0.15">
      <c r="O968" s="54"/>
    </row>
    <row r="969" spans="15:15" x14ac:dyDescent="0.15">
      <c r="O969" s="54"/>
    </row>
    <row r="970" spans="15:15" x14ac:dyDescent="0.15">
      <c r="O970" s="54"/>
    </row>
    <row r="971" spans="15:15" x14ac:dyDescent="0.15">
      <c r="O971" s="54"/>
    </row>
    <row r="972" spans="15:15" x14ac:dyDescent="0.15">
      <c r="O972" s="54"/>
    </row>
    <row r="973" spans="15:15" x14ac:dyDescent="0.15">
      <c r="O973" s="54"/>
    </row>
    <row r="974" spans="15:15" x14ac:dyDescent="0.15">
      <c r="O974" s="54"/>
    </row>
    <row r="975" spans="15:15" x14ac:dyDescent="0.15">
      <c r="O975" s="54"/>
    </row>
    <row r="976" spans="15:15" x14ac:dyDescent="0.15">
      <c r="O976" s="54"/>
    </row>
    <row r="977" spans="15:15" x14ac:dyDescent="0.15">
      <c r="O977" s="54"/>
    </row>
    <row r="978" spans="15:15" x14ac:dyDescent="0.15">
      <c r="O978" s="54"/>
    </row>
    <row r="979" spans="15:15" x14ac:dyDescent="0.15">
      <c r="O979" s="54"/>
    </row>
    <row r="980" spans="15:15" x14ac:dyDescent="0.15">
      <c r="O980" s="54"/>
    </row>
    <row r="981" spans="15:15" x14ac:dyDescent="0.15">
      <c r="O981" s="54"/>
    </row>
    <row r="982" spans="15:15" x14ac:dyDescent="0.15">
      <c r="O982" s="54"/>
    </row>
    <row r="983" spans="15:15" x14ac:dyDescent="0.15">
      <c r="O983" s="54"/>
    </row>
    <row r="984" spans="15:15" x14ac:dyDescent="0.15">
      <c r="O984" s="54"/>
    </row>
    <row r="985" spans="15:15" x14ac:dyDescent="0.15">
      <c r="O985" s="54"/>
    </row>
    <row r="986" spans="15:15" x14ac:dyDescent="0.15">
      <c r="O986" s="54"/>
    </row>
    <row r="987" spans="15:15" x14ac:dyDescent="0.15">
      <c r="O987" s="54"/>
    </row>
    <row r="988" spans="15:15" x14ac:dyDescent="0.15">
      <c r="O988" s="54"/>
    </row>
    <row r="989" spans="15:15" x14ac:dyDescent="0.15">
      <c r="O989" s="54"/>
    </row>
    <row r="990" spans="15:15" x14ac:dyDescent="0.15">
      <c r="O990" s="54"/>
    </row>
    <row r="991" spans="15:15" x14ac:dyDescent="0.15">
      <c r="O991" s="54"/>
    </row>
    <row r="992" spans="15:15" x14ac:dyDescent="0.15">
      <c r="O992" s="54"/>
    </row>
    <row r="993" spans="15:15" x14ac:dyDescent="0.15">
      <c r="O993" s="54"/>
    </row>
    <row r="994" spans="15:15" x14ac:dyDescent="0.15">
      <c r="O994" s="54"/>
    </row>
    <row r="995" spans="15:15" x14ac:dyDescent="0.15">
      <c r="O995" s="54"/>
    </row>
    <row r="996" spans="15:15" x14ac:dyDescent="0.15">
      <c r="O996" s="54"/>
    </row>
    <row r="997" spans="15:15" x14ac:dyDescent="0.15">
      <c r="O997" s="54"/>
    </row>
    <row r="998" spans="15:15" x14ac:dyDescent="0.15">
      <c r="O998" s="54"/>
    </row>
    <row r="999" spans="15:15" x14ac:dyDescent="0.15">
      <c r="O999" s="54"/>
    </row>
    <row r="1000" spans="15:15" x14ac:dyDescent="0.15">
      <c r="O1000" s="54"/>
    </row>
    <row r="1001" spans="15:15" x14ac:dyDescent="0.15">
      <c r="O1001" s="54"/>
    </row>
    <row r="1002" spans="15:15" x14ac:dyDescent="0.15">
      <c r="O1002" s="54"/>
    </row>
    <row r="1003" spans="15:15" x14ac:dyDescent="0.15">
      <c r="O1003" s="54"/>
    </row>
    <row r="1004" spans="15:15" x14ac:dyDescent="0.15">
      <c r="O1004" s="54"/>
    </row>
    <row r="1005" spans="15:15" x14ac:dyDescent="0.15">
      <c r="O1005" s="54"/>
    </row>
    <row r="1006" spans="15:15" x14ac:dyDescent="0.15">
      <c r="O1006" s="54"/>
    </row>
    <row r="1007" spans="15:15" x14ac:dyDescent="0.15">
      <c r="O1007" s="54"/>
    </row>
    <row r="1008" spans="15:15" x14ac:dyDescent="0.15">
      <c r="O1008" s="54"/>
    </row>
    <row r="1009" spans="15:15" x14ac:dyDescent="0.15">
      <c r="O1009" s="54"/>
    </row>
    <row r="1010" spans="15:15" x14ac:dyDescent="0.15">
      <c r="O1010" s="54"/>
    </row>
    <row r="1011" spans="15:15" x14ac:dyDescent="0.15">
      <c r="O1011" s="54"/>
    </row>
    <row r="1012" spans="15:15" x14ac:dyDescent="0.15">
      <c r="O1012" s="54"/>
    </row>
    <row r="1013" spans="15:15" x14ac:dyDescent="0.15">
      <c r="O1013" s="54"/>
    </row>
    <row r="1014" spans="15:15" x14ac:dyDescent="0.15">
      <c r="O1014" s="54"/>
    </row>
    <row r="1015" spans="15:15" x14ac:dyDescent="0.15">
      <c r="O1015" s="54"/>
    </row>
    <row r="1016" spans="15:15" x14ac:dyDescent="0.15">
      <c r="O1016" s="54"/>
    </row>
    <row r="1017" spans="15:15" x14ac:dyDescent="0.15">
      <c r="O1017" s="54"/>
    </row>
    <row r="1018" spans="15:15" x14ac:dyDescent="0.15">
      <c r="O1018" s="54"/>
    </row>
    <row r="1019" spans="15:15" x14ac:dyDescent="0.15">
      <c r="O1019" s="54"/>
    </row>
    <row r="1020" spans="15:15" x14ac:dyDescent="0.15">
      <c r="O1020" s="54"/>
    </row>
    <row r="1021" spans="15:15" x14ac:dyDescent="0.15">
      <c r="O1021" s="54"/>
    </row>
    <row r="1022" spans="15:15" x14ac:dyDescent="0.15">
      <c r="O1022" s="54"/>
    </row>
    <row r="1023" spans="15:15" x14ac:dyDescent="0.15">
      <c r="O1023" s="54"/>
    </row>
    <row r="1024" spans="15:15" x14ac:dyDescent="0.15">
      <c r="O1024" s="54"/>
    </row>
    <row r="1025" spans="15:15" x14ac:dyDescent="0.15">
      <c r="O1025" s="54"/>
    </row>
    <row r="1026" spans="15:15" x14ac:dyDescent="0.15">
      <c r="O1026" s="54"/>
    </row>
    <row r="1027" spans="15:15" x14ac:dyDescent="0.15">
      <c r="O1027" s="54"/>
    </row>
    <row r="1028" spans="15:15" x14ac:dyDescent="0.15">
      <c r="O1028" s="54"/>
    </row>
    <row r="1029" spans="15:15" x14ac:dyDescent="0.15">
      <c r="O1029" s="54"/>
    </row>
    <row r="1030" spans="15:15" x14ac:dyDescent="0.15">
      <c r="O1030" s="54"/>
    </row>
    <row r="1031" spans="15:15" x14ac:dyDescent="0.15">
      <c r="O1031" s="54"/>
    </row>
    <row r="1032" spans="15:15" x14ac:dyDescent="0.15">
      <c r="O1032" s="54"/>
    </row>
    <row r="1033" spans="15:15" x14ac:dyDescent="0.15">
      <c r="O1033" s="54"/>
    </row>
    <row r="1034" spans="15:15" x14ac:dyDescent="0.15">
      <c r="O1034" s="54"/>
    </row>
    <row r="1035" spans="15:15" x14ac:dyDescent="0.15">
      <c r="O1035" s="54"/>
    </row>
    <row r="1036" spans="15:15" x14ac:dyDescent="0.15">
      <c r="O1036" s="54"/>
    </row>
    <row r="1037" spans="15:15" x14ac:dyDescent="0.15">
      <c r="O1037" s="54"/>
    </row>
    <row r="1038" spans="15:15" x14ac:dyDescent="0.15">
      <c r="O1038" s="54"/>
    </row>
    <row r="1039" spans="15:15" x14ac:dyDescent="0.15">
      <c r="O1039" s="54"/>
    </row>
    <row r="1040" spans="15:15" x14ac:dyDescent="0.15">
      <c r="O1040" s="54"/>
    </row>
    <row r="1041" spans="15:15" x14ac:dyDescent="0.15">
      <c r="O1041" s="54"/>
    </row>
    <row r="1042" spans="15:15" x14ac:dyDescent="0.15">
      <c r="O1042" s="54"/>
    </row>
    <row r="1043" spans="15:15" x14ac:dyDescent="0.15">
      <c r="O1043" s="54"/>
    </row>
    <row r="1044" spans="15:15" x14ac:dyDescent="0.15">
      <c r="O1044" s="54"/>
    </row>
    <row r="1045" spans="15:15" x14ac:dyDescent="0.15">
      <c r="O1045" s="54"/>
    </row>
    <row r="1046" spans="15:15" x14ac:dyDescent="0.15">
      <c r="O1046" s="54"/>
    </row>
    <row r="1047" spans="15:15" x14ac:dyDescent="0.15">
      <c r="O1047" s="54"/>
    </row>
    <row r="1048" spans="15:15" x14ac:dyDescent="0.15">
      <c r="O1048" s="54"/>
    </row>
    <row r="1049" spans="15:15" x14ac:dyDescent="0.15">
      <c r="O1049" s="54"/>
    </row>
    <row r="1050" spans="15:15" x14ac:dyDescent="0.15">
      <c r="O1050" s="54"/>
    </row>
    <row r="1051" spans="15:15" x14ac:dyDescent="0.15">
      <c r="O1051" s="54"/>
    </row>
    <row r="1052" spans="15:15" x14ac:dyDescent="0.15">
      <c r="O1052" s="54"/>
    </row>
    <row r="1053" spans="15:15" x14ac:dyDescent="0.15">
      <c r="O1053" s="54"/>
    </row>
    <row r="1054" spans="15:15" x14ac:dyDescent="0.15">
      <c r="O1054" s="54"/>
    </row>
    <row r="1055" spans="15:15" x14ac:dyDescent="0.15">
      <c r="O1055" s="54"/>
    </row>
    <row r="1056" spans="15:15" x14ac:dyDescent="0.15">
      <c r="O1056" s="54"/>
    </row>
    <row r="1057" spans="15:15" x14ac:dyDescent="0.15">
      <c r="O1057" s="54"/>
    </row>
    <row r="1058" spans="15:15" x14ac:dyDescent="0.15">
      <c r="O1058" s="54"/>
    </row>
    <row r="1059" spans="15:15" x14ac:dyDescent="0.15">
      <c r="O1059" s="54"/>
    </row>
    <row r="1060" spans="15:15" x14ac:dyDescent="0.15">
      <c r="O1060" s="54"/>
    </row>
    <row r="1061" spans="15:15" x14ac:dyDescent="0.15">
      <c r="O1061" s="54"/>
    </row>
    <row r="1062" spans="15:15" x14ac:dyDescent="0.15">
      <c r="O1062" s="54"/>
    </row>
    <row r="1063" spans="15:15" x14ac:dyDescent="0.15">
      <c r="O1063" s="54"/>
    </row>
    <row r="1064" spans="15:15" x14ac:dyDescent="0.15">
      <c r="O1064" s="54"/>
    </row>
    <row r="1065" spans="15:15" x14ac:dyDescent="0.15">
      <c r="O1065" s="54"/>
    </row>
    <row r="1066" spans="15:15" x14ac:dyDescent="0.15">
      <c r="O1066" s="54"/>
    </row>
    <row r="1067" spans="15:15" x14ac:dyDescent="0.15">
      <c r="O1067" s="54"/>
    </row>
    <row r="1068" spans="15:15" x14ac:dyDescent="0.15">
      <c r="O1068" s="54"/>
    </row>
    <row r="1069" spans="15:15" x14ac:dyDescent="0.15">
      <c r="O1069" s="54"/>
    </row>
    <row r="1070" spans="15:15" x14ac:dyDescent="0.15">
      <c r="O1070" s="54"/>
    </row>
    <row r="1071" spans="15:15" x14ac:dyDescent="0.15">
      <c r="O1071" s="54"/>
    </row>
    <row r="1072" spans="15:15" x14ac:dyDescent="0.15">
      <c r="O1072" s="54"/>
    </row>
    <row r="1073" spans="15:15" x14ac:dyDescent="0.15">
      <c r="O1073" s="54"/>
    </row>
    <row r="1074" spans="15:15" x14ac:dyDescent="0.15">
      <c r="O1074" s="54"/>
    </row>
    <row r="1075" spans="15:15" x14ac:dyDescent="0.15">
      <c r="O1075" s="54"/>
    </row>
    <row r="1076" spans="15:15" x14ac:dyDescent="0.15">
      <c r="O1076" s="54"/>
    </row>
    <row r="1077" spans="15:15" x14ac:dyDescent="0.15">
      <c r="O1077" s="54"/>
    </row>
    <row r="1078" spans="15:15" x14ac:dyDescent="0.15">
      <c r="O1078" s="54"/>
    </row>
    <row r="1079" spans="15:15" x14ac:dyDescent="0.15">
      <c r="O1079" s="54"/>
    </row>
    <row r="1080" spans="15:15" x14ac:dyDescent="0.15">
      <c r="O1080" s="54"/>
    </row>
    <row r="1081" spans="15:15" x14ac:dyDescent="0.15">
      <c r="O1081" s="54"/>
    </row>
    <row r="1082" spans="15:15" x14ac:dyDescent="0.15">
      <c r="O1082" s="54"/>
    </row>
    <row r="1083" spans="15:15" x14ac:dyDescent="0.15">
      <c r="O1083" s="54"/>
    </row>
    <row r="1084" spans="15:15" x14ac:dyDescent="0.15">
      <c r="O1084" s="54"/>
    </row>
    <row r="1085" spans="15:15" x14ac:dyDescent="0.15">
      <c r="O1085" s="54"/>
    </row>
    <row r="1086" spans="15:15" x14ac:dyDescent="0.15">
      <c r="O1086" s="54"/>
    </row>
    <row r="1087" spans="15:15" x14ac:dyDescent="0.15">
      <c r="O1087" s="54"/>
    </row>
    <row r="1088" spans="15:15" x14ac:dyDescent="0.15">
      <c r="O1088" s="54"/>
    </row>
    <row r="1089" spans="15:15" x14ac:dyDescent="0.15">
      <c r="O1089" s="54"/>
    </row>
    <row r="1090" spans="15:15" x14ac:dyDescent="0.15">
      <c r="O1090" s="54"/>
    </row>
    <row r="1091" spans="15:15" x14ac:dyDescent="0.15">
      <c r="O1091" s="54"/>
    </row>
    <row r="1092" spans="15:15" x14ac:dyDescent="0.15">
      <c r="O1092" s="54"/>
    </row>
    <row r="1093" spans="15:15" x14ac:dyDescent="0.15">
      <c r="O1093" s="54"/>
    </row>
    <row r="1094" spans="15:15" x14ac:dyDescent="0.15">
      <c r="O1094" s="54"/>
    </row>
    <row r="1095" spans="15:15" x14ac:dyDescent="0.15">
      <c r="O1095" s="54"/>
    </row>
    <row r="1096" spans="15:15" x14ac:dyDescent="0.15">
      <c r="O1096" s="54"/>
    </row>
    <row r="1097" spans="15:15" x14ac:dyDescent="0.15">
      <c r="O1097" s="54"/>
    </row>
    <row r="1098" spans="15:15" x14ac:dyDescent="0.15">
      <c r="O1098" s="54"/>
    </row>
    <row r="1099" spans="15:15" x14ac:dyDescent="0.15">
      <c r="O1099" s="54"/>
    </row>
    <row r="1100" spans="15:15" x14ac:dyDescent="0.15">
      <c r="O1100" s="54"/>
    </row>
    <row r="1101" spans="15:15" x14ac:dyDescent="0.15">
      <c r="O1101" s="54"/>
    </row>
    <row r="1102" spans="15:15" x14ac:dyDescent="0.15">
      <c r="O1102" s="54"/>
    </row>
    <row r="1103" spans="15:15" x14ac:dyDescent="0.15">
      <c r="O1103" s="54"/>
    </row>
    <row r="1104" spans="15:15" x14ac:dyDescent="0.15">
      <c r="O1104" s="54"/>
    </row>
    <row r="1105" spans="15:15" x14ac:dyDescent="0.15">
      <c r="O1105" s="54"/>
    </row>
    <row r="1106" spans="15:15" x14ac:dyDescent="0.15">
      <c r="O1106" s="54"/>
    </row>
    <row r="1107" spans="15:15" x14ac:dyDescent="0.15">
      <c r="O1107" s="54"/>
    </row>
    <row r="1108" spans="15:15" x14ac:dyDescent="0.15">
      <c r="O1108" s="54"/>
    </row>
    <row r="1109" spans="15:15" x14ac:dyDescent="0.15">
      <c r="O1109" s="54"/>
    </row>
    <row r="1110" spans="15:15" x14ac:dyDescent="0.15">
      <c r="O1110" s="54"/>
    </row>
    <row r="1111" spans="15:15" x14ac:dyDescent="0.15">
      <c r="O1111" s="54"/>
    </row>
    <row r="1112" spans="15:15" x14ac:dyDescent="0.15">
      <c r="O1112" s="54"/>
    </row>
    <row r="1113" spans="15:15" x14ac:dyDescent="0.15">
      <c r="O1113" s="54"/>
    </row>
    <row r="1114" spans="15:15" x14ac:dyDescent="0.15">
      <c r="O1114" s="54"/>
    </row>
    <row r="1115" spans="15:15" x14ac:dyDescent="0.15">
      <c r="O1115" s="54"/>
    </row>
    <row r="1116" spans="15:15" x14ac:dyDescent="0.15">
      <c r="O1116" s="54"/>
    </row>
    <row r="1117" spans="15:15" x14ac:dyDescent="0.15">
      <c r="O1117" s="54"/>
    </row>
    <row r="1118" spans="15:15" x14ac:dyDescent="0.15">
      <c r="O1118" s="54"/>
    </row>
    <row r="1119" spans="15:15" x14ac:dyDescent="0.15">
      <c r="O1119" s="54"/>
    </row>
    <row r="1120" spans="15:15" x14ac:dyDescent="0.15">
      <c r="O1120" s="54"/>
    </row>
    <row r="1121" spans="15:15" x14ac:dyDescent="0.15">
      <c r="O1121" s="54"/>
    </row>
    <row r="1122" spans="15:15" x14ac:dyDescent="0.15">
      <c r="O1122" s="54"/>
    </row>
    <row r="1123" spans="15:15" x14ac:dyDescent="0.15">
      <c r="O1123" s="54"/>
    </row>
    <row r="1124" spans="15:15" x14ac:dyDescent="0.15">
      <c r="O1124" s="54"/>
    </row>
    <row r="1125" spans="15:15" x14ac:dyDescent="0.15">
      <c r="O1125" s="54"/>
    </row>
    <row r="1126" spans="15:15" x14ac:dyDescent="0.15">
      <c r="O1126" s="54"/>
    </row>
    <row r="1127" spans="15:15" x14ac:dyDescent="0.15">
      <c r="O1127" s="54"/>
    </row>
    <row r="1128" spans="15:15" x14ac:dyDescent="0.15">
      <c r="O1128" s="54"/>
    </row>
    <row r="1129" spans="15:15" x14ac:dyDescent="0.15">
      <c r="O1129" s="54"/>
    </row>
    <row r="1130" spans="15:15" x14ac:dyDescent="0.15">
      <c r="O1130" s="54"/>
    </row>
    <row r="1131" spans="15:15" x14ac:dyDescent="0.15">
      <c r="O1131" s="54"/>
    </row>
    <row r="1132" spans="15:15" x14ac:dyDescent="0.15">
      <c r="O1132" s="54"/>
    </row>
    <row r="1133" spans="15:15" x14ac:dyDescent="0.15">
      <c r="O1133" s="54"/>
    </row>
    <row r="1134" spans="15:15" x14ac:dyDescent="0.15">
      <c r="O1134" s="54"/>
    </row>
    <row r="1135" spans="15:15" x14ac:dyDescent="0.15">
      <c r="O1135" s="54"/>
    </row>
    <row r="1136" spans="15:15" x14ac:dyDescent="0.15">
      <c r="O1136" s="54"/>
    </row>
    <row r="1137" spans="15:15" x14ac:dyDescent="0.15">
      <c r="O1137" s="54"/>
    </row>
    <row r="1138" spans="15:15" x14ac:dyDescent="0.15">
      <c r="O1138" s="54"/>
    </row>
    <row r="1139" spans="15:15" x14ac:dyDescent="0.15">
      <c r="O1139" s="54"/>
    </row>
    <row r="1140" spans="15:15" x14ac:dyDescent="0.15">
      <c r="O1140" s="54"/>
    </row>
    <row r="1141" spans="15:15" x14ac:dyDescent="0.15">
      <c r="O1141" s="54"/>
    </row>
    <row r="1142" spans="15:15" x14ac:dyDescent="0.15">
      <c r="O1142" s="54"/>
    </row>
    <row r="1143" spans="15:15" x14ac:dyDescent="0.15">
      <c r="O1143" s="54"/>
    </row>
    <row r="1144" spans="15:15" x14ac:dyDescent="0.15">
      <c r="O1144" s="54"/>
    </row>
    <row r="1145" spans="15:15" x14ac:dyDescent="0.15">
      <c r="O1145" s="54"/>
    </row>
    <row r="1146" spans="15:15" x14ac:dyDescent="0.15">
      <c r="O1146" s="54"/>
    </row>
    <row r="1147" spans="15:15" x14ac:dyDescent="0.15">
      <c r="O1147" s="54"/>
    </row>
    <row r="1148" spans="15:15" x14ac:dyDescent="0.15">
      <c r="O1148" s="54"/>
    </row>
    <row r="1149" spans="15:15" x14ac:dyDescent="0.15">
      <c r="O1149" s="54"/>
    </row>
    <row r="1150" spans="15:15" x14ac:dyDescent="0.15">
      <c r="O1150" s="54"/>
    </row>
    <row r="1151" spans="15:15" x14ac:dyDescent="0.15">
      <c r="O1151" s="54"/>
    </row>
    <row r="1152" spans="15:15" x14ac:dyDescent="0.15">
      <c r="O1152" s="54"/>
    </row>
    <row r="1153" spans="15:15" x14ac:dyDescent="0.15">
      <c r="O1153" s="54"/>
    </row>
    <row r="1154" spans="15:15" x14ac:dyDescent="0.15">
      <c r="O1154" s="54"/>
    </row>
    <row r="1155" spans="15:15" x14ac:dyDescent="0.15">
      <c r="O1155" s="54"/>
    </row>
    <row r="1156" spans="15:15" x14ac:dyDescent="0.15">
      <c r="O1156" s="54"/>
    </row>
    <row r="1157" spans="15:15" x14ac:dyDescent="0.15">
      <c r="O1157" s="54"/>
    </row>
    <row r="1158" spans="15:15" x14ac:dyDescent="0.15">
      <c r="O1158" s="54"/>
    </row>
    <row r="1159" spans="15:15" x14ac:dyDescent="0.15">
      <c r="O1159" s="54"/>
    </row>
    <row r="1160" spans="15:15" x14ac:dyDescent="0.15">
      <c r="O1160" s="54"/>
    </row>
    <row r="1161" spans="15:15" x14ac:dyDescent="0.15">
      <c r="O1161" s="54"/>
    </row>
    <row r="1162" spans="15:15" x14ac:dyDescent="0.15">
      <c r="O1162" s="54"/>
    </row>
    <row r="1163" spans="15:15" x14ac:dyDescent="0.15">
      <c r="O1163" s="54"/>
    </row>
    <row r="1164" spans="15:15" x14ac:dyDescent="0.15">
      <c r="O1164" s="54"/>
    </row>
    <row r="1165" spans="15:15" x14ac:dyDescent="0.15">
      <c r="O1165" s="54"/>
    </row>
    <row r="1166" spans="15:15" x14ac:dyDescent="0.15">
      <c r="O1166" s="54"/>
    </row>
    <row r="1167" spans="15:15" x14ac:dyDescent="0.15">
      <c r="O1167" s="54"/>
    </row>
    <row r="1168" spans="15:15" x14ac:dyDescent="0.15">
      <c r="O1168" s="54"/>
    </row>
    <row r="1169" spans="15:15" x14ac:dyDescent="0.15">
      <c r="O1169" s="54"/>
    </row>
    <row r="1170" spans="15:15" x14ac:dyDescent="0.15">
      <c r="O1170" s="54"/>
    </row>
    <row r="1171" spans="15:15" x14ac:dyDescent="0.15">
      <c r="O1171" s="54"/>
    </row>
    <row r="1172" spans="15:15" x14ac:dyDescent="0.15">
      <c r="O1172" s="54"/>
    </row>
    <row r="1173" spans="15:15" x14ac:dyDescent="0.15">
      <c r="O1173" s="54"/>
    </row>
    <row r="1174" spans="15:15" x14ac:dyDescent="0.15">
      <c r="O1174" s="54"/>
    </row>
    <row r="1175" spans="15:15" x14ac:dyDescent="0.15">
      <c r="O1175" s="54"/>
    </row>
    <row r="1176" spans="15:15" x14ac:dyDescent="0.15">
      <c r="O1176" s="54"/>
    </row>
    <row r="1177" spans="15:15" x14ac:dyDescent="0.15">
      <c r="O1177" s="54"/>
    </row>
    <row r="1178" spans="15:15" x14ac:dyDescent="0.15">
      <c r="O1178" s="54"/>
    </row>
    <row r="1179" spans="15:15" x14ac:dyDescent="0.15">
      <c r="O1179" s="54"/>
    </row>
    <row r="1180" spans="15:15" x14ac:dyDescent="0.15">
      <c r="O1180" s="54"/>
    </row>
    <row r="1181" spans="15:15" x14ac:dyDescent="0.15">
      <c r="O1181" s="54"/>
    </row>
    <row r="1182" spans="15:15" x14ac:dyDescent="0.15">
      <c r="O1182" s="54"/>
    </row>
    <row r="1183" spans="15:15" x14ac:dyDescent="0.15">
      <c r="O1183" s="54"/>
    </row>
    <row r="1184" spans="15:15" x14ac:dyDescent="0.15">
      <c r="O1184" s="54"/>
    </row>
    <row r="1185" spans="15:15" x14ac:dyDescent="0.15">
      <c r="O1185" s="54"/>
    </row>
    <row r="1186" spans="15:15" x14ac:dyDescent="0.15">
      <c r="O1186" s="54"/>
    </row>
    <row r="1187" spans="15:15" x14ac:dyDescent="0.15">
      <c r="O1187" s="54"/>
    </row>
    <row r="1188" spans="15:15" x14ac:dyDescent="0.15">
      <c r="O1188" s="54"/>
    </row>
    <row r="1189" spans="15:15" x14ac:dyDescent="0.15">
      <c r="O1189" s="54"/>
    </row>
    <row r="1190" spans="15:15" x14ac:dyDescent="0.15">
      <c r="O1190" s="54"/>
    </row>
    <row r="1191" spans="15:15" x14ac:dyDescent="0.15">
      <c r="O1191" s="54"/>
    </row>
    <row r="1192" spans="15:15" x14ac:dyDescent="0.15">
      <c r="O1192" s="54"/>
    </row>
    <row r="1193" spans="15:15" x14ac:dyDescent="0.15">
      <c r="O1193" s="54"/>
    </row>
    <row r="1194" spans="15:15" x14ac:dyDescent="0.15">
      <c r="O1194" s="54"/>
    </row>
    <row r="1195" spans="15:15" x14ac:dyDescent="0.15">
      <c r="O1195" s="54"/>
    </row>
    <row r="1196" spans="15:15" x14ac:dyDescent="0.15">
      <c r="O1196" s="54"/>
    </row>
    <row r="1197" spans="15:15" x14ac:dyDescent="0.15">
      <c r="O1197" s="54"/>
    </row>
    <row r="1198" spans="15:15" x14ac:dyDescent="0.15">
      <c r="O1198" s="54"/>
    </row>
    <row r="1199" spans="15:15" x14ac:dyDescent="0.15">
      <c r="O1199" s="54"/>
    </row>
    <row r="1200" spans="15:15" x14ac:dyDescent="0.15">
      <c r="O1200" s="54"/>
    </row>
    <row r="1201" spans="15:15" x14ac:dyDescent="0.15">
      <c r="O1201" s="54"/>
    </row>
    <row r="1202" spans="15:15" x14ac:dyDescent="0.15">
      <c r="O1202" s="54"/>
    </row>
    <row r="1203" spans="15:15" x14ac:dyDescent="0.15">
      <c r="O1203" s="54"/>
    </row>
    <row r="1204" spans="15:15" x14ac:dyDescent="0.15">
      <c r="O1204" s="54"/>
    </row>
    <row r="1205" spans="15:15" x14ac:dyDescent="0.15">
      <c r="O1205" s="54"/>
    </row>
    <row r="1206" spans="15:15" x14ac:dyDescent="0.15">
      <c r="O1206" s="54"/>
    </row>
    <row r="1207" spans="15:15" x14ac:dyDescent="0.15">
      <c r="O1207" s="54"/>
    </row>
    <row r="1208" spans="15:15" x14ac:dyDescent="0.15">
      <c r="O1208" s="54"/>
    </row>
    <row r="1209" spans="15:15" x14ac:dyDescent="0.15">
      <c r="O1209" s="54"/>
    </row>
    <row r="1210" spans="15:15" x14ac:dyDescent="0.15">
      <c r="O1210" s="54"/>
    </row>
    <row r="1211" spans="15:15" x14ac:dyDescent="0.15">
      <c r="O1211" s="54"/>
    </row>
    <row r="1212" spans="15:15" x14ac:dyDescent="0.15">
      <c r="O1212" s="54"/>
    </row>
    <row r="1213" spans="15:15" x14ac:dyDescent="0.15">
      <c r="O1213" s="54"/>
    </row>
    <row r="1214" spans="15:15" x14ac:dyDescent="0.15">
      <c r="O1214" s="54"/>
    </row>
    <row r="1215" spans="15:15" x14ac:dyDescent="0.15">
      <c r="O1215" s="54"/>
    </row>
    <row r="1216" spans="15:15" x14ac:dyDescent="0.15">
      <c r="O1216" s="54"/>
    </row>
    <row r="1217" spans="15:15" x14ac:dyDescent="0.15">
      <c r="O1217" s="54"/>
    </row>
    <row r="1218" spans="15:15" x14ac:dyDescent="0.15">
      <c r="O1218" s="54"/>
    </row>
    <row r="1219" spans="15:15" x14ac:dyDescent="0.15">
      <c r="O1219" s="54"/>
    </row>
    <row r="1220" spans="15:15" x14ac:dyDescent="0.15">
      <c r="O1220" s="54"/>
    </row>
    <row r="1221" spans="15:15" x14ac:dyDescent="0.15">
      <c r="O1221" s="54"/>
    </row>
    <row r="1222" spans="15:15" x14ac:dyDescent="0.15">
      <c r="O1222" s="54"/>
    </row>
    <row r="1223" spans="15:15" x14ac:dyDescent="0.15">
      <c r="O1223" s="54"/>
    </row>
    <row r="1224" spans="15:15" x14ac:dyDescent="0.15">
      <c r="O1224" s="54"/>
    </row>
    <row r="1225" spans="15:15" x14ac:dyDescent="0.15">
      <c r="O1225" s="54"/>
    </row>
    <row r="1226" spans="15:15" x14ac:dyDescent="0.15">
      <c r="O1226" s="54"/>
    </row>
    <row r="1227" spans="15:15" x14ac:dyDescent="0.15">
      <c r="O1227" s="54"/>
    </row>
    <row r="1228" spans="15:15" x14ac:dyDescent="0.15">
      <c r="O1228" s="54"/>
    </row>
    <row r="1229" spans="15:15" x14ac:dyDescent="0.15">
      <c r="O1229" s="54"/>
    </row>
    <row r="1230" spans="15:15" x14ac:dyDescent="0.15">
      <c r="O1230" s="54"/>
    </row>
    <row r="1231" spans="15:15" x14ac:dyDescent="0.15">
      <c r="O1231" s="54"/>
    </row>
    <row r="1232" spans="15:15" x14ac:dyDescent="0.15">
      <c r="O1232" s="54"/>
    </row>
    <row r="1233" spans="15:15" x14ac:dyDescent="0.15">
      <c r="O1233" s="54"/>
    </row>
    <row r="1234" spans="15:15" x14ac:dyDescent="0.15">
      <c r="O1234" s="54"/>
    </row>
    <row r="1235" spans="15:15" x14ac:dyDescent="0.15">
      <c r="O1235" s="54"/>
    </row>
    <row r="1236" spans="15:15" x14ac:dyDescent="0.15">
      <c r="O1236" s="54"/>
    </row>
    <row r="1237" spans="15:15" x14ac:dyDescent="0.15">
      <c r="O1237" s="54"/>
    </row>
    <row r="1238" spans="15:15" x14ac:dyDescent="0.15">
      <c r="O1238" s="54"/>
    </row>
    <row r="1239" spans="15:15" x14ac:dyDescent="0.15">
      <c r="O1239" s="54"/>
    </row>
    <row r="1240" spans="15:15" x14ac:dyDescent="0.15">
      <c r="O1240" s="54"/>
    </row>
    <row r="1241" spans="15:15" x14ac:dyDescent="0.15">
      <c r="O1241" s="54"/>
    </row>
    <row r="1242" spans="15:15" x14ac:dyDescent="0.15">
      <c r="O1242" s="54"/>
    </row>
    <row r="1243" spans="15:15" x14ac:dyDescent="0.15">
      <c r="O1243" s="54"/>
    </row>
    <row r="1244" spans="15:15" x14ac:dyDescent="0.15">
      <c r="O1244" s="54"/>
    </row>
    <row r="1245" spans="15:15" x14ac:dyDescent="0.15">
      <c r="O1245" s="54"/>
    </row>
    <row r="1246" spans="15:15" x14ac:dyDescent="0.15">
      <c r="O1246" s="54"/>
    </row>
    <row r="1247" spans="15:15" x14ac:dyDescent="0.15">
      <c r="O1247" s="54"/>
    </row>
    <row r="1248" spans="15:15" x14ac:dyDescent="0.15">
      <c r="O1248" s="54"/>
    </row>
    <row r="1249" spans="15:15" x14ac:dyDescent="0.15">
      <c r="O1249" s="54"/>
    </row>
    <row r="1250" spans="15:15" x14ac:dyDescent="0.15">
      <c r="O1250" s="54"/>
    </row>
    <row r="1251" spans="15:15" x14ac:dyDescent="0.15">
      <c r="O1251" s="54"/>
    </row>
    <row r="1252" spans="15:15" x14ac:dyDescent="0.15">
      <c r="O1252" s="54"/>
    </row>
    <row r="1253" spans="15:15" x14ac:dyDescent="0.15">
      <c r="O1253" s="54"/>
    </row>
    <row r="1254" spans="15:15" x14ac:dyDescent="0.15">
      <c r="O1254" s="54"/>
    </row>
    <row r="1255" spans="15:15" x14ac:dyDescent="0.15">
      <c r="O1255" s="54"/>
    </row>
    <row r="1256" spans="15:15" x14ac:dyDescent="0.15">
      <c r="O1256" s="54"/>
    </row>
    <row r="1257" spans="15:15" x14ac:dyDescent="0.15">
      <c r="O1257" s="54"/>
    </row>
    <row r="1258" spans="15:15" x14ac:dyDescent="0.15">
      <c r="O1258" s="54"/>
    </row>
    <row r="1259" spans="15:15" x14ac:dyDescent="0.15">
      <c r="O1259" s="54"/>
    </row>
    <row r="1260" spans="15:15" x14ac:dyDescent="0.15">
      <c r="O1260" s="54"/>
    </row>
    <row r="1261" spans="15:15" x14ac:dyDescent="0.15">
      <c r="O1261" s="54"/>
    </row>
    <row r="1262" spans="15:15" x14ac:dyDescent="0.15">
      <c r="O1262" s="54"/>
    </row>
    <row r="1263" spans="15:15" x14ac:dyDescent="0.15">
      <c r="O1263" s="54"/>
    </row>
    <row r="1264" spans="15:15" x14ac:dyDescent="0.15">
      <c r="O1264" s="54"/>
    </row>
    <row r="1265" spans="15:15" x14ac:dyDescent="0.15">
      <c r="O1265" s="54"/>
    </row>
    <row r="1266" spans="15:15" x14ac:dyDescent="0.15">
      <c r="O1266" s="54"/>
    </row>
    <row r="1267" spans="15:15" x14ac:dyDescent="0.15">
      <c r="O1267" s="54"/>
    </row>
    <row r="1268" spans="15:15" x14ac:dyDescent="0.15">
      <c r="O1268" s="54"/>
    </row>
    <row r="1269" spans="15:15" x14ac:dyDescent="0.15">
      <c r="O1269" s="54"/>
    </row>
    <row r="1270" spans="15:15" x14ac:dyDescent="0.15">
      <c r="O1270" s="54"/>
    </row>
    <row r="1271" spans="15:15" x14ac:dyDescent="0.15">
      <c r="O1271" s="54"/>
    </row>
    <row r="1272" spans="15:15" x14ac:dyDescent="0.15">
      <c r="O1272" s="54"/>
    </row>
    <row r="1273" spans="15:15" x14ac:dyDescent="0.15">
      <c r="O1273" s="54"/>
    </row>
    <row r="1274" spans="15:15" x14ac:dyDescent="0.15">
      <c r="O1274" s="54"/>
    </row>
    <row r="1275" spans="15:15" x14ac:dyDescent="0.15">
      <c r="O1275" s="54"/>
    </row>
    <row r="1276" spans="15:15" x14ac:dyDescent="0.15">
      <c r="O1276" s="54"/>
    </row>
    <row r="1277" spans="15:15" x14ac:dyDescent="0.15">
      <c r="O1277" s="54"/>
    </row>
    <row r="1278" spans="15:15" x14ac:dyDescent="0.15">
      <c r="O1278" s="54"/>
    </row>
    <row r="1279" spans="15:15" x14ac:dyDescent="0.15">
      <c r="O1279" s="54"/>
    </row>
    <row r="1280" spans="15:15" x14ac:dyDescent="0.15">
      <c r="O1280" s="54"/>
    </row>
    <row r="1281" spans="15:15" x14ac:dyDescent="0.15">
      <c r="O1281" s="54"/>
    </row>
    <row r="1282" spans="15:15" x14ac:dyDescent="0.15">
      <c r="O1282" s="54"/>
    </row>
    <row r="1283" spans="15:15" x14ac:dyDescent="0.15">
      <c r="O1283" s="54"/>
    </row>
    <row r="1284" spans="15:15" x14ac:dyDescent="0.15">
      <c r="O1284" s="54"/>
    </row>
    <row r="1285" spans="15:15" x14ac:dyDescent="0.15">
      <c r="O1285" s="54"/>
    </row>
    <row r="1286" spans="15:15" x14ac:dyDescent="0.15">
      <c r="O1286" s="54"/>
    </row>
    <row r="1287" spans="15:15" x14ac:dyDescent="0.15">
      <c r="O1287" s="54"/>
    </row>
    <row r="1288" spans="15:15" x14ac:dyDescent="0.15">
      <c r="O1288" s="54"/>
    </row>
    <row r="1289" spans="15:15" x14ac:dyDescent="0.15">
      <c r="O1289" s="54"/>
    </row>
    <row r="1290" spans="15:15" x14ac:dyDescent="0.15">
      <c r="O1290" s="54"/>
    </row>
    <row r="1291" spans="15:15" x14ac:dyDescent="0.15">
      <c r="O1291" s="54"/>
    </row>
    <row r="1292" spans="15:15" x14ac:dyDescent="0.15">
      <c r="O1292" s="54"/>
    </row>
    <row r="1293" spans="15:15" x14ac:dyDescent="0.15">
      <c r="O1293" s="54"/>
    </row>
    <row r="1294" spans="15:15" x14ac:dyDescent="0.15">
      <c r="O1294" s="54"/>
    </row>
    <row r="1295" spans="15:15" x14ac:dyDescent="0.15">
      <c r="O1295" s="54"/>
    </row>
    <row r="1296" spans="15:15" x14ac:dyDescent="0.15">
      <c r="O1296" s="54"/>
    </row>
    <row r="1297" spans="15:15" x14ac:dyDescent="0.15">
      <c r="O1297" s="54"/>
    </row>
    <row r="1298" spans="15:15" x14ac:dyDescent="0.15">
      <c r="O1298" s="54"/>
    </row>
    <row r="1299" spans="15:15" x14ac:dyDescent="0.15">
      <c r="O1299" s="54"/>
    </row>
    <row r="1300" spans="15:15" x14ac:dyDescent="0.15">
      <c r="O1300" s="54"/>
    </row>
    <row r="1301" spans="15:15" x14ac:dyDescent="0.15">
      <c r="O1301" s="54"/>
    </row>
    <row r="1302" spans="15:15" x14ac:dyDescent="0.15">
      <c r="O1302" s="54"/>
    </row>
    <row r="1303" spans="15:15" x14ac:dyDescent="0.15">
      <c r="O1303" s="54"/>
    </row>
    <row r="1304" spans="15:15" x14ac:dyDescent="0.15">
      <c r="O1304" s="54"/>
    </row>
    <row r="1305" spans="15:15" x14ac:dyDescent="0.15">
      <c r="O1305" s="54"/>
    </row>
    <row r="1306" spans="15:15" x14ac:dyDescent="0.15">
      <c r="O1306" s="54"/>
    </row>
    <row r="1307" spans="15:15" x14ac:dyDescent="0.15">
      <c r="O1307" s="54"/>
    </row>
    <row r="1308" spans="15:15" x14ac:dyDescent="0.15">
      <c r="O1308" s="54"/>
    </row>
    <row r="1309" spans="15:15" x14ac:dyDescent="0.15">
      <c r="O1309" s="54"/>
    </row>
    <row r="1310" spans="15:15" x14ac:dyDescent="0.15">
      <c r="O1310" s="54"/>
    </row>
    <row r="1311" spans="15:15" x14ac:dyDescent="0.15">
      <c r="O1311" s="54"/>
    </row>
    <row r="1312" spans="15:15" x14ac:dyDescent="0.15">
      <c r="O1312" s="54"/>
    </row>
    <row r="1313" spans="15:15" x14ac:dyDescent="0.15">
      <c r="O1313" s="54"/>
    </row>
    <row r="1314" spans="15:15" x14ac:dyDescent="0.15">
      <c r="O1314" s="54"/>
    </row>
    <row r="1315" spans="15:15" x14ac:dyDescent="0.15">
      <c r="O1315" s="54"/>
    </row>
    <row r="1316" spans="15:15" x14ac:dyDescent="0.15">
      <c r="O1316" s="54"/>
    </row>
    <row r="1317" spans="15:15" x14ac:dyDescent="0.15">
      <c r="O1317" s="54"/>
    </row>
    <row r="1318" spans="15:15" x14ac:dyDescent="0.15">
      <c r="O1318" s="54"/>
    </row>
    <row r="1319" spans="15:15" x14ac:dyDescent="0.15">
      <c r="O1319" s="54"/>
    </row>
    <row r="1320" spans="15:15" x14ac:dyDescent="0.15">
      <c r="O1320" s="54"/>
    </row>
    <row r="1321" spans="15:15" x14ac:dyDescent="0.15">
      <c r="O1321" s="54"/>
    </row>
    <row r="1322" spans="15:15" x14ac:dyDescent="0.15">
      <c r="O1322" s="54"/>
    </row>
    <row r="1323" spans="15:15" x14ac:dyDescent="0.15">
      <c r="O1323" s="54"/>
    </row>
    <row r="1324" spans="15:15" x14ac:dyDescent="0.15">
      <c r="O1324" s="54"/>
    </row>
    <row r="1325" spans="15:15" x14ac:dyDescent="0.15">
      <c r="O1325" s="54"/>
    </row>
    <row r="1326" spans="15:15" x14ac:dyDescent="0.15">
      <c r="O1326" s="54"/>
    </row>
    <row r="1327" spans="15:15" x14ac:dyDescent="0.15">
      <c r="O1327" s="54"/>
    </row>
    <row r="1328" spans="15:15" x14ac:dyDescent="0.15">
      <c r="O1328" s="54"/>
    </row>
    <row r="1329" spans="15:15" x14ac:dyDescent="0.15">
      <c r="O1329" s="54"/>
    </row>
    <row r="1330" spans="15:15" x14ac:dyDescent="0.15">
      <c r="O1330" s="54"/>
    </row>
    <row r="1331" spans="15:15" x14ac:dyDescent="0.15">
      <c r="O1331" s="54"/>
    </row>
    <row r="1332" spans="15:15" x14ac:dyDescent="0.15">
      <c r="O1332" s="54"/>
    </row>
    <row r="1333" spans="15:15" x14ac:dyDescent="0.15">
      <c r="O1333" s="54"/>
    </row>
    <row r="1334" spans="15:15" x14ac:dyDescent="0.15">
      <c r="O1334" s="54"/>
    </row>
    <row r="1335" spans="15:15" x14ac:dyDescent="0.15">
      <c r="O1335" s="54"/>
    </row>
    <row r="1336" spans="15:15" x14ac:dyDescent="0.15">
      <c r="O1336" s="54"/>
    </row>
    <row r="1337" spans="15:15" x14ac:dyDescent="0.15">
      <c r="O1337" s="54"/>
    </row>
    <row r="1338" spans="15:15" x14ac:dyDescent="0.15">
      <c r="O1338" s="54"/>
    </row>
    <row r="1339" spans="15:15" x14ac:dyDescent="0.15">
      <c r="O1339" s="54"/>
    </row>
    <row r="1340" spans="15:15" x14ac:dyDescent="0.15">
      <c r="O1340" s="54"/>
    </row>
    <row r="1341" spans="15:15" x14ac:dyDescent="0.15">
      <c r="O1341" s="54"/>
    </row>
    <row r="1342" spans="15:15" x14ac:dyDescent="0.15">
      <c r="O1342" s="54"/>
    </row>
    <row r="1343" spans="15:15" x14ac:dyDescent="0.15">
      <c r="O1343" s="54"/>
    </row>
    <row r="1344" spans="15:15" x14ac:dyDescent="0.15">
      <c r="O1344" s="54"/>
    </row>
    <row r="1345" spans="15:15" x14ac:dyDescent="0.15">
      <c r="O1345" s="54"/>
    </row>
    <row r="1346" spans="15:15" x14ac:dyDescent="0.15">
      <c r="O1346" s="54"/>
    </row>
    <row r="1347" spans="15:15" x14ac:dyDescent="0.15">
      <c r="O1347" s="54"/>
    </row>
    <row r="1348" spans="15:15" x14ac:dyDescent="0.15">
      <c r="O1348" s="54"/>
    </row>
    <row r="1349" spans="15:15" x14ac:dyDescent="0.15">
      <c r="O1349" s="54"/>
    </row>
    <row r="1350" spans="15:15" x14ac:dyDescent="0.15">
      <c r="O1350" s="54"/>
    </row>
    <row r="1351" spans="15:15" x14ac:dyDescent="0.15">
      <c r="O1351" s="54"/>
    </row>
    <row r="1352" spans="15:15" x14ac:dyDescent="0.15">
      <c r="O1352" s="54"/>
    </row>
    <row r="1353" spans="15:15" x14ac:dyDescent="0.15">
      <c r="O1353" s="54"/>
    </row>
    <row r="1354" spans="15:15" x14ac:dyDescent="0.15">
      <c r="O1354" s="54"/>
    </row>
    <row r="1355" spans="15:15" x14ac:dyDescent="0.15">
      <c r="O1355" s="54"/>
    </row>
    <row r="1356" spans="15:15" x14ac:dyDescent="0.15">
      <c r="O1356" s="54"/>
    </row>
    <row r="1357" spans="15:15" x14ac:dyDescent="0.15">
      <c r="O1357" s="54"/>
    </row>
    <row r="1358" spans="15:15" x14ac:dyDescent="0.15">
      <c r="O1358" s="54"/>
    </row>
    <row r="1359" spans="15:15" x14ac:dyDescent="0.15">
      <c r="O1359" s="54"/>
    </row>
    <row r="1360" spans="15:15" x14ac:dyDescent="0.15">
      <c r="O1360" s="54"/>
    </row>
    <row r="1361" spans="15:15" x14ac:dyDescent="0.15">
      <c r="O1361" s="54"/>
    </row>
    <row r="1362" spans="15:15" x14ac:dyDescent="0.15">
      <c r="O1362" s="54"/>
    </row>
    <row r="1363" spans="15:15" x14ac:dyDescent="0.15">
      <c r="O1363" s="54"/>
    </row>
    <row r="1364" spans="15:15" x14ac:dyDescent="0.15">
      <c r="O1364" s="54"/>
    </row>
    <row r="1365" spans="15:15" x14ac:dyDescent="0.15">
      <c r="O1365" s="54"/>
    </row>
    <row r="1366" spans="15:15" x14ac:dyDescent="0.15">
      <c r="O1366" s="54"/>
    </row>
    <row r="1367" spans="15:15" x14ac:dyDescent="0.15">
      <c r="O1367" s="54"/>
    </row>
    <row r="1368" spans="15:15" x14ac:dyDescent="0.15">
      <c r="O1368" s="54"/>
    </row>
    <row r="1369" spans="15:15" x14ac:dyDescent="0.15">
      <c r="O1369" s="54"/>
    </row>
    <row r="1370" spans="15:15" x14ac:dyDescent="0.15">
      <c r="O1370" s="54"/>
    </row>
    <row r="1371" spans="15:15" x14ac:dyDescent="0.15">
      <c r="O1371" s="54"/>
    </row>
    <row r="1372" spans="15:15" x14ac:dyDescent="0.15">
      <c r="O1372" s="54"/>
    </row>
    <row r="1373" spans="15:15" x14ac:dyDescent="0.15">
      <c r="O1373" s="54"/>
    </row>
    <row r="1374" spans="15:15" x14ac:dyDescent="0.15">
      <c r="O1374" s="54"/>
    </row>
    <row r="1375" spans="15:15" x14ac:dyDescent="0.15">
      <c r="O1375" s="54"/>
    </row>
    <row r="1376" spans="15:15" x14ac:dyDescent="0.15">
      <c r="O1376" s="54"/>
    </row>
    <row r="1377" spans="15:15" x14ac:dyDescent="0.15">
      <c r="O1377" s="54"/>
    </row>
    <row r="1378" spans="15:15" x14ac:dyDescent="0.15">
      <c r="O1378" s="54"/>
    </row>
    <row r="1379" spans="15:15" x14ac:dyDescent="0.15">
      <c r="O1379" s="54"/>
    </row>
    <row r="1380" spans="15:15" x14ac:dyDescent="0.15">
      <c r="O1380" s="54"/>
    </row>
    <row r="1381" spans="15:15" x14ac:dyDescent="0.15">
      <c r="O1381" s="54"/>
    </row>
    <row r="1382" spans="15:15" x14ac:dyDescent="0.15">
      <c r="O1382" s="54"/>
    </row>
    <row r="1383" spans="15:15" x14ac:dyDescent="0.15">
      <c r="O1383" s="54"/>
    </row>
    <row r="1384" spans="15:15" x14ac:dyDescent="0.15">
      <c r="O1384" s="54"/>
    </row>
    <row r="1385" spans="15:15" x14ac:dyDescent="0.15">
      <c r="O1385" s="54"/>
    </row>
    <row r="1386" spans="15:15" x14ac:dyDescent="0.15">
      <c r="O1386" s="54"/>
    </row>
    <row r="1387" spans="15:15" x14ac:dyDescent="0.15">
      <c r="O1387" s="54"/>
    </row>
    <row r="1388" spans="15:15" x14ac:dyDescent="0.15">
      <c r="O1388" s="54"/>
    </row>
    <row r="1389" spans="15:15" x14ac:dyDescent="0.15">
      <c r="O1389" s="54"/>
    </row>
    <row r="1390" spans="15:15" x14ac:dyDescent="0.15">
      <c r="O1390" s="54"/>
    </row>
    <row r="1391" spans="15:15" x14ac:dyDescent="0.15">
      <c r="O1391" s="54"/>
    </row>
    <row r="1392" spans="15:15" x14ac:dyDescent="0.15">
      <c r="O1392" s="54"/>
    </row>
    <row r="1393" spans="15:15" x14ac:dyDescent="0.15">
      <c r="O1393" s="54"/>
    </row>
    <row r="1394" spans="15:15" x14ac:dyDescent="0.15">
      <c r="O1394" s="54"/>
    </row>
    <row r="1395" spans="15:15" x14ac:dyDescent="0.15">
      <c r="O1395" s="54"/>
    </row>
    <row r="1396" spans="15:15" x14ac:dyDescent="0.15">
      <c r="O1396" s="54"/>
    </row>
    <row r="1397" spans="15:15" x14ac:dyDescent="0.15">
      <c r="O1397" s="54"/>
    </row>
    <row r="1398" spans="15:15" x14ac:dyDescent="0.15">
      <c r="O1398" s="54"/>
    </row>
    <row r="1399" spans="15:15" x14ac:dyDescent="0.15">
      <c r="O1399" s="54"/>
    </row>
    <row r="1400" spans="15:15" x14ac:dyDescent="0.15">
      <c r="O1400" s="54"/>
    </row>
    <row r="1401" spans="15:15" x14ac:dyDescent="0.15">
      <c r="O1401" s="54"/>
    </row>
    <row r="1402" spans="15:15" x14ac:dyDescent="0.15">
      <c r="O1402" s="54"/>
    </row>
    <row r="1403" spans="15:15" x14ac:dyDescent="0.15">
      <c r="O1403" s="54"/>
    </row>
    <row r="1404" spans="15:15" x14ac:dyDescent="0.15">
      <c r="O1404" s="54"/>
    </row>
    <row r="1405" spans="15:15" x14ac:dyDescent="0.15">
      <c r="O1405" s="54"/>
    </row>
    <row r="1406" spans="15:15" x14ac:dyDescent="0.15">
      <c r="O1406" s="54"/>
    </row>
    <row r="1407" spans="15:15" x14ac:dyDescent="0.15">
      <c r="O1407" s="54"/>
    </row>
    <row r="1408" spans="15:15" x14ac:dyDescent="0.15">
      <c r="O1408" s="54"/>
    </row>
    <row r="1409" spans="15:15" x14ac:dyDescent="0.15">
      <c r="O1409" s="54"/>
    </row>
    <row r="1410" spans="15:15" x14ac:dyDescent="0.15">
      <c r="O1410" s="54"/>
    </row>
    <row r="1411" spans="15:15" x14ac:dyDescent="0.15">
      <c r="O1411" s="54"/>
    </row>
    <row r="1412" spans="15:15" x14ac:dyDescent="0.15">
      <c r="O1412" s="54"/>
    </row>
    <row r="1413" spans="15:15" x14ac:dyDescent="0.15">
      <c r="O1413" s="54"/>
    </row>
    <row r="1414" spans="15:15" x14ac:dyDescent="0.15">
      <c r="O1414" s="54"/>
    </row>
    <row r="1415" spans="15:15" x14ac:dyDescent="0.15">
      <c r="O1415" s="54"/>
    </row>
    <row r="1416" spans="15:15" x14ac:dyDescent="0.15">
      <c r="O1416" s="54"/>
    </row>
    <row r="1417" spans="15:15" x14ac:dyDescent="0.15">
      <c r="O1417" s="54"/>
    </row>
    <row r="1418" spans="15:15" x14ac:dyDescent="0.15">
      <c r="O1418" s="54"/>
    </row>
    <row r="1419" spans="15:15" x14ac:dyDescent="0.15">
      <c r="O1419" s="54"/>
    </row>
    <row r="1420" spans="15:15" x14ac:dyDescent="0.15">
      <c r="O1420" s="54"/>
    </row>
    <row r="1421" spans="15:15" x14ac:dyDescent="0.15">
      <c r="O1421" s="54"/>
    </row>
    <row r="1422" spans="15:15" x14ac:dyDescent="0.15">
      <c r="O1422" s="54"/>
    </row>
    <row r="1423" spans="15:15" x14ac:dyDescent="0.15">
      <c r="O1423" s="54"/>
    </row>
    <row r="1424" spans="15:15" x14ac:dyDescent="0.15">
      <c r="O1424" s="54"/>
    </row>
    <row r="1425" spans="15:15" x14ac:dyDescent="0.15">
      <c r="O1425" s="54"/>
    </row>
    <row r="1426" spans="15:15" x14ac:dyDescent="0.15">
      <c r="O1426" s="54"/>
    </row>
    <row r="1427" spans="15:15" x14ac:dyDescent="0.15">
      <c r="O1427" s="54"/>
    </row>
    <row r="1428" spans="15:15" x14ac:dyDescent="0.15">
      <c r="O1428" s="54"/>
    </row>
    <row r="1429" spans="15:15" x14ac:dyDescent="0.15">
      <c r="O1429" s="54"/>
    </row>
    <row r="1430" spans="15:15" x14ac:dyDescent="0.15">
      <c r="O1430" s="54"/>
    </row>
    <row r="1431" spans="15:15" x14ac:dyDescent="0.15">
      <c r="O1431" s="54"/>
    </row>
    <row r="1432" spans="15:15" x14ac:dyDescent="0.15">
      <c r="O1432" s="54"/>
    </row>
    <row r="1433" spans="15:15" x14ac:dyDescent="0.15">
      <c r="O1433" s="54"/>
    </row>
    <row r="1434" spans="15:15" x14ac:dyDescent="0.15">
      <c r="O1434" s="54"/>
    </row>
    <row r="1435" spans="15:15" x14ac:dyDescent="0.15">
      <c r="O1435" s="54"/>
    </row>
    <row r="1436" spans="15:15" x14ac:dyDescent="0.15">
      <c r="O1436" s="54"/>
    </row>
    <row r="1437" spans="15:15" x14ac:dyDescent="0.15">
      <c r="O1437" s="54"/>
    </row>
    <row r="1438" spans="15:15" x14ac:dyDescent="0.15">
      <c r="O1438" s="54"/>
    </row>
    <row r="1439" spans="15:15" x14ac:dyDescent="0.15">
      <c r="O1439" s="54"/>
    </row>
    <row r="1440" spans="15:15" x14ac:dyDescent="0.15">
      <c r="O1440" s="54"/>
    </row>
    <row r="1441" spans="15:15" x14ac:dyDescent="0.15">
      <c r="O1441" s="54"/>
    </row>
    <row r="1442" spans="15:15" x14ac:dyDescent="0.15">
      <c r="O1442" s="54"/>
    </row>
    <row r="1443" spans="15:15" x14ac:dyDescent="0.15">
      <c r="O1443" s="54"/>
    </row>
    <row r="1444" spans="15:15" x14ac:dyDescent="0.15">
      <c r="O1444" s="54"/>
    </row>
    <row r="1445" spans="15:15" x14ac:dyDescent="0.15">
      <c r="O1445" s="54"/>
    </row>
    <row r="1446" spans="15:15" x14ac:dyDescent="0.15">
      <c r="O1446" s="54"/>
    </row>
    <row r="1447" spans="15:15" x14ac:dyDescent="0.15">
      <c r="O1447" s="54"/>
    </row>
    <row r="1448" spans="15:15" x14ac:dyDescent="0.15">
      <c r="O1448" s="54"/>
    </row>
    <row r="1449" spans="15:15" x14ac:dyDescent="0.15">
      <c r="O1449" s="54"/>
    </row>
    <row r="1450" spans="15:15" x14ac:dyDescent="0.15">
      <c r="O1450" s="54"/>
    </row>
    <row r="1451" spans="15:15" x14ac:dyDescent="0.15">
      <c r="O1451" s="54"/>
    </row>
    <row r="1452" spans="15:15" x14ac:dyDescent="0.15">
      <c r="O1452" s="54"/>
    </row>
    <row r="1453" spans="15:15" x14ac:dyDescent="0.15">
      <c r="O1453" s="54"/>
    </row>
    <row r="1454" spans="15:15" x14ac:dyDescent="0.15">
      <c r="O1454" s="54"/>
    </row>
    <row r="1455" spans="15:15" x14ac:dyDescent="0.15">
      <c r="O1455" s="54"/>
    </row>
    <row r="1456" spans="15:15" x14ac:dyDescent="0.15">
      <c r="O1456" s="54"/>
    </row>
    <row r="1457" spans="15:15" x14ac:dyDescent="0.15">
      <c r="O1457" s="54"/>
    </row>
    <row r="1458" spans="15:15" x14ac:dyDescent="0.15">
      <c r="O1458" s="54"/>
    </row>
    <row r="1459" spans="15:15" x14ac:dyDescent="0.15">
      <c r="O1459" s="54"/>
    </row>
    <row r="1460" spans="15:15" x14ac:dyDescent="0.15">
      <c r="O1460" s="54"/>
    </row>
    <row r="1461" spans="15:15" x14ac:dyDescent="0.15">
      <c r="O1461" s="54"/>
    </row>
    <row r="1462" spans="15:15" x14ac:dyDescent="0.15">
      <c r="O1462" s="54"/>
    </row>
    <row r="1463" spans="15:15" x14ac:dyDescent="0.15">
      <c r="O1463" s="54"/>
    </row>
    <row r="1464" spans="15:15" x14ac:dyDescent="0.15">
      <c r="O1464" s="54"/>
    </row>
    <row r="1465" spans="15:15" x14ac:dyDescent="0.15">
      <c r="O1465" s="54"/>
    </row>
    <row r="1466" spans="15:15" x14ac:dyDescent="0.15">
      <c r="O1466" s="54"/>
    </row>
    <row r="1467" spans="15:15" x14ac:dyDescent="0.15">
      <c r="O1467" s="54"/>
    </row>
    <row r="1468" spans="15:15" x14ac:dyDescent="0.15">
      <c r="O1468" s="54"/>
    </row>
    <row r="1469" spans="15:15" x14ac:dyDescent="0.15">
      <c r="O1469" s="54"/>
    </row>
    <row r="1470" spans="15:15" x14ac:dyDescent="0.15">
      <c r="O1470" s="54"/>
    </row>
    <row r="1471" spans="15:15" x14ac:dyDescent="0.15">
      <c r="O1471" s="54"/>
    </row>
    <row r="1472" spans="15:15" x14ac:dyDescent="0.15">
      <c r="O1472" s="54"/>
    </row>
    <row r="1473" spans="15:15" x14ac:dyDescent="0.15">
      <c r="O1473" s="54"/>
    </row>
    <row r="1474" spans="15:15" x14ac:dyDescent="0.15">
      <c r="O1474" s="54"/>
    </row>
    <row r="1475" spans="15:15" x14ac:dyDescent="0.15">
      <c r="O1475" s="54"/>
    </row>
    <row r="1476" spans="15:15" x14ac:dyDescent="0.15">
      <c r="O1476" s="54"/>
    </row>
    <row r="1477" spans="15:15" x14ac:dyDescent="0.15">
      <c r="O1477" s="54"/>
    </row>
    <row r="1478" spans="15:15" x14ac:dyDescent="0.15">
      <c r="O1478" s="54"/>
    </row>
    <row r="1479" spans="15:15" x14ac:dyDescent="0.15">
      <c r="O1479" s="54"/>
    </row>
    <row r="1480" spans="15:15" x14ac:dyDescent="0.15">
      <c r="O1480" s="54"/>
    </row>
    <row r="1481" spans="15:15" x14ac:dyDescent="0.15">
      <c r="O1481" s="54"/>
    </row>
    <row r="1482" spans="15:15" x14ac:dyDescent="0.15">
      <c r="O1482" s="54"/>
    </row>
    <row r="1483" spans="15:15" x14ac:dyDescent="0.15">
      <c r="O1483" s="54"/>
    </row>
    <row r="1484" spans="15:15" x14ac:dyDescent="0.15">
      <c r="O1484" s="54"/>
    </row>
    <row r="1485" spans="15:15" x14ac:dyDescent="0.15">
      <c r="O1485" s="54"/>
    </row>
    <row r="1486" spans="15:15" x14ac:dyDescent="0.15">
      <c r="O1486" s="54"/>
    </row>
    <row r="1487" spans="15:15" x14ac:dyDescent="0.15">
      <c r="O1487" s="54"/>
    </row>
    <row r="1488" spans="15:15" x14ac:dyDescent="0.15">
      <c r="O1488" s="54"/>
    </row>
    <row r="1489" spans="15:15" x14ac:dyDescent="0.15">
      <c r="O1489" s="54"/>
    </row>
    <row r="1490" spans="15:15" x14ac:dyDescent="0.15">
      <c r="O1490" s="54"/>
    </row>
    <row r="1491" spans="15:15" x14ac:dyDescent="0.15">
      <c r="O1491" s="54"/>
    </row>
    <row r="1492" spans="15:15" x14ac:dyDescent="0.15">
      <c r="O1492" s="54"/>
    </row>
    <row r="1493" spans="15:15" x14ac:dyDescent="0.15">
      <c r="O1493" s="54"/>
    </row>
    <row r="1494" spans="15:15" x14ac:dyDescent="0.15">
      <c r="O1494" s="54"/>
    </row>
    <row r="1495" spans="15:15" x14ac:dyDescent="0.15">
      <c r="O1495" s="54"/>
    </row>
    <row r="1496" spans="15:15" x14ac:dyDescent="0.15">
      <c r="O1496" s="54"/>
    </row>
    <row r="1497" spans="15:15" x14ac:dyDescent="0.15">
      <c r="O1497" s="54"/>
    </row>
    <row r="1498" spans="15:15" x14ac:dyDescent="0.15">
      <c r="O1498" s="54"/>
    </row>
    <row r="1499" spans="15:15" x14ac:dyDescent="0.15">
      <c r="O1499" s="54"/>
    </row>
    <row r="1500" spans="15:15" x14ac:dyDescent="0.15">
      <c r="O1500" s="54"/>
    </row>
    <row r="1501" spans="15:15" x14ac:dyDescent="0.15">
      <c r="O1501" s="54"/>
    </row>
    <row r="1502" spans="15:15" x14ac:dyDescent="0.15">
      <c r="O1502" s="54"/>
    </row>
    <row r="1503" spans="15:15" x14ac:dyDescent="0.15">
      <c r="O1503" s="54"/>
    </row>
    <row r="1504" spans="15:15" x14ac:dyDescent="0.15">
      <c r="O1504" s="54"/>
    </row>
    <row r="1505" spans="15:15" x14ac:dyDescent="0.15">
      <c r="O1505" s="54"/>
    </row>
    <row r="1506" spans="15:15" x14ac:dyDescent="0.15">
      <c r="O1506" s="54"/>
    </row>
    <row r="1507" spans="15:15" x14ac:dyDescent="0.15">
      <c r="O1507" s="54"/>
    </row>
    <row r="1508" spans="15:15" x14ac:dyDescent="0.15">
      <c r="O1508" s="54"/>
    </row>
    <row r="1509" spans="15:15" x14ac:dyDescent="0.15">
      <c r="O1509" s="54"/>
    </row>
    <row r="1510" spans="15:15" x14ac:dyDescent="0.15">
      <c r="O1510" s="54"/>
    </row>
    <row r="1511" spans="15:15" x14ac:dyDescent="0.15">
      <c r="O1511" s="54"/>
    </row>
    <row r="1512" spans="15:15" x14ac:dyDescent="0.15">
      <c r="O1512" s="54"/>
    </row>
    <row r="1513" spans="15:15" x14ac:dyDescent="0.15">
      <c r="O1513" s="54"/>
    </row>
    <row r="1514" spans="15:15" x14ac:dyDescent="0.15">
      <c r="O1514" s="54"/>
    </row>
    <row r="1515" spans="15:15" x14ac:dyDescent="0.15">
      <c r="O1515" s="54"/>
    </row>
    <row r="1516" spans="15:15" x14ac:dyDescent="0.15">
      <c r="O1516" s="54"/>
    </row>
    <row r="1517" spans="15:15" x14ac:dyDescent="0.15">
      <c r="O1517" s="54"/>
    </row>
    <row r="1518" spans="15:15" x14ac:dyDescent="0.15">
      <c r="O1518" s="54"/>
    </row>
    <row r="1519" spans="15:15" x14ac:dyDescent="0.15">
      <c r="O1519" s="54"/>
    </row>
    <row r="1520" spans="15:15" x14ac:dyDescent="0.15">
      <c r="O1520" s="54"/>
    </row>
    <row r="1521" spans="15:15" x14ac:dyDescent="0.15">
      <c r="O1521" s="54"/>
    </row>
    <row r="1522" spans="15:15" x14ac:dyDescent="0.15">
      <c r="O1522" s="54"/>
    </row>
    <row r="1523" spans="15:15" x14ac:dyDescent="0.15">
      <c r="O1523" s="54"/>
    </row>
    <row r="1524" spans="15:15" x14ac:dyDescent="0.15">
      <c r="O1524" s="54"/>
    </row>
    <row r="1525" spans="15:15" x14ac:dyDescent="0.15">
      <c r="O1525" s="54"/>
    </row>
    <row r="1526" spans="15:15" x14ac:dyDescent="0.15">
      <c r="O1526" s="54"/>
    </row>
    <row r="1527" spans="15:15" x14ac:dyDescent="0.15">
      <c r="O1527" s="54"/>
    </row>
    <row r="1528" spans="15:15" x14ac:dyDescent="0.15">
      <c r="O1528" s="54"/>
    </row>
    <row r="1529" spans="15:15" x14ac:dyDescent="0.15">
      <c r="O1529" s="54"/>
    </row>
    <row r="1530" spans="15:15" x14ac:dyDescent="0.15">
      <c r="O1530" s="54"/>
    </row>
    <row r="1531" spans="15:15" x14ac:dyDescent="0.15">
      <c r="O1531" s="54"/>
    </row>
    <row r="1532" spans="15:15" x14ac:dyDescent="0.15">
      <c r="O1532" s="54"/>
    </row>
    <row r="1533" spans="15:15" x14ac:dyDescent="0.15">
      <c r="O1533" s="54"/>
    </row>
    <row r="1534" spans="15:15" x14ac:dyDescent="0.15">
      <c r="O1534" s="54"/>
    </row>
    <row r="1535" spans="15:15" x14ac:dyDescent="0.15">
      <c r="O1535" s="54"/>
    </row>
    <row r="1536" spans="15:15" x14ac:dyDescent="0.15">
      <c r="O1536" s="54"/>
    </row>
    <row r="1537" spans="15:15" x14ac:dyDescent="0.15">
      <c r="O1537" s="54"/>
    </row>
    <row r="1538" spans="15:15" x14ac:dyDescent="0.15">
      <c r="O1538" s="54"/>
    </row>
    <row r="1539" spans="15:15" x14ac:dyDescent="0.15">
      <c r="O1539" s="54"/>
    </row>
    <row r="1540" spans="15:15" x14ac:dyDescent="0.15">
      <c r="O1540" s="54"/>
    </row>
    <row r="1541" spans="15:15" x14ac:dyDescent="0.15">
      <c r="O1541" s="54"/>
    </row>
    <row r="1542" spans="15:15" x14ac:dyDescent="0.15">
      <c r="O1542" s="54"/>
    </row>
    <row r="1543" spans="15:15" x14ac:dyDescent="0.15">
      <c r="O1543" s="54"/>
    </row>
    <row r="1544" spans="15:15" x14ac:dyDescent="0.15">
      <c r="O1544" s="54"/>
    </row>
    <row r="1545" spans="15:15" x14ac:dyDescent="0.15">
      <c r="O1545" s="54"/>
    </row>
    <row r="1546" spans="15:15" x14ac:dyDescent="0.15">
      <c r="O1546" s="54"/>
    </row>
    <row r="1547" spans="15:15" x14ac:dyDescent="0.15">
      <c r="O1547" s="54"/>
    </row>
    <row r="1548" spans="15:15" x14ac:dyDescent="0.15">
      <c r="O1548" s="54"/>
    </row>
    <row r="1549" spans="15:15" x14ac:dyDescent="0.15">
      <c r="O1549" s="54"/>
    </row>
    <row r="1550" spans="15:15" x14ac:dyDescent="0.15">
      <c r="O1550" s="54"/>
    </row>
    <row r="1551" spans="15:15" x14ac:dyDescent="0.15">
      <c r="O1551" s="54"/>
    </row>
    <row r="1552" spans="15:15" x14ac:dyDescent="0.15">
      <c r="O1552" s="54"/>
    </row>
    <row r="1553" spans="15:15" x14ac:dyDescent="0.15">
      <c r="O1553" s="54"/>
    </row>
    <row r="1554" spans="15:15" x14ac:dyDescent="0.15">
      <c r="O1554" s="54"/>
    </row>
    <row r="1555" spans="15:15" x14ac:dyDescent="0.15">
      <c r="O1555" s="54"/>
    </row>
    <row r="1556" spans="15:15" x14ac:dyDescent="0.15">
      <c r="O1556" s="54"/>
    </row>
    <row r="1557" spans="15:15" x14ac:dyDescent="0.15">
      <c r="O1557" s="54"/>
    </row>
    <row r="1558" spans="15:15" x14ac:dyDescent="0.15">
      <c r="O1558" s="54"/>
    </row>
    <row r="1559" spans="15:15" x14ac:dyDescent="0.15">
      <c r="O1559" s="54"/>
    </row>
    <row r="1560" spans="15:15" x14ac:dyDescent="0.15">
      <c r="O1560" s="54"/>
    </row>
    <row r="1561" spans="15:15" x14ac:dyDescent="0.15">
      <c r="O1561" s="54"/>
    </row>
    <row r="1562" spans="15:15" x14ac:dyDescent="0.15">
      <c r="O1562" s="54"/>
    </row>
    <row r="1563" spans="15:15" x14ac:dyDescent="0.15">
      <c r="O1563" s="54"/>
    </row>
    <row r="1564" spans="15:15" x14ac:dyDescent="0.15">
      <c r="O1564" s="54"/>
    </row>
    <row r="1565" spans="15:15" x14ac:dyDescent="0.15">
      <c r="O1565" s="54"/>
    </row>
    <row r="1566" spans="15:15" x14ac:dyDescent="0.15">
      <c r="O1566" s="54"/>
    </row>
    <row r="1567" spans="15:15" x14ac:dyDescent="0.15">
      <c r="O1567" s="54"/>
    </row>
    <row r="1568" spans="15:15" x14ac:dyDescent="0.15">
      <c r="O1568" s="54"/>
    </row>
    <row r="1569" spans="15:15" x14ac:dyDescent="0.15">
      <c r="O1569" s="54"/>
    </row>
    <row r="1570" spans="15:15" x14ac:dyDescent="0.15">
      <c r="O1570" s="54"/>
    </row>
    <row r="1571" spans="15:15" x14ac:dyDescent="0.15">
      <c r="O1571" s="54"/>
    </row>
    <row r="1572" spans="15:15" x14ac:dyDescent="0.15">
      <c r="O1572" s="54"/>
    </row>
    <row r="1573" spans="15:15" x14ac:dyDescent="0.15">
      <c r="O1573" s="54"/>
    </row>
    <row r="1574" spans="15:15" x14ac:dyDescent="0.15">
      <c r="O1574" s="54"/>
    </row>
    <row r="1575" spans="15:15" x14ac:dyDescent="0.15">
      <c r="O1575" s="54"/>
    </row>
    <row r="1576" spans="15:15" x14ac:dyDescent="0.15">
      <c r="O1576" s="54"/>
    </row>
    <row r="1577" spans="15:15" x14ac:dyDescent="0.15">
      <c r="O1577" s="54"/>
    </row>
    <row r="1578" spans="15:15" x14ac:dyDescent="0.15">
      <c r="O1578" s="54"/>
    </row>
    <row r="1579" spans="15:15" x14ac:dyDescent="0.15">
      <c r="O1579" s="54"/>
    </row>
    <row r="1580" spans="15:15" x14ac:dyDescent="0.15">
      <c r="O1580" s="54"/>
    </row>
    <row r="1581" spans="15:15" x14ac:dyDescent="0.15">
      <c r="O1581" s="54"/>
    </row>
    <row r="1582" spans="15:15" x14ac:dyDescent="0.15">
      <c r="O1582" s="54"/>
    </row>
    <row r="1583" spans="15:15" x14ac:dyDescent="0.15">
      <c r="O1583" s="54"/>
    </row>
    <row r="1584" spans="15:15" x14ac:dyDescent="0.15">
      <c r="O1584" s="54"/>
    </row>
    <row r="1585" spans="15:15" x14ac:dyDescent="0.15">
      <c r="O1585" s="54"/>
    </row>
    <row r="1586" spans="15:15" x14ac:dyDescent="0.15">
      <c r="O1586" s="54"/>
    </row>
    <row r="1587" spans="15:15" x14ac:dyDescent="0.15">
      <c r="O1587" s="54"/>
    </row>
    <row r="1588" spans="15:15" x14ac:dyDescent="0.15">
      <c r="O1588" s="54"/>
    </row>
    <row r="1589" spans="15:15" x14ac:dyDescent="0.15">
      <c r="O1589" s="54"/>
    </row>
    <row r="1590" spans="15:15" x14ac:dyDescent="0.15">
      <c r="O1590" s="54"/>
    </row>
    <row r="1591" spans="15:15" x14ac:dyDescent="0.15">
      <c r="O1591" s="54"/>
    </row>
    <row r="1592" spans="15:15" x14ac:dyDescent="0.15">
      <c r="O1592" s="54"/>
    </row>
    <row r="1593" spans="15:15" x14ac:dyDescent="0.15">
      <c r="O1593" s="54"/>
    </row>
    <row r="1594" spans="15:15" x14ac:dyDescent="0.15">
      <c r="O1594" s="54"/>
    </row>
    <row r="1595" spans="15:15" x14ac:dyDescent="0.15">
      <c r="O1595" s="54"/>
    </row>
    <row r="1596" spans="15:15" x14ac:dyDescent="0.15">
      <c r="O1596" s="54"/>
    </row>
    <row r="1597" spans="15:15" x14ac:dyDescent="0.15">
      <c r="O1597" s="54"/>
    </row>
    <row r="1598" spans="15:15" x14ac:dyDescent="0.15">
      <c r="O1598" s="54"/>
    </row>
    <row r="1599" spans="15:15" x14ac:dyDescent="0.15">
      <c r="O1599" s="54"/>
    </row>
    <row r="1600" spans="15:15" x14ac:dyDescent="0.15">
      <c r="O1600" s="54"/>
    </row>
    <row r="1601" spans="15:15" x14ac:dyDescent="0.15">
      <c r="O1601" s="54"/>
    </row>
    <row r="1602" spans="15:15" x14ac:dyDescent="0.15">
      <c r="O1602" s="54"/>
    </row>
    <row r="1603" spans="15:15" x14ac:dyDescent="0.15">
      <c r="O1603" s="54"/>
    </row>
    <row r="1604" spans="15:15" x14ac:dyDescent="0.15">
      <c r="O1604" s="54"/>
    </row>
    <row r="1605" spans="15:15" x14ac:dyDescent="0.15">
      <c r="O1605" s="54"/>
    </row>
    <row r="1606" spans="15:15" x14ac:dyDescent="0.15">
      <c r="O1606" s="54"/>
    </row>
    <row r="1607" spans="15:15" x14ac:dyDescent="0.15">
      <c r="O1607" s="54"/>
    </row>
    <row r="1608" spans="15:15" x14ac:dyDescent="0.15">
      <c r="O1608" s="54"/>
    </row>
    <row r="1609" spans="15:15" x14ac:dyDescent="0.15">
      <c r="O1609" s="54"/>
    </row>
    <row r="1610" spans="15:15" x14ac:dyDescent="0.15">
      <c r="O1610" s="54"/>
    </row>
    <row r="1611" spans="15:15" x14ac:dyDescent="0.15">
      <c r="O1611" s="54"/>
    </row>
    <row r="1612" spans="15:15" x14ac:dyDescent="0.15">
      <c r="O1612" s="54"/>
    </row>
    <row r="1613" spans="15:15" x14ac:dyDescent="0.15">
      <c r="O1613" s="54"/>
    </row>
    <row r="1614" spans="15:15" x14ac:dyDescent="0.15">
      <c r="O1614" s="54"/>
    </row>
    <row r="1615" spans="15:15" x14ac:dyDescent="0.15">
      <c r="O1615" s="54"/>
    </row>
    <row r="1616" spans="15:15" x14ac:dyDescent="0.15">
      <c r="O1616" s="54"/>
    </row>
    <row r="1617" spans="15:15" x14ac:dyDescent="0.15">
      <c r="O1617" s="54"/>
    </row>
    <row r="1618" spans="15:15" x14ac:dyDescent="0.15">
      <c r="O1618" s="54"/>
    </row>
    <row r="1619" spans="15:15" x14ac:dyDescent="0.15">
      <c r="O1619" s="54"/>
    </row>
    <row r="1620" spans="15:15" x14ac:dyDescent="0.15">
      <c r="O1620" s="54"/>
    </row>
    <row r="1621" spans="15:15" x14ac:dyDescent="0.15">
      <c r="O1621" s="54"/>
    </row>
    <row r="1622" spans="15:15" x14ac:dyDescent="0.15">
      <c r="O1622" s="54"/>
    </row>
    <row r="1623" spans="15:15" x14ac:dyDescent="0.15">
      <c r="O1623" s="54"/>
    </row>
    <row r="1624" spans="15:15" x14ac:dyDescent="0.15">
      <c r="O1624" s="54"/>
    </row>
    <row r="1625" spans="15:15" x14ac:dyDescent="0.15">
      <c r="O1625" s="54"/>
    </row>
    <row r="1626" spans="15:15" x14ac:dyDescent="0.15">
      <c r="O1626" s="54"/>
    </row>
    <row r="1627" spans="15:15" x14ac:dyDescent="0.15">
      <c r="O1627" s="54"/>
    </row>
    <row r="1628" spans="15:15" x14ac:dyDescent="0.15">
      <c r="O1628" s="54"/>
    </row>
    <row r="1629" spans="15:15" x14ac:dyDescent="0.15">
      <c r="O1629" s="54"/>
    </row>
    <row r="1630" spans="15:15" x14ac:dyDescent="0.15">
      <c r="O1630" s="54"/>
    </row>
    <row r="1631" spans="15:15" x14ac:dyDescent="0.15">
      <c r="O1631" s="54"/>
    </row>
    <row r="1632" spans="15:15" x14ac:dyDescent="0.15">
      <c r="O1632" s="54"/>
    </row>
    <row r="1633" spans="15:15" x14ac:dyDescent="0.15">
      <c r="O1633" s="54"/>
    </row>
    <row r="1634" spans="15:15" x14ac:dyDescent="0.15">
      <c r="O1634" s="54"/>
    </row>
    <row r="1635" spans="15:15" x14ac:dyDescent="0.15">
      <c r="O1635" s="54"/>
    </row>
    <row r="1636" spans="15:15" x14ac:dyDescent="0.15">
      <c r="O1636" s="54"/>
    </row>
    <row r="1637" spans="15:15" x14ac:dyDescent="0.15">
      <c r="O1637" s="54"/>
    </row>
    <row r="1638" spans="15:15" x14ac:dyDescent="0.15">
      <c r="O1638" s="54"/>
    </row>
    <row r="1639" spans="15:15" x14ac:dyDescent="0.15">
      <c r="O1639" s="54"/>
    </row>
    <row r="1640" spans="15:15" x14ac:dyDescent="0.15">
      <c r="O1640" s="54"/>
    </row>
    <row r="1641" spans="15:15" x14ac:dyDescent="0.15">
      <c r="O1641" s="54"/>
    </row>
    <row r="1642" spans="15:15" x14ac:dyDescent="0.15">
      <c r="O1642" s="54"/>
    </row>
    <row r="1643" spans="15:15" x14ac:dyDescent="0.15">
      <c r="O1643" s="54"/>
    </row>
    <row r="1644" spans="15:15" x14ac:dyDescent="0.15">
      <c r="O1644" s="54"/>
    </row>
    <row r="1645" spans="15:15" x14ac:dyDescent="0.15">
      <c r="O1645" s="54"/>
    </row>
    <row r="1646" spans="15:15" x14ac:dyDescent="0.15">
      <c r="O1646" s="54"/>
    </row>
    <row r="1647" spans="15:15" x14ac:dyDescent="0.15">
      <c r="O1647" s="54"/>
    </row>
    <row r="1648" spans="15:15" x14ac:dyDescent="0.15">
      <c r="O1648" s="54"/>
    </row>
    <row r="1649" spans="15:15" x14ac:dyDescent="0.15">
      <c r="O1649" s="54"/>
    </row>
    <row r="1650" spans="15:15" x14ac:dyDescent="0.15">
      <c r="O1650" s="54"/>
    </row>
    <row r="1651" spans="15:15" x14ac:dyDescent="0.15">
      <c r="O1651" s="54"/>
    </row>
    <row r="1652" spans="15:15" x14ac:dyDescent="0.15">
      <c r="O1652" s="54"/>
    </row>
    <row r="1653" spans="15:15" x14ac:dyDescent="0.15">
      <c r="O1653" s="54"/>
    </row>
    <row r="1654" spans="15:15" x14ac:dyDescent="0.15">
      <c r="O1654" s="54"/>
    </row>
    <row r="1655" spans="15:15" x14ac:dyDescent="0.15">
      <c r="O1655" s="54"/>
    </row>
    <row r="1656" spans="15:15" x14ac:dyDescent="0.15">
      <c r="O1656" s="54"/>
    </row>
    <row r="1657" spans="15:15" x14ac:dyDescent="0.15">
      <c r="O1657" s="54"/>
    </row>
    <row r="1658" spans="15:15" x14ac:dyDescent="0.15">
      <c r="O1658" s="54"/>
    </row>
    <row r="1659" spans="15:15" x14ac:dyDescent="0.15">
      <c r="O1659" s="54"/>
    </row>
    <row r="1660" spans="15:15" x14ac:dyDescent="0.15">
      <c r="O1660" s="54"/>
    </row>
    <row r="1661" spans="15:15" x14ac:dyDescent="0.15">
      <c r="O1661" s="54"/>
    </row>
    <row r="1662" spans="15:15" x14ac:dyDescent="0.15">
      <c r="O1662" s="54"/>
    </row>
    <row r="1663" spans="15:15" x14ac:dyDescent="0.15">
      <c r="O1663" s="54"/>
    </row>
    <row r="1664" spans="15:15" x14ac:dyDescent="0.15">
      <c r="O1664" s="54"/>
    </row>
    <row r="1665" spans="15:15" x14ac:dyDescent="0.15">
      <c r="O1665" s="54"/>
    </row>
    <row r="1666" spans="15:15" x14ac:dyDescent="0.15">
      <c r="O1666" s="54"/>
    </row>
    <row r="1667" spans="15:15" x14ac:dyDescent="0.15">
      <c r="O1667" s="54"/>
    </row>
    <row r="1668" spans="15:15" x14ac:dyDescent="0.15">
      <c r="O1668" s="54"/>
    </row>
    <row r="1669" spans="15:15" x14ac:dyDescent="0.15">
      <c r="O1669" s="54"/>
    </row>
    <row r="1670" spans="15:15" x14ac:dyDescent="0.15">
      <c r="O1670" s="54"/>
    </row>
    <row r="1671" spans="15:15" x14ac:dyDescent="0.15">
      <c r="O1671" s="54"/>
    </row>
    <row r="1672" spans="15:15" x14ac:dyDescent="0.15">
      <c r="O1672" s="54"/>
    </row>
    <row r="1673" spans="15:15" x14ac:dyDescent="0.15">
      <c r="O1673" s="54"/>
    </row>
    <row r="1674" spans="15:15" x14ac:dyDescent="0.15">
      <c r="O1674" s="54"/>
    </row>
    <row r="1675" spans="15:15" x14ac:dyDescent="0.15">
      <c r="O1675" s="54"/>
    </row>
    <row r="1676" spans="15:15" x14ac:dyDescent="0.15">
      <c r="O1676" s="54"/>
    </row>
    <row r="1677" spans="15:15" x14ac:dyDescent="0.15">
      <c r="O1677" s="54"/>
    </row>
    <row r="1678" spans="15:15" x14ac:dyDescent="0.15">
      <c r="O1678" s="54"/>
    </row>
    <row r="1679" spans="15:15" x14ac:dyDescent="0.15">
      <c r="O1679" s="54"/>
    </row>
    <row r="1680" spans="15:15" x14ac:dyDescent="0.15">
      <c r="O1680" s="54"/>
    </row>
    <row r="1681" spans="15:15" x14ac:dyDescent="0.15">
      <c r="O1681" s="54"/>
    </row>
    <row r="1682" spans="15:15" x14ac:dyDescent="0.15">
      <c r="O1682" s="54"/>
    </row>
    <row r="1683" spans="15:15" x14ac:dyDescent="0.15">
      <c r="O1683" s="54"/>
    </row>
    <row r="1684" spans="15:15" x14ac:dyDescent="0.15">
      <c r="O1684" s="54"/>
    </row>
    <row r="1685" spans="15:15" x14ac:dyDescent="0.15">
      <c r="O1685" s="54"/>
    </row>
    <row r="1686" spans="15:15" x14ac:dyDescent="0.15">
      <c r="O1686" s="54"/>
    </row>
    <row r="1687" spans="15:15" x14ac:dyDescent="0.15">
      <c r="O1687" s="54"/>
    </row>
    <row r="1688" spans="15:15" x14ac:dyDescent="0.15">
      <c r="O1688" s="54"/>
    </row>
    <row r="1689" spans="15:15" x14ac:dyDescent="0.15">
      <c r="O1689" s="54"/>
    </row>
    <row r="1690" spans="15:15" x14ac:dyDescent="0.15">
      <c r="O1690" s="54"/>
    </row>
    <row r="1691" spans="15:15" x14ac:dyDescent="0.15">
      <c r="O1691" s="54"/>
    </row>
    <row r="1692" spans="15:15" x14ac:dyDescent="0.15">
      <c r="O1692" s="54"/>
    </row>
    <row r="1693" spans="15:15" x14ac:dyDescent="0.15">
      <c r="O1693" s="54"/>
    </row>
    <row r="1694" spans="15:15" x14ac:dyDescent="0.15">
      <c r="O1694" s="54"/>
    </row>
    <row r="1695" spans="15:15" x14ac:dyDescent="0.15">
      <c r="O1695" s="54"/>
    </row>
    <row r="1696" spans="15:15" x14ac:dyDescent="0.15">
      <c r="O1696" s="54"/>
    </row>
    <row r="1697" spans="15:15" x14ac:dyDescent="0.15">
      <c r="O1697" s="54"/>
    </row>
    <row r="1698" spans="15:15" x14ac:dyDescent="0.15">
      <c r="O1698" s="54"/>
    </row>
    <row r="1699" spans="15:15" x14ac:dyDescent="0.15">
      <c r="O1699" s="54"/>
    </row>
    <row r="1700" spans="15:15" x14ac:dyDescent="0.15">
      <c r="O1700" s="54"/>
    </row>
    <row r="1701" spans="15:15" x14ac:dyDescent="0.15">
      <c r="O1701" s="54"/>
    </row>
    <row r="1702" spans="15:15" x14ac:dyDescent="0.15">
      <c r="O1702" s="54"/>
    </row>
    <row r="1703" spans="15:15" x14ac:dyDescent="0.15">
      <c r="O1703" s="54"/>
    </row>
    <row r="1704" spans="15:15" x14ac:dyDescent="0.15">
      <c r="O1704" s="54"/>
    </row>
    <row r="1705" spans="15:15" x14ac:dyDescent="0.15">
      <c r="O1705" s="54"/>
    </row>
    <row r="1706" spans="15:15" x14ac:dyDescent="0.15">
      <c r="O1706" s="54"/>
    </row>
    <row r="1707" spans="15:15" x14ac:dyDescent="0.15">
      <c r="O1707" s="54"/>
    </row>
    <row r="1708" spans="15:15" x14ac:dyDescent="0.15">
      <c r="O1708" s="54"/>
    </row>
    <row r="1709" spans="15:15" x14ac:dyDescent="0.15">
      <c r="O1709" s="54"/>
    </row>
    <row r="1710" spans="15:15" x14ac:dyDescent="0.15">
      <c r="O1710" s="54"/>
    </row>
    <row r="1711" spans="15:15" x14ac:dyDescent="0.15">
      <c r="O1711" s="54"/>
    </row>
    <row r="1712" spans="15:15" x14ac:dyDescent="0.15">
      <c r="O1712" s="54"/>
    </row>
    <row r="1713" spans="15:15" x14ac:dyDescent="0.15">
      <c r="O1713" s="54"/>
    </row>
    <row r="1714" spans="15:15" x14ac:dyDescent="0.15">
      <c r="O1714" s="54"/>
    </row>
    <row r="1715" spans="15:15" x14ac:dyDescent="0.15">
      <c r="O1715" s="54"/>
    </row>
    <row r="1716" spans="15:15" x14ac:dyDescent="0.15">
      <c r="O1716" s="54"/>
    </row>
    <row r="1717" spans="15:15" x14ac:dyDescent="0.15">
      <c r="O1717" s="54"/>
    </row>
    <row r="1718" spans="15:15" x14ac:dyDescent="0.15">
      <c r="O1718" s="54"/>
    </row>
    <row r="1719" spans="15:15" x14ac:dyDescent="0.15">
      <c r="O1719" s="54"/>
    </row>
    <row r="1720" spans="15:15" x14ac:dyDescent="0.15">
      <c r="O1720" s="54"/>
    </row>
    <row r="1721" spans="15:15" x14ac:dyDescent="0.15">
      <c r="O1721" s="54"/>
    </row>
    <row r="1722" spans="15:15" x14ac:dyDescent="0.15">
      <c r="O1722" s="54"/>
    </row>
    <row r="1723" spans="15:15" x14ac:dyDescent="0.15">
      <c r="O1723" s="54"/>
    </row>
    <row r="1724" spans="15:15" x14ac:dyDescent="0.15">
      <c r="O1724" s="54"/>
    </row>
    <row r="1725" spans="15:15" x14ac:dyDescent="0.15">
      <c r="O1725" s="54"/>
    </row>
    <row r="1726" spans="15:15" x14ac:dyDescent="0.15">
      <c r="O1726" s="54"/>
    </row>
    <row r="1727" spans="15:15" x14ac:dyDescent="0.15">
      <c r="O1727" s="54"/>
    </row>
    <row r="1728" spans="15:15" x14ac:dyDescent="0.15">
      <c r="O1728" s="54"/>
    </row>
    <row r="1729" spans="15:15" x14ac:dyDescent="0.15">
      <c r="O1729" s="54"/>
    </row>
    <row r="1730" spans="15:15" x14ac:dyDescent="0.15">
      <c r="O1730" s="54"/>
    </row>
    <row r="1731" spans="15:15" x14ac:dyDescent="0.15">
      <c r="O1731" s="54"/>
    </row>
    <row r="1732" spans="15:15" x14ac:dyDescent="0.15">
      <c r="O1732" s="54"/>
    </row>
    <row r="1733" spans="15:15" x14ac:dyDescent="0.15">
      <c r="O1733" s="54"/>
    </row>
    <row r="1734" spans="15:15" x14ac:dyDescent="0.15">
      <c r="O1734" s="54"/>
    </row>
    <row r="1735" spans="15:15" x14ac:dyDescent="0.15">
      <c r="O1735" s="54"/>
    </row>
    <row r="1736" spans="15:15" x14ac:dyDescent="0.15">
      <c r="O1736" s="54"/>
    </row>
    <row r="1737" spans="15:15" x14ac:dyDescent="0.15">
      <c r="O1737" s="54"/>
    </row>
    <row r="1738" spans="15:15" x14ac:dyDescent="0.15">
      <c r="O1738" s="54"/>
    </row>
    <row r="1739" spans="15:15" x14ac:dyDescent="0.15">
      <c r="O1739" s="54"/>
    </row>
    <row r="1740" spans="15:15" x14ac:dyDescent="0.15">
      <c r="O1740" s="54"/>
    </row>
    <row r="1741" spans="15:15" x14ac:dyDescent="0.15">
      <c r="O1741" s="54"/>
    </row>
    <row r="1742" spans="15:15" x14ac:dyDescent="0.15">
      <c r="O1742" s="54"/>
    </row>
    <row r="1743" spans="15:15" x14ac:dyDescent="0.15">
      <c r="O1743" s="54"/>
    </row>
    <row r="1744" spans="15:15" x14ac:dyDescent="0.15">
      <c r="O1744" s="54"/>
    </row>
    <row r="1745" spans="15:15" x14ac:dyDescent="0.15">
      <c r="O1745" s="54"/>
    </row>
    <row r="1746" spans="15:15" x14ac:dyDescent="0.15">
      <c r="O1746" s="54"/>
    </row>
    <row r="1747" spans="15:15" x14ac:dyDescent="0.15">
      <c r="O1747" s="54"/>
    </row>
    <row r="1748" spans="15:15" x14ac:dyDescent="0.15">
      <c r="O1748" s="54"/>
    </row>
    <row r="1749" spans="15:15" x14ac:dyDescent="0.15">
      <c r="O1749" s="54"/>
    </row>
    <row r="1750" spans="15:15" x14ac:dyDescent="0.15">
      <c r="O1750" s="54"/>
    </row>
    <row r="1751" spans="15:15" x14ac:dyDescent="0.15">
      <c r="O1751" s="54"/>
    </row>
    <row r="1752" spans="15:15" x14ac:dyDescent="0.15">
      <c r="O1752" s="54"/>
    </row>
    <row r="1753" spans="15:15" x14ac:dyDescent="0.15">
      <c r="O1753" s="54"/>
    </row>
    <row r="1754" spans="15:15" x14ac:dyDescent="0.15">
      <c r="O1754" s="54"/>
    </row>
    <row r="1755" spans="15:15" x14ac:dyDescent="0.15">
      <c r="O1755" s="54"/>
    </row>
    <row r="1756" spans="15:15" x14ac:dyDescent="0.15">
      <c r="O1756" s="54"/>
    </row>
    <row r="1757" spans="15:15" x14ac:dyDescent="0.15">
      <c r="O1757" s="54"/>
    </row>
    <row r="1758" spans="15:15" x14ac:dyDescent="0.15">
      <c r="O1758" s="54"/>
    </row>
    <row r="1759" spans="15:15" x14ac:dyDescent="0.15">
      <c r="O1759" s="54"/>
    </row>
    <row r="1760" spans="15:15" x14ac:dyDescent="0.15">
      <c r="O1760" s="54"/>
    </row>
    <row r="1761" spans="15:15" x14ac:dyDescent="0.15">
      <c r="O1761" s="54"/>
    </row>
    <row r="1762" spans="15:15" x14ac:dyDescent="0.15">
      <c r="O1762" s="54"/>
    </row>
    <row r="1763" spans="15:15" x14ac:dyDescent="0.15">
      <c r="O1763" s="54"/>
    </row>
    <row r="1764" spans="15:15" x14ac:dyDescent="0.15">
      <c r="O1764" s="54"/>
    </row>
    <row r="1765" spans="15:15" x14ac:dyDescent="0.15">
      <c r="O1765" s="54"/>
    </row>
    <row r="1766" spans="15:15" x14ac:dyDescent="0.15">
      <c r="O1766" s="54"/>
    </row>
    <row r="1767" spans="15:15" x14ac:dyDescent="0.15">
      <c r="O1767" s="54"/>
    </row>
    <row r="1768" spans="15:15" x14ac:dyDescent="0.15">
      <c r="O1768" s="54"/>
    </row>
    <row r="1769" spans="15:15" x14ac:dyDescent="0.15">
      <c r="O1769" s="54"/>
    </row>
    <row r="1770" spans="15:15" x14ac:dyDescent="0.15">
      <c r="O1770" s="54"/>
    </row>
    <row r="1771" spans="15:15" x14ac:dyDescent="0.15">
      <c r="O1771" s="54"/>
    </row>
    <row r="1772" spans="15:15" x14ac:dyDescent="0.15">
      <c r="O1772" s="54"/>
    </row>
    <row r="1773" spans="15:15" x14ac:dyDescent="0.15">
      <c r="O1773" s="54"/>
    </row>
    <row r="1774" spans="15:15" x14ac:dyDescent="0.15">
      <c r="O1774" s="54"/>
    </row>
    <row r="1775" spans="15:15" x14ac:dyDescent="0.15">
      <c r="O1775" s="54"/>
    </row>
    <row r="1776" spans="15:15" x14ac:dyDescent="0.15">
      <c r="O1776" s="54"/>
    </row>
    <row r="1777" spans="15:15" x14ac:dyDescent="0.15">
      <c r="O1777" s="54"/>
    </row>
    <row r="1778" spans="15:15" x14ac:dyDescent="0.15">
      <c r="O1778" s="54"/>
    </row>
    <row r="1779" spans="15:15" x14ac:dyDescent="0.15">
      <c r="O1779" s="54"/>
    </row>
    <row r="1780" spans="15:15" x14ac:dyDescent="0.15">
      <c r="O1780" s="54"/>
    </row>
    <row r="1781" spans="15:15" x14ac:dyDescent="0.15">
      <c r="O1781" s="54"/>
    </row>
    <row r="1782" spans="15:15" x14ac:dyDescent="0.15">
      <c r="O1782" s="54"/>
    </row>
    <row r="1783" spans="15:15" x14ac:dyDescent="0.15">
      <c r="O1783" s="54"/>
    </row>
    <row r="1784" spans="15:15" x14ac:dyDescent="0.15">
      <c r="O1784" s="54"/>
    </row>
    <row r="1785" spans="15:15" x14ac:dyDescent="0.15">
      <c r="O1785" s="54"/>
    </row>
    <row r="1786" spans="15:15" x14ac:dyDescent="0.15">
      <c r="O1786" s="54"/>
    </row>
    <row r="1787" spans="15:15" x14ac:dyDescent="0.15">
      <c r="O1787" s="54"/>
    </row>
    <row r="1788" spans="15:15" x14ac:dyDescent="0.15">
      <c r="O1788" s="54"/>
    </row>
    <row r="1789" spans="15:15" x14ac:dyDescent="0.15">
      <c r="O1789" s="54"/>
    </row>
    <row r="1790" spans="15:15" x14ac:dyDescent="0.15">
      <c r="O1790" s="54"/>
    </row>
    <row r="1791" spans="15:15" x14ac:dyDescent="0.15">
      <c r="O1791" s="54"/>
    </row>
    <row r="1792" spans="15:15" x14ac:dyDescent="0.15">
      <c r="O1792" s="54"/>
    </row>
    <row r="1793" spans="15:15" x14ac:dyDescent="0.15">
      <c r="O1793" s="54"/>
    </row>
    <row r="1794" spans="15:15" x14ac:dyDescent="0.15">
      <c r="O1794" s="54"/>
    </row>
    <row r="1795" spans="15:15" x14ac:dyDescent="0.15">
      <c r="O1795" s="54"/>
    </row>
    <row r="1796" spans="15:15" x14ac:dyDescent="0.15">
      <c r="O1796" s="54"/>
    </row>
    <row r="1797" spans="15:15" x14ac:dyDescent="0.15">
      <c r="O1797" s="54"/>
    </row>
    <row r="1798" spans="15:15" x14ac:dyDescent="0.15">
      <c r="O1798" s="54"/>
    </row>
    <row r="1799" spans="15:15" x14ac:dyDescent="0.15">
      <c r="O1799" s="54"/>
    </row>
    <row r="1800" spans="15:15" x14ac:dyDescent="0.15">
      <c r="O1800" s="54"/>
    </row>
    <row r="1801" spans="15:15" x14ac:dyDescent="0.15">
      <c r="O1801" s="54"/>
    </row>
    <row r="1802" spans="15:15" x14ac:dyDescent="0.15">
      <c r="O1802" s="54"/>
    </row>
    <row r="1803" spans="15:15" x14ac:dyDescent="0.15">
      <c r="O1803" s="54"/>
    </row>
    <row r="1804" spans="15:15" x14ac:dyDescent="0.15">
      <c r="O1804" s="54"/>
    </row>
    <row r="1805" spans="15:15" x14ac:dyDescent="0.15">
      <c r="O1805" s="54"/>
    </row>
    <row r="1806" spans="15:15" x14ac:dyDescent="0.15">
      <c r="O1806" s="54"/>
    </row>
    <row r="1807" spans="15:15" x14ac:dyDescent="0.15">
      <c r="O1807" s="54"/>
    </row>
    <row r="1808" spans="15:15" x14ac:dyDescent="0.15">
      <c r="O1808" s="54"/>
    </row>
    <row r="1809" spans="15:15" x14ac:dyDescent="0.15">
      <c r="O1809" s="54"/>
    </row>
    <row r="1810" spans="15:15" x14ac:dyDescent="0.15">
      <c r="O1810" s="54"/>
    </row>
    <row r="1811" spans="15:15" x14ac:dyDescent="0.15">
      <c r="O1811" s="54"/>
    </row>
    <row r="1812" spans="15:15" x14ac:dyDescent="0.15">
      <c r="O1812" s="54"/>
    </row>
    <row r="1813" spans="15:15" x14ac:dyDescent="0.15">
      <c r="O1813" s="54"/>
    </row>
    <row r="1814" spans="15:15" x14ac:dyDescent="0.15">
      <c r="O1814" s="54"/>
    </row>
    <row r="1815" spans="15:15" x14ac:dyDescent="0.15">
      <c r="O1815" s="54"/>
    </row>
    <row r="1816" spans="15:15" x14ac:dyDescent="0.15">
      <c r="O1816" s="54"/>
    </row>
    <row r="1817" spans="15:15" x14ac:dyDescent="0.15">
      <c r="O1817" s="54"/>
    </row>
    <row r="1818" spans="15:15" x14ac:dyDescent="0.15">
      <c r="O1818" s="54"/>
    </row>
    <row r="1819" spans="15:15" x14ac:dyDescent="0.15">
      <c r="O1819" s="54"/>
    </row>
    <row r="1820" spans="15:15" x14ac:dyDescent="0.15">
      <c r="O1820" s="54"/>
    </row>
    <row r="1821" spans="15:15" x14ac:dyDescent="0.15">
      <c r="O1821" s="54"/>
    </row>
    <row r="1822" spans="15:15" x14ac:dyDescent="0.15">
      <c r="O1822" s="54"/>
    </row>
    <row r="1823" spans="15:15" x14ac:dyDescent="0.15">
      <c r="O1823" s="54"/>
    </row>
    <row r="1824" spans="15:15" x14ac:dyDescent="0.15">
      <c r="O1824" s="54"/>
    </row>
    <row r="1825" spans="15:15" x14ac:dyDescent="0.15">
      <c r="O1825" s="54"/>
    </row>
    <row r="1826" spans="15:15" x14ac:dyDescent="0.15">
      <c r="O1826" s="54"/>
    </row>
    <row r="1827" spans="15:15" x14ac:dyDescent="0.15">
      <c r="O1827" s="54"/>
    </row>
    <row r="1828" spans="15:15" x14ac:dyDescent="0.15">
      <c r="O1828" s="54"/>
    </row>
    <row r="1829" spans="15:15" x14ac:dyDescent="0.15">
      <c r="O1829" s="54"/>
    </row>
    <row r="1830" spans="15:15" x14ac:dyDescent="0.15">
      <c r="O1830" s="54"/>
    </row>
    <row r="1831" spans="15:15" x14ac:dyDescent="0.15">
      <c r="O1831" s="54"/>
    </row>
    <row r="1832" spans="15:15" x14ac:dyDescent="0.15">
      <c r="O1832" s="54"/>
    </row>
    <row r="1833" spans="15:15" x14ac:dyDescent="0.15">
      <c r="O1833" s="54"/>
    </row>
    <row r="1834" spans="15:15" x14ac:dyDescent="0.15">
      <c r="O1834" s="54"/>
    </row>
    <row r="1835" spans="15:15" x14ac:dyDescent="0.15">
      <c r="O1835" s="54"/>
    </row>
    <row r="1836" spans="15:15" x14ac:dyDescent="0.15">
      <c r="O1836" s="54"/>
    </row>
    <row r="1837" spans="15:15" x14ac:dyDescent="0.15">
      <c r="O1837" s="54"/>
    </row>
    <row r="1838" spans="15:15" x14ac:dyDescent="0.15">
      <c r="O1838" s="54"/>
    </row>
    <row r="1839" spans="15:15" x14ac:dyDescent="0.15">
      <c r="O1839" s="54"/>
    </row>
    <row r="1840" spans="15:15" x14ac:dyDescent="0.15">
      <c r="O1840" s="54"/>
    </row>
    <row r="1841" spans="15:15" x14ac:dyDescent="0.15">
      <c r="O1841" s="54"/>
    </row>
    <row r="1842" spans="15:15" x14ac:dyDescent="0.15">
      <c r="O1842" s="54"/>
    </row>
    <row r="1843" spans="15:15" x14ac:dyDescent="0.15">
      <c r="O1843" s="54"/>
    </row>
    <row r="1844" spans="15:15" x14ac:dyDescent="0.15">
      <c r="O1844" s="54"/>
    </row>
    <row r="1845" spans="15:15" x14ac:dyDescent="0.15">
      <c r="O1845" s="54"/>
    </row>
    <row r="1846" spans="15:15" x14ac:dyDescent="0.15">
      <c r="O1846" s="54"/>
    </row>
    <row r="1847" spans="15:15" x14ac:dyDescent="0.15">
      <c r="O1847" s="54"/>
    </row>
    <row r="1848" spans="15:15" x14ac:dyDescent="0.15">
      <c r="O1848" s="54"/>
    </row>
    <row r="1849" spans="15:15" x14ac:dyDescent="0.15">
      <c r="O1849" s="54"/>
    </row>
    <row r="1850" spans="15:15" x14ac:dyDescent="0.15">
      <c r="O1850" s="54"/>
    </row>
    <row r="1851" spans="15:15" x14ac:dyDescent="0.15">
      <c r="O1851" s="54"/>
    </row>
    <row r="1852" spans="15:15" x14ac:dyDescent="0.15">
      <c r="O1852" s="54"/>
    </row>
    <row r="1853" spans="15:15" x14ac:dyDescent="0.15">
      <c r="O1853" s="54"/>
    </row>
    <row r="1854" spans="15:15" x14ac:dyDescent="0.15">
      <c r="O1854" s="54"/>
    </row>
    <row r="1855" spans="15:15" x14ac:dyDescent="0.15">
      <c r="O1855" s="54"/>
    </row>
    <row r="1856" spans="15:15" x14ac:dyDescent="0.15">
      <c r="O1856" s="54"/>
    </row>
    <row r="1857" spans="15:15" x14ac:dyDescent="0.15">
      <c r="O1857" s="54"/>
    </row>
    <row r="1858" spans="15:15" x14ac:dyDescent="0.15">
      <c r="O1858" s="54"/>
    </row>
    <row r="1859" spans="15:15" x14ac:dyDescent="0.15">
      <c r="O1859" s="54"/>
    </row>
    <row r="1860" spans="15:15" x14ac:dyDescent="0.15">
      <c r="O1860" s="54"/>
    </row>
    <row r="1861" spans="15:15" x14ac:dyDescent="0.15">
      <c r="O1861" s="54"/>
    </row>
    <row r="1862" spans="15:15" x14ac:dyDescent="0.15">
      <c r="O1862" s="54"/>
    </row>
    <row r="1863" spans="15:15" x14ac:dyDescent="0.15">
      <c r="O1863" s="54"/>
    </row>
    <row r="1864" spans="15:15" x14ac:dyDescent="0.15">
      <c r="O1864" s="54"/>
    </row>
    <row r="1865" spans="15:15" x14ac:dyDescent="0.15">
      <c r="O1865" s="54"/>
    </row>
    <row r="1866" spans="15:15" x14ac:dyDescent="0.15">
      <c r="O1866" s="54"/>
    </row>
    <row r="1867" spans="15:15" x14ac:dyDescent="0.15">
      <c r="O1867" s="54"/>
    </row>
    <row r="1868" spans="15:15" x14ac:dyDescent="0.15">
      <c r="O1868" s="54"/>
    </row>
    <row r="1869" spans="15:15" x14ac:dyDescent="0.15">
      <c r="O1869" s="54"/>
    </row>
    <row r="1870" spans="15:15" x14ac:dyDescent="0.15">
      <c r="O1870" s="54"/>
    </row>
    <row r="1871" spans="15:15" x14ac:dyDescent="0.15">
      <c r="O1871" s="54"/>
    </row>
    <row r="1872" spans="15:15" x14ac:dyDescent="0.15">
      <c r="O1872" s="54"/>
    </row>
    <row r="1873" spans="15:15" x14ac:dyDescent="0.15">
      <c r="O1873" s="54"/>
    </row>
    <row r="1874" spans="15:15" x14ac:dyDescent="0.15">
      <c r="O1874" s="54"/>
    </row>
    <row r="1875" spans="15:15" x14ac:dyDescent="0.15">
      <c r="O1875" s="54"/>
    </row>
    <row r="1876" spans="15:15" x14ac:dyDescent="0.15">
      <c r="O1876" s="54"/>
    </row>
    <row r="1877" spans="15:15" x14ac:dyDescent="0.15">
      <c r="O1877" s="54"/>
    </row>
    <row r="1878" spans="15:15" x14ac:dyDescent="0.15">
      <c r="O1878" s="54"/>
    </row>
    <row r="1879" spans="15:15" x14ac:dyDescent="0.15">
      <c r="O1879" s="54"/>
    </row>
    <row r="1880" spans="15:15" x14ac:dyDescent="0.15">
      <c r="O1880" s="54"/>
    </row>
    <row r="1881" spans="15:15" x14ac:dyDescent="0.15">
      <c r="O1881" s="54"/>
    </row>
    <row r="1882" spans="15:15" x14ac:dyDescent="0.15">
      <c r="O1882" s="54"/>
    </row>
    <row r="1883" spans="15:15" x14ac:dyDescent="0.15">
      <c r="O1883" s="54"/>
    </row>
    <row r="1884" spans="15:15" x14ac:dyDescent="0.15">
      <c r="O1884" s="54"/>
    </row>
    <row r="1885" spans="15:15" x14ac:dyDescent="0.15">
      <c r="O1885" s="54"/>
    </row>
    <row r="1886" spans="15:15" x14ac:dyDescent="0.15">
      <c r="O1886" s="54"/>
    </row>
    <row r="1887" spans="15:15" x14ac:dyDescent="0.15">
      <c r="O1887" s="54"/>
    </row>
    <row r="1888" spans="15:15" x14ac:dyDescent="0.15">
      <c r="O1888" s="54"/>
    </row>
    <row r="1889" spans="15:15" x14ac:dyDescent="0.15">
      <c r="O1889" s="54"/>
    </row>
    <row r="1890" spans="15:15" x14ac:dyDescent="0.15">
      <c r="O1890" s="54"/>
    </row>
    <row r="1891" spans="15:15" x14ac:dyDescent="0.15">
      <c r="O1891" s="54"/>
    </row>
    <row r="1892" spans="15:15" x14ac:dyDescent="0.15">
      <c r="O1892" s="54"/>
    </row>
    <row r="1893" spans="15:15" x14ac:dyDescent="0.15">
      <c r="O1893" s="54"/>
    </row>
    <row r="1894" spans="15:15" x14ac:dyDescent="0.15">
      <c r="O1894" s="54"/>
    </row>
    <row r="1895" spans="15:15" x14ac:dyDescent="0.15">
      <c r="O1895" s="54"/>
    </row>
    <row r="1896" spans="15:15" x14ac:dyDescent="0.15">
      <c r="O1896" s="54"/>
    </row>
    <row r="1897" spans="15:15" x14ac:dyDescent="0.15">
      <c r="O1897" s="54"/>
    </row>
    <row r="1898" spans="15:15" x14ac:dyDescent="0.15">
      <c r="O1898" s="54"/>
    </row>
    <row r="1899" spans="15:15" x14ac:dyDescent="0.15">
      <c r="O1899" s="54"/>
    </row>
    <row r="1900" spans="15:15" x14ac:dyDescent="0.15">
      <c r="O1900" s="54"/>
    </row>
    <row r="1901" spans="15:15" x14ac:dyDescent="0.15">
      <c r="O1901" s="54"/>
    </row>
    <row r="1902" spans="15:15" x14ac:dyDescent="0.15">
      <c r="O1902" s="54"/>
    </row>
    <row r="1903" spans="15:15" x14ac:dyDescent="0.15">
      <c r="O1903" s="54"/>
    </row>
    <row r="1904" spans="15:15" x14ac:dyDescent="0.15">
      <c r="O1904" s="54"/>
    </row>
    <row r="1905" spans="15:15" x14ac:dyDescent="0.15">
      <c r="O1905" s="54"/>
    </row>
    <row r="1906" spans="15:15" x14ac:dyDescent="0.15">
      <c r="O1906" s="54"/>
    </row>
    <row r="1907" spans="15:15" x14ac:dyDescent="0.15">
      <c r="O1907" s="54"/>
    </row>
    <row r="1908" spans="15:15" x14ac:dyDescent="0.15">
      <c r="O1908" s="54"/>
    </row>
    <row r="1909" spans="15:15" x14ac:dyDescent="0.15">
      <c r="O1909" s="54"/>
    </row>
    <row r="1910" spans="15:15" x14ac:dyDescent="0.15">
      <c r="O1910" s="54"/>
    </row>
    <row r="1911" spans="15:15" x14ac:dyDescent="0.15">
      <c r="O1911" s="54"/>
    </row>
    <row r="1912" spans="15:15" x14ac:dyDescent="0.15">
      <c r="O1912" s="54"/>
    </row>
    <row r="1913" spans="15:15" x14ac:dyDescent="0.15">
      <c r="O1913" s="54"/>
    </row>
    <row r="1914" spans="15:15" x14ac:dyDescent="0.15">
      <c r="O1914" s="54"/>
    </row>
    <row r="1915" spans="15:15" x14ac:dyDescent="0.15">
      <c r="O1915" s="54"/>
    </row>
    <row r="1916" spans="15:15" x14ac:dyDescent="0.15">
      <c r="O1916" s="54"/>
    </row>
    <row r="1917" spans="15:15" x14ac:dyDescent="0.15">
      <c r="O1917" s="54"/>
    </row>
    <row r="1918" spans="15:15" x14ac:dyDescent="0.15">
      <c r="O1918" s="54"/>
    </row>
    <row r="1919" spans="15:15" x14ac:dyDescent="0.15">
      <c r="O1919" s="54"/>
    </row>
    <row r="1920" spans="15:15" x14ac:dyDescent="0.15">
      <c r="O1920" s="54"/>
    </row>
    <row r="1921" spans="15:15" x14ac:dyDescent="0.15">
      <c r="O1921" s="54"/>
    </row>
    <row r="1922" spans="15:15" x14ac:dyDescent="0.15">
      <c r="O1922" s="54"/>
    </row>
    <row r="1923" spans="15:15" x14ac:dyDescent="0.15">
      <c r="O1923" s="54"/>
    </row>
    <row r="1924" spans="15:15" x14ac:dyDescent="0.15">
      <c r="O1924" s="54"/>
    </row>
    <row r="1925" spans="15:15" x14ac:dyDescent="0.15">
      <c r="O1925" s="54"/>
    </row>
    <row r="1926" spans="15:15" x14ac:dyDescent="0.15">
      <c r="O1926" s="54"/>
    </row>
    <row r="1927" spans="15:15" x14ac:dyDescent="0.15">
      <c r="O1927" s="54"/>
    </row>
    <row r="1928" spans="15:15" x14ac:dyDescent="0.15">
      <c r="O1928" s="54"/>
    </row>
    <row r="1929" spans="15:15" x14ac:dyDescent="0.15">
      <c r="O1929" s="54"/>
    </row>
    <row r="1930" spans="15:15" x14ac:dyDescent="0.15">
      <c r="O1930" s="54"/>
    </row>
    <row r="1931" spans="15:15" x14ac:dyDescent="0.15">
      <c r="O1931" s="54"/>
    </row>
    <row r="1932" spans="15:15" x14ac:dyDescent="0.15">
      <c r="O1932" s="54"/>
    </row>
    <row r="1933" spans="15:15" x14ac:dyDescent="0.15">
      <c r="O1933" s="54"/>
    </row>
    <row r="1934" spans="15:15" x14ac:dyDescent="0.15">
      <c r="O1934" s="54"/>
    </row>
    <row r="1935" spans="15:15" x14ac:dyDescent="0.15">
      <c r="O1935" s="54"/>
    </row>
    <row r="1936" spans="15:15" x14ac:dyDescent="0.15">
      <c r="O1936" s="54"/>
    </row>
    <row r="1937" spans="15:15" x14ac:dyDescent="0.15">
      <c r="O1937" s="54"/>
    </row>
    <row r="1938" spans="15:15" x14ac:dyDescent="0.15">
      <c r="O1938" s="54"/>
    </row>
    <row r="1939" spans="15:15" x14ac:dyDescent="0.15">
      <c r="O1939" s="54"/>
    </row>
    <row r="1940" spans="15:15" x14ac:dyDescent="0.15">
      <c r="O1940" s="54"/>
    </row>
    <row r="1941" spans="15:15" x14ac:dyDescent="0.15">
      <c r="O1941" s="54"/>
    </row>
    <row r="1942" spans="15:15" x14ac:dyDescent="0.15">
      <c r="O1942" s="54"/>
    </row>
    <row r="1943" spans="15:15" x14ac:dyDescent="0.15">
      <c r="O1943" s="54"/>
    </row>
    <row r="1944" spans="15:15" x14ac:dyDescent="0.15">
      <c r="O1944" s="54"/>
    </row>
    <row r="1945" spans="15:15" x14ac:dyDescent="0.15">
      <c r="O1945" s="54"/>
    </row>
    <row r="1946" spans="15:15" x14ac:dyDescent="0.15">
      <c r="O1946" s="54"/>
    </row>
    <row r="1947" spans="15:15" x14ac:dyDescent="0.15">
      <c r="O1947" s="54"/>
    </row>
    <row r="1948" spans="15:15" x14ac:dyDescent="0.15">
      <c r="O1948" s="54"/>
    </row>
    <row r="1949" spans="15:15" x14ac:dyDescent="0.15">
      <c r="O1949" s="54"/>
    </row>
    <row r="1950" spans="15:15" x14ac:dyDescent="0.15">
      <c r="O1950" s="54"/>
    </row>
    <row r="1951" spans="15:15" x14ac:dyDescent="0.15">
      <c r="O1951" s="54"/>
    </row>
    <row r="1952" spans="15:15" x14ac:dyDescent="0.15">
      <c r="O1952" s="54"/>
    </row>
    <row r="1953" spans="15:15" x14ac:dyDescent="0.15">
      <c r="O1953" s="54"/>
    </row>
    <row r="1954" spans="15:15" x14ac:dyDescent="0.15">
      <c r="O1954" s="54"/>
    </row>
    <row r="1955" spans="15:15" x14ac:dyDescent="0.15">
      <c r="O1955" s="54"/>
    </row>
    <row r="1956" spans="15:15" x14ac:dyDescent="0.15">
      <c r="O1956" s="54"/>
    </row>
    <row r="1957" spans="15:15" x14ac:dyDescent="0.15">
      <c r="O1957" s="54"/>
    </row>
    <row r="1958" spans="15:15" x14ac:dyDescent="0.15">
      <c r="O1958" s="54"/>
    </row>
    <row r="1959" spans="15:15" x14ac:dyDescent="0.15">
      <c r="O1959" s="54"/>
    </row>
    <row r="1960" spans="15:15" x14ac:dyDescent="0.15">
      <c r="O1960" s="54"/>
    </row>
    <row r="1961" spans="15:15" x14ac:dyDescent="0.15">
      <c r="O1961" s="54"/>
    </row>
    <row r="1962" spans="15:15" x14ac:dyDescent="0.15">
      <c r="O1962" s="54"/>
    </row>
    <row r="1963" spans="15:15" x14ac:dyDescent="0.15">
      <c r="O1963" s="54"/>
    </row>
    <row r="1964" spans="15:15" x14ac:dyDescent="0.15">
      <c r="O1964" s="54"/>
    </row>
    <row r="1965" spans="15:15" x14ac:dyDescent="0.15">
      <c r="O1965" s="54"/>
    </row>
    <row r="1966" spans="15:15" x14ac:dyDescent="0.15">
      <c r="O1966" s="54"/>
    </row>
    <row r="1967" spans="15:15" x14ac:dyDescent="0.15">
      <c r="O1967" s="54"/>
    </row>
    <row r="1968" spans="15:15" x14ac:dyDescent="0.15">
      <c r="O1968" s="54"/>
    </row>
    <row r="1969" spans="15:15" x14ac:dyDescent="0.15">
      <c r="O1969" s="54"/>
    </row>
    <row r="1970" spans="15:15" x14ac:dyDescent="0.15">
      <c r="O1970" s="54"/>
    </row>
    <row r="1971" spans="15:15" x14ac:dyDescent="0.15">
      <c r="O1971" s="54"/>
    </row>
    <row r="1972" spans="15:15" x14ac:dyDescent="0.15">
      <c r="O1972" s="54"/>
    </row>
    <row r="1973" spans="15:15" x14ac:dyDescent="0.15">
      <c r="O1973" s="54"/>
    </row>
    <row r="1974" spans="15:15" x14ac:dyDescent="0.15">
      <c r="O1974" s="54"/>
    </row>
    <row r="1975" spans="15:15" x14ac:dyDescent="0.15">
      <c r="O1975" s="54"/>
    </row>
    <row r="1976" spans="15:15" x14ac:dyDescent="0.15">
      <c r="O1976" s="54"/>
    </row>
    <row r="1977" spans="15:15" x14ac:dyDescent="0.15">
      <c r="O1977" s="54"/>
    </row>
    <row r="1978" spans="15:15" x14ac:dyDescent="0.15">
      <c r="O1978" s="54"/>
    </row>
    <row r="1979" spans="15:15" x14ac:dyDescent="0.15">
      <c r="O1979" s="54"/>
    </row>
    <row r="1980" spans="15:15" x14ac:dyDescent="0.15">
      <c r="O1980" s="54"/>
    </row>
    <row r="1981" spans="15:15" x14ac:dyDescent="0.15">
      <c r="O1981" s="54"/>
    </row>
    <row r="1982" spans="15:15" x14ac:dyDescent="0.15">
      <c r="O1982" s="54"/>
    </row>
    <row r="1983" spans="15:15" x14ac:dyDescent="0.15">
      <c r="O1983" s="54"/>
    </row>
    <row r="1984" spans="15:15" x14ac:dyDescent="0.15">
      <c r="O1984" s="54"/>
    </row>
    <row r="1985" spans="15:15" x14ac:dyDescent="0.15">
      <c r="O1985" s="54"/>
    </row>
    <row r="1986" spans="15:15" x14ac:dyDescent="0.15">
      <c r="O1986" s="54"/>
    </row>
    <row r="1987" spans="15:15" x14ac:dyDescent="0.15">
      <c r="O1987" s="54"/>
    </row>
    <row r="1988" spans="15:15" x14ac:dyDescent="0.15">
      <c r="O1988" s="54"/>
    </row>
    <row r="1989" spans="15:15" x14ac:dyDescent="0.15">
      <c r="O1989" s="54"/>
    </row>
    <row r="1990" spans="15:15" x14ac:dyDescent="0.15">
      <c r="O1990" s="54"/>
    </row>
    <row r="1991" spans="15:15" x14ac:dyDescent="0.15">
      <c r="O1991" s="54"/>
    </row>
    <row r="1992" spans="15:15" x14ac:dyDescent="0.15">
      <c r="O1992" s="54"/>
    </row>
    <row r="1993" spans="15:15" x14ac:dyDescent="0.15">
      <c r="O1993" s="54"/>
    </row>
    <row r="1994" spans="15:15" x14ac:dyDescent="0.15">
      <c r="O1994" s="54"/>
    </row>
    <row r="1995" spans="15:15" x14ac:dyDescent="0.15">
      <c r="O1995" s="54"/>
    </row>
    <row r="1996" spans="15:15" x14ac:dyDescent="0.15">
      <c r="O1996" s="54"/>
    </row>
    <row r="1997" spans="15:15" x14ac:dyDescent="0.15">
      <c r="O1997" s="54"/>
    </row>
    <row r="1998" spans="15:15" x14ac:dyDescent="0.15">
      <c r="O1998" s="54"/>
    </row>
    <row r="1999" spans="15:15" x14ac:dyDescent="0.15">
      <c r="O1999" s="54"/>
    </row>
    <row r="2000" spans="15:15" x14ac:dyDescent="0.15">
      <c r="O2000" s="54"/>
    </row>
    <row r="2001" spans="15:15" x14ac:dyDescent="0.15">
      <c r="O2001" s="54"/>
    </row>
    <row r="2002" spans="15:15" x14ac:dyDescent="0.15">
      <c r="O2002" s="54"/>
    </row>
    <row r="2003" spans="15:15" x14ac:dyDescent="0.15">
      <c r="O2003" s="54"/>
    </row>
    <row r="2004" spans="15:15" x14ac:dyDescent="0.15">
      <c r="O2004" s="54"/>
    </row>
    <row r="2005" spans="15:15" x14ac:dyDescent="0.15">
      <c r="O2005" s="54"/>
    </row>
    <row r="2006" spans="15:15" x14ac:dyDescent="0.15">
      <c r="O2006" s="54"/>
    </row>
    <row r="2007" spans="15:15" x14ac:dyDescent="0.15">
      <c r="O2007" s="54"/>
    </row>
    <row r="2008" spans="15:15" x14ac:dyDescent="0.15">
      <c r="O2008" s="54"/>
    </row>
    <row r="2009" spans="15:15" x14ac:dyDescent="0.15">
      <c r="O2009" s="54"/>
    </row>
    <row r="2010" spans="15:15" x14ac:dyDescent="0.15">
      <c r="O2010" s="54"/>
    </row>
    <row r="2011" spans="15:15" x14ac:dyDescent="0.15">
      <c r="O2011" s="54"/>
    </row>
    <row r="2012" spans="15:15" x14ac:dyDescent="0.15">
      <c r="O2012" s="54"/>
    </row>
    <row r="2013" spans="15:15" x14ac:dyDescent="0.15">
      <c r="O2013" s="54"/>
    </row>
    <row r="2014" spans="15:15" x14ac:dyDescent="0.15">
      <c r="O2014" s="54"/>
    </row>
    <row r="2015" spans="15:15" x14ac:dyDescent="0.15">
      <c r="O2015" s="54"/>
    </row>
    <row r="2016" spans="15:15" x14ac:dyDescent="0.15">
      <c r="O2016" s="54"/>
    </row>
    <row r="2017" spans="15:15" x14ac:dyDescent="0.15">
      <c r="O2017" s="54"/>
    </row>
    <row r="2018" spans="15:15" x14ac:dyDescent="0.15">
      <c r="O2018" s="54"/>
    </row>
    <row r="2019" spans="15:15" x14ac:dyDescent="0.15">
      <c r="O2019" s="54"/>
    </row>
    <row r="2020" spans="15:15" x14ac:dyDescent="0.15">
      <c r="O2020" s="54"/>
    </row>
    <row r="2021" spans="15:15" x14ac:dyDescent="0.15">
      <c r="O2021" s="54"/>
    </row>
    <row r="2022" spans="15:15" x14ac:dyDescent="0.15">
      <c r="O2022" s="54"/>
    </row>
    <row r="2023" spans="15:15" x14ac:dyDescent="0.15">
      <c r="O2023" s="54"/>
    </row>
    <row r="2024" spans="15:15" x14ac:dyDescent="0.15">
      <c r="O2024" s="54"/>
    </row>
    <row r="2025" spans="15:15" x14ac:dyDescent="0.15">
      <c r="O2025" s="54"/>
    </row>
    <row r="2026" spans="15:15" x14ac:dyDescent="0.15">
      <c r="O2026" s="54"/>
    </row>
    <row r="2027" spans="15:15" x14ac:dyDescent="0.15">
      <c r="O2027" s="54"/>
    </row>
    <row r="2028" spans="15:15" x14ac:dyDescent="0.15">
      <c r="O2028" s="54"/>
    </row>
    <row r="2029" spans="15:15" x14ac:dyDescent="0.15">
      <c r="O2029" s="54"/>
    </row>
    <row r="2030" spans="15:15" x14ac:dyDescent="0.15">
      <c r="O2030" s="54"/>
    </row>
    <row r="2031" spans="15:15" x14ac:dyDescent="0.15">
      <c r="O2031" s="54"/>
    </row>
    <row r="2032" spans="15:15" x14ac:dyDescent="0.15">
      <c r="O2032" s="54"/>
    </row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  <row r="11350" spans="15:15" x14ac:dyDescent="0.15">
      <c r="O11350" s="54"/>
    </row>
    <row r="11351" spans="15:15" x14ac:dyDescent="0.15">
      <c r="O11351" s="54"/>
    </row>
    <row r="11352" spans="15:15" x14ac:dyDescent="0.15">
      <c r="O11352" s="54"/>
    </row>
    <row r="11353" spans="15:15" x14ac:dyDescent="0.15">
      <c r="O11353" s="54"/>
    </row>
    <row r="11354" spans="15:15" x14ac:dyDescent="0.15">
      <c r="O11354" s="54"/>
    </row>
    <row r="11355" spans="15:15" x14ac:dyDescent="0.15">
      <c r="O11355" s="54"/>
    </row>
    <row r="11356" spans="15:15" x14ac:dyDescent="0.15">
      <c r="O11356" s="54"/>
    </row>
    <row r="11357" spans="15:15" x14ac:dyDescent="0.15">
      <c r="O11357" s="54"/>
    </row>
    <row r="11358" spans="15:15" x14ac:dyDescent="0.15">
      <c r="O11358" s="54"/>
    </row>
    <row r="11359" spans="15:15" x14ac:dyDescent="0.15">
      <c r="O11359" s="54"/>
    </row>
    <row r="11360" spans="15:15" x14ac:dyDescent="0.15">
      <c r="O11360" s="54"/>
    </row>
    <row r="11361" spans="15:15" x14ac:dyDescent="0.15">
      <c r="O11361" s="54"/>
    </row>
    <row r="11362" spans="15:15" x14ac:dyDescent="0.15">
      <c r="O11362" s="54"/>
    </row>
    <row r="11363" spans="15:15" x14ac:dyDescent="0.15">
      <c r="O11363" s="54"/>
    </row>
    <row r="11364" spans="15:15" x14ac:dyDescent="0.15">
      <c r="O11364" s="54"/>
    </row>
    <row r="11365" spans="15:15" x14ac:dyDescent="0.15">
      <c r="O11365" s="54"/>
    </row>
    <row r="11366" spans="15:15" x14ac:dyDescent="0.15">
      <c r="O11366" s="54"/>
    </row>
    <row r="11367" spans="15:15" x14ac:dyDescent="0.15">
      <c r="O11367" s="54"/>
    </row>
    <row r="11368" spans="15:15" x14ac:dyDescent="0.15">
      <c r="O11368" s="54"/>
    </row>
    <row r="11369" spans="15:15" x14ac:dyDescent="0.15">
      <c r="O11369" s="54"/>
    </row>
    <row r="11370" spans="15:15" x14ac:dyDescent="0.15">
      <c r="O11370" s="54"/>
    </row>
    <row r="11371" spans="15:15" x14ac:dyDescent="0.15">
      <c r="O11371" s="54"/>
    </row>
    <row r="11372" spans="15:15" x14ac:dyDescent="0.15">
      <c r="O11372" s="54"/>
    </row>
    <row r="11373" spans="15:15" x14ac:dyDescent="0.15">
      <c r="O11373" s="54"/>
    </row>
    <row r="11374" spans="15:15" x14ac:dyDescent="0.15">
      <c r="O11374" s="54"/>
    </row>
    <row r="11375" spans="15:15" x14ac:dyDescent="0.15">
      <c r="O11375" s="54"/>
    </row>
    <row r="11376" spans="15:15" x14ac:dyDescent="0.15">
      <c r="O11376" s="54"/>
    </row>
    <row r="11377" spans="15:15" x14ac:dyDescent="0.15">
      <c r="O11377" s="54"/>
    </row>
    <row r="11378" spans="15:15" x14ac:dyDescent="0.15">
      <c r="O11378" s="54"/>
    </row>
    <row r="11379" spans="15:15" x14ac:dyDescent="0.15">
      <c r="O11379" s="54"/>
    </row>
    <row r="11380" spans="15:15" x14ac:dyDescent="0.15">
      <c r="O11380" s="54"/>
    </row>
    <row r="11381" spans="15:15" x14ac:dyDescent="0.15">
      <c r="O11381" s="54"/>
    </row>
    <row r="11382" spans="15:15" x14ac:dyDescent="0.15">
      <c r="O11382" s="54"/>
    </row>
    <row r="11383" spans="15:15" x14ac:dyDescent="0.15">
      <c r="O11383" s="54"/>
    </row>
    <row r="11384" spans="15:15" x14ac:dyDescent="0.15">
      <c r="O11384" s="54"/>
    </row>
    <row r="11385" spans="15:15" x14ac:dyDescent="0.15">
      <c r="O11385" s="54"/>
    </row>
    <row r="11386" spans="15:15" x14ac:dyDescent="0.15">
      <c r="O11386" s="54"/>
    </row>
    <row r="11387" spans="15:15" x14ac:dyDescent="0.15">
      <c r="O11387" s="54"/>
    </row>
    <row r="11388" spans="15:15" x14ac:dyDescent="0.15">
      <c r="O11388" s="54"/>
    </row>
    <row r="11389" spans="15:15" x14ac:dyDescent="0.15">
      <c r="O11389" s="54"/>
    </row>
    <row r="11390" spans="15:15" x14ac:dyDescent="0.15">
      <c r="O11390" s="54"/>
    </row>
    <row r="11391" spans="15:15" x14ac:dyDescent="0.15">
      <c r="O11391" s="54"/>
    </row>
    <row r="11392" spans="15:15" x14ac:dyDescent="0.15">
      <c r="O11392" s="54"/>
    </row>
    <row r="11393" spans="15:15" x14ac:dyDescent="0.15">
      <c r="O11393" s="54"/>
    </row>
    <row r="11394" spans="15:15" x14ac:dyDescent="0.15">
      <c r="O11394" s="54"/>
    </row>
    <row r="11395" spans="15:15" x14ac:dyDescent="0.15">
      <c r="O11395" s="54"/>
    </row>
    <row r="11396" spans="15:15" x14ac:dyDescent="0.15">
      <c r="O11396" s="54"/>
    </row>
    <row r="11397" spans="15:15" x14ac:dyDescent="0.15">
      <c r="O11397" s="54"/>
    </row>
    <row r="11398" spans="15:15" x14ac:dyDescent="0.15">
      <c r="O11398" s="54"/>
    </row>
    <row r="11399" spans="15:15" x14ac:dyDescent="0.15">
      <c r="O11399" s="54"/>
    </row>
    <row r="11400" spans="15:15" x14ac:dyDescent="0.15">
      <c r="O11400" s="54"/>
    </row>
    <row r="11401" spans="15:15" x14ac:dyDescent="0.15">
      <c r="O11401" s="54"/>
    </row>
    <row r="11402" spans="15:15" x14ac:dyDescent="0.15">
      <c r="O11402" s="54"/>
    </row>
    <row r="11403" spans="15:15" x14ac:dyDescent="0.15">
      <c r="O11403" s="54"/>
    </row>
    <row r="11404" spans="15:15" x14ac:dyDescent="0.15">
      <c r="O11404" s="54"/>
    </row>
    <row r="11405" spans="15:15" x14ac:dyDescent="0.15">
      <c r="O11405" s="54"/>
    </row>
    <row r="11406" spans="15:15" x14ac:dyDescent="0.15">
      <c r="O11406" s="54"/>
    </row>
    <row r="11407" spans="15:15" x14ac:dyDescent="0.15">
      <c r="O11407" s="54"/>
    </row>
    <row r="11408" spans="15:15" x14ac:dyDescent="0.15">
      <c r="O11408" s="54"/>
    </row>
    <row r="11409" spans="15:15" x14ac:dyDescent="0.15">
      <c r="O11409" s="54"/>
    </row>
    <row r="11410" spans="15:15" x14ac:dyDescent="0.15">
      <c r="O11410" s="54"/>
    </row>
    <row r="11411" spans="15:15" x14ac:dyDescent="0.15">
      <c r="O11411" s="54"/>
    </row>
    <row r="11412" spans="15:15" x14ac:dyDescent="0.15">
      <c r="O11412" s="54"/>
    </row>
    <row r="11413" spans="15:15" x14ac:dyDescent="0.15">
      <c r="O11413" s="54"/>
    </row>
    <row r="11414" spans="15:15" x14ac:dyDescent="0.15">
      <c r="O11414" s="54"/>
    </row>
    <row r="11415" spans="15:15" x14ac:dyDescent="0.15">
      <c r="O11415" s="54"/>
    </row>
    <row r="11416" spans="15:15" x14ac:dyDescent="0.15">
      <c r="O11416" s="54"/>
    </row>
    <row r="11417" spans="15:15" x14ac:dyDescent="0.15">
      <c r="O11417" s="54"/>
    </row>
    <row r="11418" spans="15:15" x14ac:dyDescent="0.15">
      <c r="O11418" s="54"/>
    </row>
    <row r="11419" spans="15:15" x14ac:dyDescent="0.15">
      <c r="O11419" s="54"/>
    </row>
    <row r="11420" spans="15:15" x14ac:dyDescent="0.15">
      <c r="O11420" s="54"/>
    </row>
    <row r="11421" spans="15:15" x14ac:dyDescent="0.15">
      <c r="O11421" s="54"/>
    </row>
    <row r="11422" spans="15:15" x14ac:dyDescent="0.15">
      <c r="O11422" s="54"/>
    </row>
    <row r="11423" spans="15:15" x14ac:dyDescent="0.15">
      <c r="O11423" s="54"/>
    </row>
    <row r="11424" spans="15:15" x14ac:dyDescent="0.15">
      <c r="O11424" s="54"/>
    </row>
    <row r="11425" spans="15:15" x14ac:dyDescent="0.15">
      <c r="O11425" s="54"/>
    </row>
    <row r="11426" spans="15:15" x14ac:dyDescent="0.15">
      <c r="O11426" s="54"/>
    </row>
    <row r="11427" spans="15:15" x14ac:dyDescent="0.15">
      <c r="O11427" s="54"/>
    </row>
    <row r="11428" spans="15:15" x14ac:dyDescent="0.15">
      <c r="O11428" s="54"/>
    </row>
    <row r="11429" spans="15:15" x14ac:dyDescent="0.15">
      <c r="O11429" s="54"/>
    </row>
    <row r="11430" spans="15:15" x14ac:dyDescent="0.15">
      <c r="O11430" s="54"/>
    </row>
    <row r="11431" spans="15:15" x14ac:dyDescent="0.15">
      <c r="O11431" s="54"/>
    </row>
    <row r="11432" spans="15:15" x14ac:dyDescent="0.15">
      <c r="O11432" s="54"/>
    </row>
    <row r="11433" spans="15:15" x14ac:dyDescent="0.15">
      <c r="O11433" s="54"/>
    </row>
    <row r="11434" spans="15:15" x14ac:dyDescent="0.15">
      <c r="O11434" s="54"/>
    </row>
    <row r="11435" spans="15:15" x14ac:dyDescent="0.15">
      <c r="O11435" s="54"/>
    </row>
    <row r="11436" spans="15:15" x14ac:dyDescent="0.15">
      <c r="O11436" s="54"/>
    </row>
    <row r="11437" spans="15:15" x14ac:dyDescent="0.15">
      <c r="O11437" s="54"/>
    </row>
    <row r="11438" spans="15:15" x14ac:dyDescent="0.15">
      <c r="O11438" s="54"/>
    </row>
    <row r="11439" spans="15:15" x14ac:dyDescent="0.15">
      <c r="O11439" s="54"/>
    </row>
    <row r="11440" spans="15:15" x14ac:dyDescent="0.15">
      <c r="O11440" s="54"/>
    </row>
    <row r="11441" spans="15:15" x14ac:dyDescent="0.15">
      <c r="O11441" s="54"/>
    </row>
    <row r="11442" spans="15:15" x14ac:dyDescent="0.15">
      <c r="O11442" s="54"/>
    </row>
    <row r="11443" spans="15:15" x14ac:dyDescent="0.15">
      <c r="O11443" s="54"/>
    </row>
    <row r="11444" spans="15:15" x14ac:dyDescent="0.15">
      <c r="O11444" s="54"/>
    </row>
    <row r="11445" spans="15:15" x14ac:dyDescent="0.15">
      <c r="O11445" s="54"/>
    </row>
    <row r="11446" spans="15:15" x14ac:dyDescent="0.15">
      <c r="O11446" s="54"/>
    </row>
    <row r="11447" spans="15:15" x14ac:dyDescent="0.15">
      <c r="O11447" s="54"/>
    </row>
    <row r="11448" spans="15:15" x14ac:dyDescent="0.15">
      <c r="O11448" s="54"/>
    </row>
    <row r="11449" spans="15:15" x14ac:dyDescent="0.15">
      <c r="O11449" s="54"/>
    </row>
    <row r="11450" spans="15:15" x14ac:dyDescent="0.15">
      <c r="O11450" s="54"/>
    </row>
    <row r="11451" spans="15:15" x14ac:dyDescent="0.15">
      <c r="O11451" s="54"/>
    </row>
    <row r="11452" spans="15:15" x14ac:dyDescent="0.15">
      <c r="O11452" s="54"/>
    </row>
    <row r="11453" spans="15:15" x14ac:dyDescent="0.15">
      <c r="O11453" s="54"/>
    </row>
    <row r="11454" spans="15:15" x14ac:dyDescent="0.15">
      <c r="O11454" s="54"/>
    </row>
    <row r="11455" spans="15:15" x14ac:dyDescent="0.15">
      <c r="O11455" s="54"/>
    </row>
    <row r="11456" spans="15:15" x14ac:dyDescent="0.15">
      <c r="O11456" s="54"/>
    </row>
    <row r="11457" spans="15:15" x14ac:dyDescent="0.15">
      <c r="O11457" s="54"/>
    </row>
    <row r="11458" spans="15:15" x14ac:dyDescent="0.15">
      <c r="O11458" s="54"/>
    </row>
    <row r="11459" spans="15:15" x14ac:dyDescent="0.15">
      <c r="O11459" s="54"/>
    </row>
    <row r="11460" spans="15:15" x14ac:dyDescent="0.15">
      <c r="O11460" s="54"/>
    </row>
    <row r="11461" spans="15:15" x14ac:dyDescent="0.15">
      <c r="O11461" s="54"/>
    </row>
    <row r="11462" spans="15:15" x14ac:dyDescent="0.15">
      <c r="O11462" s="54"/>
    </row>
    <row r="11463" spans="15:15" x14ac:dyDescent="0.15">
      <c r="O11463" s="54"/>
    </row>
    <row r="11464" spans="15:15" x14ac:dyDescent="0.15">
      <c r="O11464" s="54"/>
    </row>
    <row r="11465" spans="15:15" x14ac:dyDescent="0.15">
      <c r="O11465" s="54"/>
    </row>
    <row r="11466" spans="15:15" x14ac:dyDescent="0.15">
      <c r="O11466" s="54"/>
    </row>
    <row r="11467" spans="15:15" x14ac:dyDescent="0.15">
      <c r="O11467" s="54"/>
    </row>
    <row r="11468" spans="15:15" x14ac:dyDescent="0.15">
      <c r="O11468" s="54"/>
    </row>
    <row r="11469" spans="15:15" x14ac:dyDescent="0.15">
      <c r="O11469" s="54"/>
    </row>
    <row r="11470" spans="15:15" x14ac:dyDescent="0.15">
      <c r="O11470" s="54"/>
    </row>
    <row r="11471" spans="15:15" x14ac:dyDescent="0.15">
      <c r="O11471" s="54"/>
    </row>
    <row r="11472" spans="15:15" x14ac:dyDescent="0.15">
      <c r="O11472" s="54"/>
    </row>
    <row r="11473" spans="15:15" x14ac:dyDescent="0.15">
      <c r="O11473" s="54"/>
    </row>
    <row r="11474" spans="15:15" x14ac:dyDescent="0.15">
      <c r="O11474" s="54"/>
    </row>
    <row r="11475" spans="15:15" x14ac:dyDescent="0.15">
      <c r="O11475" s="54"/>
    </row>
    <row r="11476" spans="15:15" x14ac:dyDescent="0.15">
      <c r="O11476" s="54"/>
    </row>
    <row r="11477" spans="15:15" x14ac:dyDescent="0.15">
      <c r="O11477" s="54"/>
    </row>
    <row r="11478" spans="15:15" x14ac:dyDescent="0.15">
      <c r="O11478" s="54"/>
    </row>
    <row r="11479" spans="15:15" x14ac:dyDescent="0.15">
      <c r="O11479" s="54"/>
    </row>
    <row r="11480" spans="15:15" x14ac:dyDescent="0.15">
      <c r="O11480" s="54"/>
    </row>
    <row r="11481" spans="15:15" x14ac:dyDescent="0.15">
      <c r="O11481" s="54"/>
    </row>
    <row r="11482" spans="15:15" x14ac:dyDescent="0.15">
      <c r="O11482" s="54"/>
    </row>
    <row r="11483" spans="15:15" x14ac:dyDescent="0.15">
      <c r="O11483" s="54"/>
    </row>
    <row r="11484" spans="15:15" x14ac:dyDescent="0.15">
      <c r="O11484" s="54"/>
    </row>
    <row r="11485" spans="15:15" x14ac:dyDescent="0.15">
      <c r="O11485" s="54"/>
    </row>
    <row r="11486" spans="15:15" x14ac:dyDescent="0.15">
      <c r="O11486" s="54"/>
    </row>
    <row r="11487" spans="15:15" x14ac:dyDescent="0.15">
      <c r="O11487" s="54"/>
    </row>
    <row r="11488" spans="15:15" x14ac:dyDescent="0.15">
      <c r="O11488" s="54"/>
    </row>
    <row r="11489" spans="15:15" x14ac:dyDescent="0.15">
      <c r="O11489" s="54"/>
    </row>
    <row r="11490" spans="15:15" x14ac:dyDescent="0.15">
      <c r="O11490" s="54"/>
    </row>
    <row r="11491" spans="15:15" x14ac:dyDescent="0.15">
      <c r="O11491" s="54"/>
    </row>
    <row r="11492" spans="15:15" x14ac:dyDescent="0.15">
      <c r="O11492" s="54"/>
    </row>
    <row r="11493" spans="15:15" x14ac:dyDescent="0.15">
      <c r="O11493" s="54"/>
    </row>
    <row r="11494" spans="15:15" x14ac:dyDescent="0.15">
      <c r="O11494" s="54"/>
    </row>
    <row r="11495" spans="15:15" x14ac:dyDescent="0.15">
      <c r="O11495" s="54"/>
    </row>
    <row r="11496" spans="15:15" x14ac:dyDescent="0.15">
      <c r="O11496" s="54"/>
    </row>
    <row r="11497" spans="15:15" x14ac:dyDescent="0.15">
      <c r="O11497" s="54"/>
    </row>
    <row r="11498" spans="15:15" x14ac:dyDescent="0.15">
      <c r="O11498" s="54"/>
    </row>
    <row r="11499" spans="15:15" x14ac:dyDescent="0.15">
      <c r="O11499" s="54"/>
    </row>
    <row r="11500" spans="15:15" x14ac:dyDescent="0.15">
      <c r="O11500" s="54"/>
    </row>
    <row r="11501" spans="15:15" x14ac:dyDescent="0.15">
      <c r="O11501" s="54"/>
    </row>
    <row r="11502" spans="15:15" x14ac:dyDescent="0.15">
      <c r="O11502" s="54"/>
    </row>
    <row r="11503" spans="15:15" x14ac:dyDescent="0.15">
      <c r="O11503" s="54"/>
    </row>
    <row r="11504" spans="15:15" x14ac:dyDescent="0.15">
      <c r="O11504" s="54"/>
    </row>
    <row r="11505" spans="15:15" x14ac:dyDescent="0.15">
      <c r="O11505" s="54"/>
    </row>
    <row r="11506" spans="15:15" x14ac:dyDescent="0.15">
      <c r="O11506" s="54"/>
    </row>
    <row r="11507" spans="15:15" x14ac:dyDescent="0.15">
      <c r="O11507" s="54"/>
    </row>
    <row r="11508" spans="15:15" x14ac:dyDescent="0.15">
      <c r="O11508" s="54"/>
    </row>
    <row r="11509" spans="15:15" x14ac:dyDescent="0.15">
      <c r="O11509" s="54"/>
    </row>
    <row r="11510" spans="15:15" x14ac:dyDescent="0.15">
      <c r="O11510" s="54"/>
    </row>
    <row r="11511" spans="15:15" x14ac:dyDescent="0.15">
      <c r="O11511" s="54"/>
    </row>
    <row r="11512" spans="15:15" x14ac:dyDescent="0.15">
      <c r="O11512" s="54"/>
    </row>
    <row r="11513" spans="15:15" x14ac:dyDescent="0.15">
      <c r="O11513" s="54"/>
    </row>
    <row r="11514" spans="15:15" x14ac:dyDescent="0.15">
      <c r="O11514" s="54"/>
    </row>
    <row r="11515" spans="15:15" x14ac:dyDescent="0.15">
      <c r="O11515" s="54"/>
    </row>
    <row r="11516" spans="15:15" x14ac:dyDescent="0.15">
      <c r="O11516" s="54"/>
    </row>
    <row r="11517" spans="15:15" x14ac:dyDescent="0.15">
      <c r="O11517" s="54"/>
    </row>
    <row r="11518" spans="15:15" x14ac:dyDescent="0.15">
      <c r="O11518" s="54"/>
    </row>
    <row r="11519" spans="15:15" x14ac:dyDescent="0.15">
      <c r="O11519" s="54"/>
    </row>
    <row r="11520" spans="15:15" x14ac:dyDescent="0.15">
      <c r="O11520" s="54"/>
    </row>
    <row r="11521" spans="15:15" x14ac:dyDescent="0.15">
      <c r="O11521" s="54"/>
    </row>
    <row r="11522" spans="15:15" x14ac:dyDescent="0.15">
      <c r="O11522" s="54"/>
    </row>
    <row r="11523" spans="15:15" x14ac:dyDescent="0.15">
      <c r="O11523" s="54"/>
    </row>
    <row r="11524" spans="15:15" x14ac:dyDescent="0.15">
      <c r="O11524" s="54"/>
    </row>
    <row r="11525" spans="15:15" x14ac:dyDescent="0.15">
      <c r="O11525" s="54"/>
    </row>
    <row r="11526" spans="15:15" x14ac:dyDescent="0.15">
      <c r="O11526" s="54"/>
    </row>
    <row r="11527" spans="15:15" x14ac:dyDescent="0.15">
      <c r="O11527" s="54"/>
    </row>
    <row r="11528" spans="15:15" x14ac:dyDescent="0.15">
      <c r="O11528" s="54"/>
    </row>
    <row r="11529" spans="15:15" x14ac:dyDescent="0.15">
      <c r="O11529" s="54"/>
    </row>
    <row r="11530" spans="15:15" x14ac:dyDescent="0.15">
      <c r="O11530" s="54"/>
    </row>
    <row r="11531" spans="15:15" x14ac:dyDescent="0.15">
      <c r="O11531" s="54"/>
    </row>
    <row r="11532" spans="15:15" x14ac:dyDescent="0.15">
      <c r="O11532" s="54"/>
    </row>
    <row r="11533" spans="15:15" x14ac:dyDescent="0.15">
      <c r="O11533" s="54"/>
    </row>
    <row r="11534" spans="15:15" x14ac:dyDescent="0.15">
      <c r="O11534" s="54"/>
    </row>
    <row r="11535" spans="15:15" x14ac:dyDescent="0.15">
      <c r="O11535" s="54"/>
    </row>
    <row r="11536" spans="15:15" x14ac:dyDescent="0.15">
      <c r="O11536" s="54"/>
    </row>
    <row r="11537" spans="15:15" x14ac:dyDescent="0.15">
      <c r="O11537" s="54"/>
    </row>
    <row r="11538" spans="15:15" x14ac:dyDescent="0.15">
      <c r="O11538" s="54"/>
    </row>
    <row r="11539" spans="15:15" x14ac:dyDescent="0.15">
      <c r="O11539" s="54"/>
    </row>
    <row r="11540" spans="15:15" x14ac:dyDescent="0.15">
      <c r="O11540" s="54"/>
    </row>
    <row r="11541" spans="15:15" x14ac:dyDescent="0.15">
      <c r="O11541" s="54"/>
    </row>
    <row r="11542" spans="15:15" x14ac:dyDescent="0.15">
      <c r="O11542" s="54"/>
    </row>
    <row r="11543" spans="15:15" x14ac:dyDescent="0.15">
      <c r="O11543" s="54"/>
    </row>
    <row r="11544" spans="15:15" x14ac:dyDescent="0.15">
      <c r="O11544" s="54"/>
    </row>
    <row r="11545" spans="15:15" x14ac:dyDescent="0.15">
      <c r="O11545" s="54"/>
    </row>
    <row r="11546" spans="15:15" x14ac:dyDescent="0.15">
      <c r="O11546" s="54"/>
    </row>
    <row r="11547" spans="15:15" x14ac:dyDescent="0.15">
      <c r="O11547" s="54"/>
    </row>
    <row r="11548" spans="15:15" x14ac:dyDescent="0.15">
      <c r="O11548" s="54"/>
    </row>
    <row r="11549" spans="15:15" x14ac:dyDescent="0.15">
      <c r="O11549" s="54"/>
    </row>
    <row r="11550" spans="15:15" x14ac:dyDescent="0.15">
      <c r="O11550" s="54"/>
    </row>
    <row r="11551" spans="15:15" x14ac:dyDescent="0.15">
      <c r="O11551" s="54"/>
    </row>
    <row r="11552" spans="15:15" x14ac:dyDescent="0.15">
      <c r="O11552" s="54"/>
    </row>
    <row r="11553" spans="15:15" x14ac:dyDescent="0.15">
      <c r="O11553" s="54"/>
    </row>
    <row r="11554" spans="15:15" x14ac:dyDescent="0.15">
      <c r="O11554" s="54"/>
    </row>
    <row r="11555" spans="15:15" x14ac:dyDescent="0.15">
      <c r="O11555" s="54"/>
    </row>
    <row r="11556" spans="15:15" x14ac:dyDescent="0.15">
      <c r="O11556" s="54"/>
    </row>
    <row r="11557" spans="15:15" x14ac:dyDescent="0.15">
      <c r="O11557" s="54"/>
    </row>
    <row r="11558" spans="15:15" x14ac:dyDescent="0.15">
      <c r="O11558" s="54"/>
    </row>
    <row r="11559" spans="15:15" x14ac:dyDescent="0.15">
      <c r="O11559" s="54"/>
    </row>
    <row r="11560" spans="15:15" x14ac:dyDescent="0.15">
      <c r="O11560" s="54"/>
    </row>
    <row r="11561" spans="15:15" x14ac:dyDescent="0.15">
      <c r="O11561" s="54"/>
    </row>
    <row r="11562" spans="15:15" x14ac:dyDescent="0.15">
      <c r="O11562" s="54"/>
    </row>
    <row r="11563" spans="15:15" x14ac:dyDescent="0.15">
      <c r="O11563" s="54"/>
    </row>
    <row r="11564" spans="15:15" x14ac:dyDescent="0.15">
      <c r="O11564" s="54"/>
    </row>
    <row r="11565" spans="15:15" x14ac:dyDescent="0.15">
      <c r="O11565" s="54"/>
    </row>
    <row r="11566" spans="15:15" x14ac:dyDescent="0.15">
      <c r="O11566" s="54"/>
    </row>
    <row r="11567" spans="15:15" x14ac:dyDescent="0.15">
      <c r="O11567" s="54"/>
    </row>
    <row r="11568" spans="15:15" x14ac:dyDescent="0.15">
      <c r="O11568" s="54"/>
    </row>
    <row r="11569" spans="15:15" x14ac:dyDescent="0.15">
      <c r="O11569" s="54"/>
    </row>
    <row r="11570" spans="15:15" x14ac:dyDescent="0.15">
      <c r="O11570" s="54"/>
    </row>
    <row r="11571" spans="15:15" x14ac:dyDescent="0.15">
      <c r="O11571" s="54"/>
    </row>
    <row r="11572" spans="15:15" x14ac:dyDescent="0.15">
      <c r="O11572" s="54"/>
    </row>
    <row r="11573" spans="15:15" x14ac:dyDescent="0.15">
      <c r="O11573" s="54"/>
    </row>
    <row r="11574" spans="15:15" x14ac:dyDescent="0.15">
      <c r="O11574" s="54"/>
    </row>
    <row r="11575" spans="15:15" x14ac:dyDescent="0.15">
      <c r="O11575" s="54"/>
    </row>
    <row r="11576" spans="15:15" x14ac:dyDescent="0.15">
      <c r="O11576" s="54"/>
    </row>
    <row r="11577" spans="15:15" x14ac:dyDescent="0.15">
      <c r="O11577" s="54"/>
    </row>
    <row r="11578" spans="15:15" x14ac:dyDescent="0.15">
      <c r="O11578" s="54"/>
    </row>
    <row r="11579" spans="15:15" x14ac:dyDescent="0.15">
      <c r="O11579" s="54"/>
    </row>
    <row r="11580" spans="15:15" x14ac:dyDescent="0.15">
      <c r="O11580" s="54"/>
    </row>
    <row r="11581" spans="15:15" x14ac:dyDescent="0.15">
      <c r="O11581" s="54"/>
    </row>
    <row r="11582" spans="15:15" x14ac:dyDescent="0.15">
      <c r="O11582" s="54"/>
    </row>
    <row r="11583" spans="15:15" x14ac:dyDescent="0.15">
      <c r="O11583" s="54"/>
    </row>
    <row r="11584" spans="15:15" x14ac:dyDescent="0.15">
      <c r="O11584" s="54"/>
    </row>
    <row r="11585" spans="15:15" x14ac:dyDescent="0.15">
      <c r="O11585" s="54"/>
    </row>
    <row r="11586" spans="15:15" x14ac:dyDescent="0.15">
      <c r="O11586" s="54"/>
    </row>
    <row r="11587" spans="15:15" x14ac:dyDescent="0.15">
      <c r="O11587" s="54"/>
    </row>
    <row r="11588" spans="15:15" x14ac:dyDescent="0.15">
      <c r="O11588" s="54"/>
    </row>
    <row r="11589" spans="15:15" x14ac:dyDescent="0.15">
      <c r="O11589" s="54"/>
    </row>
    <row r="11590" spans="15:15" x14ac:dyDescent="0.15">
      <c r="O11590" s="54"/>
    </row>
    <row r="11591" spans="15:15" x14ac:dyDescent="0.15">
      <c r="O11591" s="54"/>
    </row>
    <row r="11592" spans="15:15" x14ac:dyDescent="0.15">
      <c r="O11592" s="54"/>
    </row>
    <row r="11593" spans="15:15" x14ac:dyDescent="0.15">
      <c r="O11593" s="54"/>
    </row>
    <row r="11594" spans="15:15" x14ac:dyDescent="0.15">
      <c r="O11594" s="54"/>
    </row>
    <row r="11595" spans="15:15" x14ac:dyDescent="0.15">
      <c r="O11595" s="54"/>
    </row>
    <row r="11596" spans="15:15" x14ac:dyDescent="0.15">
      <c r="O11596" s="54"/>
    </row>
    <row r="11597" spans="15:15" x14ac:dyDescent="0.15">
      <c r="O11597" s="54"/>
    </row>
    <row r="11598" spans="15:15" x14ac:dyDescent="0.15">
      <c r="O11598" s="54"/>
    </row>
    <row r="11599" spans="15:15" x14ac:dyDescent="0.15">
      <c r="O11599" s="54"/>
    </row>
    <row r="11600" spans="15:15" x14ac:dyDescent="0.15">
      <c r="O11600" s="54"/>
    </row>
    <row r="11601" spans="15:15" x14ac:dyDescent="0.15">
      <c r="O11601" s="54"/>
    </row>
    <row r="11602" spans="15:15" x14ac:dyDescent="0.15">
      <c r="O11602" s="54"/>
    </row>
    <row r="11603" spans="15:15" x14ac:dyDescent="0.15">
      <c r="O11603" s="54"/>
    </row>
    <row r="11604" spans="15:15" x14ac:dyDescent="0.15">
      <c r="O11604" s="54"/>
    </row>
    <row r="11605" spans="15:15" x14ac:dyDescent="0.15">
      <c r="O11605" s="54"/>
    </row>
    <row r="11606" spans="15:15" x14ac:dyDescent="0.15">
      <c r="O11606" s="54"/>
    </row>
    <row r="11607" spans="15:15" x14ac:dyDescent="0.15">
      <c r="O11607" s="54"/>
    </row>
    <row r="11608" spans="15:15" x14ac:dyDescent="0.15">
      <c r="O11608" s="54"/>
    </row>
    <row r="11609" spans="15:15" x14ac:dyDescent="0.15">
      <c r="O11609" s="54"/>
    </row>
    <row r="11610" spans="15:15" x14ac:dyDescent="0.15">
      <c r="O11610" s="54"/>
    </row>
    <row r="11611" spans="15:15" x14ac:dyDescent="0.15">
      <c r="O11611" s="54"/>
    </row>
    <row r="11612" spans="15:15" x14ac:dyDescent="0.15">
      <c r="O11612" s="54"/>
    </row>
    <row r="11613" spans="15:15" x14ac:dyDescent="0.15">
      <c r="O11613" s="54"/>
    </row>
    <row r="11614" spans="15:15" x14ac:dyDescent="0.15">
      <c r="O11614" s="54"/>
    </row>
    <row r="11615" spans="15:15" x14ac:dyDescent="0.15">
      <c r="O11615" s="54"/>
    </row>
    <row r="11616" spans="15:15" x14ac:dyDescent="0.15">
      <c r="O11616" s="54"/>
    </row>
    <row r="11617" spans="15:15" x14ac:dyDescent="0.15">
      <c r="O11617" s="54"/>
    </row>
    <row r="11618" spans="15:15" x14ac:dyDescent="0.15">
      <c r="O11618" s="54"/>
    </row>
    <row r="11619" spans="15:15" x14ac:dyDescent="0.15">
      <c r="O11619" s="54"/>
    </row>
    <row r="11620" spans="15:15" x14ac:dyDescent="0.15">
      <c r="O11620" s="54"/>
    </row>
    <row r="11621" spans="15:15" x14ac:dyDescent="0.15">
      <c r="O11621" s="54"/>
    </row>
    <row r="11622" spans="15:15" x14ac:dyDescent="0.15">
      <c r="O11622" s="54"/>
    </row>
    <row r="11623" spans="15:15" x14ac:dyDescent="0.15">
      <c r="O11623" s="54"/>
    </row>
    <row r="11624" spans="15:15" x14ac:dyDescent="0.15">
      <c r="O11624" s="54"/>
    </row>
    <row r="11625" spans="15:15" x14ac:dyDescent="0.15">
      <c r="O11625" s="54"/>
    </row>
    <row r="11626" spans="15:15" x14ac:dyDescent="0.15">
      <c r="O11626" s="54"/>
    </row>
    <row r="11627" spans="15:15" x14ac:dyDescent="0.15">
      <c r="O11627" s="54"/>
    </row>
    <row r="11628" spans="15:15" x14ac:dyDescent="0.15">
      <c r="O11628" s="54"/>
    </row>
    <row r="11629" spans="15:15" x14ac:dyDescent="0.15">
      <c r="O11629" s="54"/>
    </row>
    <row r="11630" spans="15:15" x14ac:dyDescent="0.15">
      <c r="O11630" s="54"/>
    </row>
    <row r="11631" spans="15:15" x14ac:dyDescent="0.15">
      <c r="O11631" s="54"/>
    </row>
    <row r="11632" spans="15:15" x14ac:dyDescent="0.15">
      <c r="O11632" s="54"/>
    </row>
    <row r="11633" spans="15:15" x14ac:dyDescent="0.15">
      <c r="O11633" s="54"/>
    </row>
    <row r="11634" spans="15:15" x14ac:dyDescent="0.15">
      <c r="O11634" s="54"/>
    </row>
    <row r="11635" spans="15:15" x14ac:dyDescent="0.15">
      <c r="O11635" s="54"/>
    </row>
    <row r="11636" spans="15:15" x14ac:dyDescent="0.15">
      <c r="O11636" s="54"/>
    </row>
    <row r="11637" spans="15:15" x14ac:dyDescent="0.15">
      <c r="O11637" s="54"/>
    </row>
    <row r="11638" spans="15:15" x14ac:dyDescent="0.15">
      <c r="O11638" s="54"/>
    </row>
    <row r="11639" spans="15:15" x14ac:dyDescent="0.15">
      <c r="O11639" s="54"/>
    </row>
    <row r="11640" spans="15:15" x14ac:dyDescent="0.15">
      <c r="O11640" s="54"/>
    </row>
    <row r="11641" spans="15:15" x14ac:dyDescent="0.15">
      <c r="O11641" s="54"/>
    </row>
    <row r="11642" spans="15:15" x14ac:dyDescent="0.15">
      <c r="O11642" s="54"/>
    </row>
    <row r="11643" spans="15:15" x14ac:dyDescent="0.15">
      <c r="O11643" s="54"/>
    </row>
    <row r="11644" spans="15:15" x14ac:dyDescent="0.15">
      <c r="O11644" s="54"/>
    </row>
    <row r="11645" spans="15:15" x14ac:dyDescent="0.15">
      <c r="O11645" s="54"/>
    </row>
    <row r="11646" spans="15:15" x14ac:dyDescent="0.15">
      <c r="O11646" s="54"/>
    </row>
    <row r="11647" spans="15:15" x14ac:dyDescent="0.15">
      <c r="O11647" s="54"/>
    </row>
    <row r="11648" spans="15:15" x14ac:dyDescent="0.15">
      <c r="O11648" s="54"/>
    </row>
    <row r="11649" spans="15:15" x14ac:dyDescent="0.15">
      <c r="O11649" s="54"/>
    </row>
    <row r="11650" spans="15:15" x14ac:dyDescent="0.15">
      <c r="O11650" s="54"/>
    </row>
    <row r="11651" spans="15:15" x14ac:dyDescent="0.15">
      <c r="O11651" s="54"/>
    </row>
    <row r="11652" spans="15:15" x14ac:dyDescent="0.15">
      <c r="O11652" s="54"/>
    </row>
    <row r="11653" spans="15:15" x14ac:dyDescent="0.15">
      <c r="O11653" s="54"/>
    </row>
    <row r="11654" spans="15:15" x14ac:dyDescent="0.15">
      <c r="O11654" s="54"/>
    </row>
    <row r="11655" spans="15:15" x14ac:dyDescent="0.15">
      <c r="O11655" s="54"/>
    </row>
    <row r="11656" spans="15:15" x14ac:dyDescent="0.15">
      <c r="O11656" s="54"/>
    </row>
    <row r="11657" spans="15:15" x14ac:dyDescent="0.15">
      <c r="O11657" s="54"/>
    </row>
    <row r="11658" spans="15:15" x14ac:dyDescent="0.15">
      <c r="O11658" s="54"/>
    </row>
    <row r="11659" spans="15:15" x14ac:dyDescent="0.15">
      <c r="O11659" s="54"/>
    </row>
    <row r="11660" spans="15:15" x14ac:dyDescent="0.15">
      <c r="O11660" s="54"/>
    </row>
    <row r="11661" spans="15:15" x14ac:dyDescent="0.15">
      <c r="O11661" s="54"/>
    </row>
    <row r="11662" spans="15:15" x14ac:dyDescent="0.15">
      <c r="O11662" s="54"/>
    </row>
    <row r="11663" spans="15:15" x14ac:dyDescent="0.15">
      <c r="O11663" s="54"/>
    </row>
    <row r="11664" spans="15:15" x14ac:dyDescent="0.15">
      <c r="O11664" s="54"/>
    </row>
    <row r="11665" spans="15:15" x14ac:dyDescent="0.15">
      <c r="O11665" s="54"/>
    </row>
    <row r="11666" spans="15:15" x14ac:dyDescent="0.15">
      <c r="O11666" s="54"/>
    </row>
    <row r="11667" spans="15:15" x14ac:dyDescent="0.15">
      <c r="O11667" s="54"/>
    </row>
    <row r="11668" spans="15:15" x14ac:dyDescent="0.15">
      <c r="O11668" s="54"/>
    </row>
    <row r="11669" spans="15:15" x14ac:dyDescent="0.15">
      <c r="O11669" s="54"/>
    </row>
    <row r="11670" spans="15:15" x14ac:dyDescent="0.15">
      <c r="O11670" s="54"/>
    </row>
    <row r="11671" spans="15:15" x14ac:dyDescent="0.15">
      <c r="O11671" s="54"/>
    </row>
    <row r="11672" spans="15:15" x14ac:dyDescent="0.15">
      <c r="O11672" s="54"/>
    </row>
    <row r="11673" spans="15:15" x14ac:dyDescent="0.15">
      <c r="O11673" s="54"/>
    </row>
    <row r="11674" spans="15:15" x14ac:dyDescent="0.15">
      <c r="O11674" s="54"/>
    </row>
    <row r="11675" spans="15:15" x14ac:dyDescent="0.15">
      <c r="O11675" s="54"/>
    </row>
    <row r="11676" spans="15:15" x14ac:dyDescent="0.15">
      <c r="O11676" s="54"/>
    </row>
    <row r="11677" spans="15:15" x14ac:dyDescent="0.15">
      <c r="O11677" s="54"/>
    </row>
    <row r="11678" spans="15:15" x14ac:dyDescent="0.15">
      <c r="O11678" s="54"/>
    </row>
    <row r="11679" spans="15:15" x14ac:dyDescent="0.15">
      <c r="O11679" s="54"/>
    </row>
    <row r="11680" spans="15:15" x14ac:dyDescent="0.15">
      <c r="O11680" s="54"/>
    </row>
    <row r="11681" spans="15:15" x14ac:dyDescent="0.15">
      <c r="O11681" s="54"/>
    </row>
    <row r="11682" spans="15:15" x14ac:dyDescent="0.15">
      <c r="O11682" s="54"/>
    </row>
    <row r="11683" spans="15:15" x14ac:dyDescent="0.15">
      <c r="O11683" s="54"/>
    </row>
    <row r="11684" spans="15:15" x14ac:dyDescent="0.15">
      <c r="O11684" s="54"/>
    </row>
    <row r="11685" spans="15:15" x14ac:dyDescent="0.15">
      <c r="O11685" s="54"/>
    </row>
    <row r="11686" spans="15:15" x14ac:dyDescent="0.15">
      <c r="O11686" s="54"/>
    </row>
    <row r="11687" spans="15:15" x14ac:dyDescent="0.15">
      <c r="O11687" s="54"/>
    </row>
    <row r="11688" spans="15:15" x14ac:dyDescent="0.15">
      <c r="O11688" s="54"/>
    </row>
    <row r="11689" spans="15:15" x14ac:dyDescent="0.15">
      <c r="O11689" s="54"/>
    </row>
    <row r="11690" spans="15:15" x14ac:dyDescent="0.15">
      <c r="O11690" s="54"/>
    </row>
    <row r="11691" spans="15:15" x14ac:dyDescent="0.15">
      <c r="O11691" s="54"/>
    </row>
    <row r="11692" spans="15:15" x14ac:dyDescent="0.15">
      <c r="O11692" s="54"/>
    </row>
    <row r="11693" spans="15:15" x14ac:dyDescent="0.15">
      <c r="O11693" s="54"/>
    </row>
    <row r="11694" spans="15:15" x14ac:dyDescent="0.15">
      <c r="O11694" s="54"/>
    </row>
    <row r="11695" spans="15:15" x14ac:dyDescent="0.15">
      <c r="O11695" s="54"/>
    </row>
    <row r="11696" spans="15:15" x14ac:dyDescent="0.15">
      <c r="O11696" s="54"/>
    </row>
    <row r="11697" spans="15:15" x14ac:dyDescent="0.15">
      <c r="O11697" s="54"/>
    </row>
    <row r="11698" spans="15:15" x14ac:dyDescent="0.15">
      <c r="O11698" s="54"/>
    </row>
    <row r="11699" spans="15:15" x14ac:dyDescent="0.15">
      <c r="O11699" s="54"/>
    </row>
    <row r="11700" spans="15:15" x14ac:dyDescent="0.15">
      <c r="O11700" s="54"/>
    </row>
    <row r="11701" spans="15:15" x14ac:dyDescent="0.15">
      <c r="O11701" s="54"/>
    </row>
    <row r="11702" spans="15:15" x14ac:dyDescent="0.15">
      <c r="O11702" s="54"/>
    </row>
    <row r="11703" spans="15:15" x14ac:dyDescent="0.15">
      <c r="O11703" s="54"/>
    </row>
    <row r="11704" spans="15:15" x14ac:dyDescent="0.15">
      <c r="O11704" s="54"/>
    </row>
    <row r="11705" spans="15:15" x14ac:dyDescent="0.15">
      <c r="O11705" s="54"/>
    </row>
    <row r="11706" spans="15:15" x14ac:dyDescent="0.15">
      <c r="O11706" s="54"/>
    </row>
    <row r="11707" spans="15:15" x14ac:dyDescent="0.15">
      <c r="O11707" s="54"/>
    </row>
    <row r="11708" spans="15:15" x14ac:dyDescent="0.15">
      <c r="O11708" s="54"/>
    </row>
    <row r="11709" spans="15:15" x14ac:dyDescent="0.15">
      <c r="O11709" s="54"/>
    </row>
    <row r="11710" spans="15:15" x14ac:dyDescent="0.15">
      <c r="O11710" s="54"/>
    </row>
    <row r="11711" spans="15:15" x14ac:dyDescent="0.15">
      <c r="O11711" s="54"/>
    </row>
    <row r="11712" spans="15:15" x14ac:dyDescent="0.15">
      <c r="O11712" s="54"/>
    </row>
    <row r="11713" spans="15:15" x14ac:dyDescent="0.15">
      <c r="O11713" s="54"/>
    </row>
    <row r="11714" spans="15:15" x14ac:dyDescent="0.15">
      <c r="O11714" s="54"/>
    </row>
    <row r="11715" spans="15:15" x14ac:dyDescent="0.15">
      <c r="O11715" s="54"/>
    </row>
    <row r="11716" spans="15:15" x14ac:dyDescent="0.15">
      <c r="O11716" s="54"/>
    </row>
    <row r="11717" spans="15:15" x14ac:dyDescent="0.15">
      <c r="O11717" s="54"/>
    </row>
    <row r="11718" spans="15:15" x14ac:dyDescent="0.15">
      <c r="O11718" s="54"/>
    </row>
    <row r="11719" spans="15:15" x14ac:dyDescent="0.15">
      <c r="O11719" s="54"/>
    </row>
    <row r="11720" spans="15:15" x14ac:dyDescent="0.15">
      <c r="O11720" s="54"/>
    </row>
    <row r="11721" spans="15:15" x14ac:dyDescent="0.15">
      <c r="O11721" s="54"/>
    </row>
    <row r="11722" spans="15:15" x14ac:dyDescent="0.15">
      <c r="O11722" s="54"/>
    </row>
    <row r="11723" spans="15:15" x14ac:dyDescent="0.15">
      <c r="O11723" s="54"/>
    </row>
    <row r="11724" spans="15:15" x14ac:dyDescent="0.15">
      <c r="O11724" s="54"/>
    </row>
    <row r="11725" spans="15:15" x14ac:dyDescent="0.15">
      <c r="O11725" s="54"/>
    </row>
    <row r="11726" spans="15:15" x14ac:dyDescent="0.15">
      <c r="O11726" s="54"/>
    </row>
    <row r="11727" spans="15:15" x14ac:dyDescent="0.15">
      <c r="O11727" s="54"/>
    </row>
    <row r="11728" spans="15:15" x14ac:dyDescent="0.15">
      <c r="O11728" s="54"/>
    </row>
    <row r="11729" spans="15:15" x14ac:dyDescent="0.15">
      <c r="O11729" s="54"/>
    </row>
    <row r="11730" spans="15:15" x14ac:dyDescent="0.15">
      <c r="O11730" s="54"/>
    </row>
    <row r="11731" spans="15:15" x14ac:dyDescent="0.15">
      <c r="O11731" s="54"/>
    </row>
    <row r="11732" spans="15:15" x14ac:dyDescent="0.15">
      <c r="O11732" s="54"/>
    </row>
    <row r="11733" spans="15:15" x14ac:dyDescent="0.15">
      <c r="O11733" s="54"/>
    </row>
    <row r="11734" spans="15:15" x14ac:dyDescent="0.15">
      <c r="O11734" s="54"/>
    </row>
    <row r="11735" spans="15:15" x14ac:dyDescent="0.15">
      <c r="O11735" s="54"/>
    </row>
    <row r="11736" spans="15:15" x14ac:dyDescent="0.15">
      <c r="O11736" s="54"/>
    </row>
    <row r="11737" spans="15:15" x14ac:dyDescent="0.15">
      <c r="O11737" s="54"/>
    </row>
    <row r="11738" spans="15:15" x14ac:dyDescent="0.15">
      <c r="O11738" s="54"/>
    </row>
    <row r="11739" spans="15:15" x14ac:dyDescent="0.15">
      <c r="O11739" s="54"/>
    </row>
    <row r="11740" spans="15:15" x14ac:dyDescent="0.15">
      <c r="O11740" s="54"/>
    </row>
    <row r="11741" spans="15:15" x14ac:dyDescent="0.15">
      <c r="O11741" s="54"/>
    </row>
    <row r="11742" spans="15:15" x14ac:dyDescent="0.15">
      <c r="O11742" s="54"/>
    </row>
    <row r="11743" spans="15:15" x14ac:dyDescent="0.15">
      <c r="O11743" s="54"/>
    </row>
    <row r="11744" spans="15:15" x14ac:dyDescent="0.15">
      <c r="O11744" s="54"/>
    </row>
    <row r="11745" spans="15:15" x14ac:dyDescent="0.15">
      <c r="O11745" s="54"/>
    </row>
    <row r="11746" spans="15:15" x14ac:dyDescent="0.15">
      <c r="O11746" s="54"/>
    </row>
    <row r="11747" spans="15:15" x14ac:dyDescent="0.15">
      <c r="O11747" s="54"/>
    </row>
    <row r="11748" spans="15:15" x14ac:dyDescent="0.15">
      <c r="O11748" s="54"/>
    </row>
    <row r="11749" spans="15:15" x14ac:dyDescent="0.15">
      <c r="O11749" s="54"/>
    </row>
    <row r="11750" spans="15:15" x14ac:dyDescent="0.15">
      <c r="O11750" s="54"/>
    </row>
    <row r="11751" spans="15:15" x14ac:dyDescent="0.15">
      <c r="O11751" s="54"/>
    </row>
    <row r="11752" spans="15:15" x14ac:dyDescent="0.15">
      <c r="O11752" s="54"/>
    </row>
    <row r="11753" spans="15:15" x14ac:dyDescent="0.15">
      <c r="O11753" s="54"/>
    </row>
    <row r="11754" spans="15:15" x14ac:dyDescent="0.15">
      <c r="O11754" s="54"/>
    </row>
    <row r="11755" spans="15:15" x14ac:dyDescent="0.15">
      <c r="O11755" s="54"/>
    </row>
    <row r="11756" spans="15:15" x14ac:dyDescent="0.15">
      <c r="O11756" s="54"/>
    </row>
    <row r="11757" spans="15:15" x14ac:dyDescent="0.15">
      <c r="O11757" s="54"/>
    </row>
    <row r="11758" spans="15:15" x14ac:dyDescent="0.15">
      <c r="O11758" s="54"/>
    </row>
    <row r="11759" spans="15:15" x14ac:dyDescent="0.15">
      <c r="O11759" s="54"/>
    </row>
    <row r="11760" spans="15:15" x14ac:dyDescent="0.15">
      <c r="O11760" s="54"/>
    </row>
    <row r="11761" spans="15:15" x14ac:dyDescent="0.15">
      <c r="O11761" s="54"/>
    </row>
    <row r="11762" spans="15:15" x14ac:dyDescent="0.15">
      <c r="O11762" s="54"/>
    </row>
    <row r="11763" spans="15:15" x14ac:dyDescent="0.15">
      <c r="O11763" s="54"/>
    </row>
    <row r="11764" spans="15:15" x14ac:dyDescent="0.15">
      <c r="O11764" s="54"/>
    </row>
    <row r="11765" spans="15:15" x14ac:dyDescent="0.15">
      <c r="O11765" s="54"/>
    </row>
    <row r="11766" spans="15:15" x14ac:dyDescent="0.15">
      <c r="O11766" s="54"/>
    </row>
    <row r="11767" spans="15:15" x14ac:dyDescent="0.15">
      <c r="O11767" s="54"/>
    </row>
    <row r="11768" spans="15:15" x14ac:dyDescent="0.15">
      <c r="O11768" s="54"/>
    </row>
    <row r="11769" spans="15:15" x14ac:dyDescent="0.15">
      <c r="O11769" s="54"/>
    </row>
    <row r="11770" spans="15:15" x14ac:dyDescent="0.15">
      <c r="O11770" s="54"/>
    </row>
    <row r="11771" spans="15:15" x14ac:dyDescent="0.15">
      <c r="O11771" s="54"/>
    </row>
    <row r="11772" spans="15:15" x14ac:dyDescent="0.15">
      <c r="O11772" s="54"/>
    </row>
    <row r="11773" spans="15:15" x14ac:dyDescent="0.15">
      <c r="O11773" s="54"/>
    </row>
    <row r="11774" spans="15:15" x14ac:dyDescent="0.15">
      <c r="O11774" s="54"/>
    </row>
    <row r="11775" spans="15:15" x14ac:dyDescent="0.15">
      <c r="O11775" s="54"/>
    </row>
    <row r="11776" spans="15:15" x14ac:dyDescent="0.15">
      <c r="O11776" s="54"/>
    </row>
    <row r="11777" spans="15:15" x14ac:dyDescent="0.15">
      <c r="O11777" s="54"/>
    </row>
    <row r="11778" spans="15:15" x14ac:dyDescent="0.15">
      <c r="O11778" s="54"/>
    </row>
    <row r="11779" spans="15:15" x14ac:dyDescent="0.15">
      <c r="O11779" s="54"/>
    </row>
    <row r="11780" spans="15:15" x14ac:dyDescent="0.15">
      <c r="O11780" s="54"/>
    </row>
    <row r="11781" spans="15:15" x14ac:dyDescent="0.15">
      <c r="O11781" s="54"/>
    </row>
    <row r="11782" spans="15:15" x14ac:dyDescent="0.15">
      <c r="O11782" s="54"/>
    </row>
    <row r="11783" spans="15:15" x14ac:dyDescent="0.15">
      <c r="O11783" s="54"/>
    </row>
    <row r="11784" spans="15:15" x14ac:dyDescent="0.15">
      <c r="O11784" s="54"/>
    </row>
    <row r="11785" spans="15:15" x14ac:dyDescent="0.15">
      <c r="O11785" s="54"/>
    </row>
    <row r="11786" spans="15:15" x14ac:dyDescent="0.15">
      <c r="O11786" s="54"/>
    </row>
    <row r="11787" spans="15:15" x14ac:dyDescent="0.15">
      <c r="O11787" s="54"/>
    </row>
    <row r="11788" spans="15:15" x14ac:dyDescent="0.15">
      <c r="O11788" s="54"/>
    </row>
    <row r="11789" spans="15:15" x14ac:dyDescent="0.15">
      <c r="O11789" s="54"/>
    </row>
    <row r="11790" spans="15:15" x14ac:dyDescent="0.15">
      <c r="O11790" s="54"/>
    </row>
    <row r="11791" spans="15:15" x14ac:dyDescent="0.15">
      <c r="O11791" s="54"/>
    </row>
    <row r="11792" spans="15:15" x14ac:dyDescent="0.15">
      <c r="O11792" s="54"/>
    </row>
    <row r="11793" spans="15:15" x14ac:dyDescent="0.15">
      <c r="O11793" s="54"/>
    </row>
    <row r="11794" spans="15:15" x14ac:dyDescent="0.15">
      <c r="O11794" s="54"/>
    </row>
    <row r="11795" spans="15:15" x14ac:dyDescent="0.15">
      <c r="O11795" s="54"/>
    </row>
    <row r="11796" spans="15:15" x14ac:dyDescent="0.15">
      <c r="O11796" s="54"/>
    </row>
    <row r="11797" spans="15:15" x14ac:dyDescent="0.15">
      <c r="O11797" s="54"/>
    </row>
    <row r="11798" spans="15:15" x14ac:dyDescent="0.15">
      <c r="O11798" s="54"/>
    </row>
    <row r="11799" spans="15:15" x14ac:dyDescent="0.15">
      <c r="O11799" s="54"/>
    </row>
    <row r="11800" spans="15:15" x14ac:dyDescent="0.15">
      <c r="O11800" s="54"/>
    </row>
    <row r="11801" spans="15:15" x14ac:dyDescent="0.15">
      <c r="O11801" s="54"/>
    </row>
    <row r="11802" spans="15:15" x14ac:dyDescent="0.15">
      <c r="O11802" s="54"/>
    </row>
    <row r="11803" spans="15:15" x14ac:dyDescent="0.15">
      <c r="O11803" s="54"/>
    </row>
    <row r="11804" spans="15:15" x14ac:dyDescent="0.15">
      <c r="O11804" s="54"/>
    </row>
    <row r="11805" spans="15:15" x14ac:dyDescent="0.15">
      <c r="O11805" s="54"/>
    </row>
    <row r="11806" spans="15:15" x14ac:dyDescent="0.15">
      <c r="O11806" s="54"/>
    </row>
    <row r="11807" spans="15:15" x14ac:dyDescent="0.15">
      <c r="O11807" s="54"/>
    </row>
    <row r="11808" spans="15:15" x14ac:dyDescent="0.15">
      <c r="O11808" s="54"/>
    </row>
    <row r="11809" spans="15:15" x14ac:dyDescent="0.15">
      <c r="O11809" s="54"/>
    </row>
    <row r="11810" spans="15:15" x14ac:dyDescent="0.15">
      <c r="O11810" s="54"/>
    </row>
    <row r="11811" spans="15:15" x14ac:dyDescent="0.15">
      <c r="O11811" s="54"/>
    </row>
    <row r="11812" spans="15:15" x14ac:dyDescent="0.15">
      <c r="O11812" s="54"/>
    </row>
    <row r="11813" spans="15:15" x14ac:dyDescent="0.15">
      <c r="O11813" s="54"/>
    </row>
    <row r="11814" spans="15:15" x14ac:dyDescent="0.15">
      <c r="O11814" s="54"/>
    </row>
    <row r="11815" spans="15:15" x14ac:dyDescent="0.15">
      <c r="O11815" s="54"/>
    </row>
    <row r="11816" spans="15:15" x14ac:dyDescent="0.15">
      <c r="O11816" s="54"/>
    </row>
    <row r="11817" spans="15:15" x14ac:dyDescent="0.15">
      <c r="O11817" s="54"/>
    </row>
    <row r="11818" spans="15:15" x14ac:dyDescent="0.15">
      <c r="O11818" s="54"/>
    </row>
    <row r="11819" spans="15:15" x14ac:dyDescent="0.15">
      <c r="O11819" s="54"/>
    </row>
    <row r="11820" spans="15:15" x14ac:dyDescent="0.15">
      <c r="O11820" s="54"/>
    </row>
    <row r="11821" spans="15:15" x14ac:dyDescent="0.15">
      <c r="O11821" s="54"/>
    </row>
    <row r="11822" spans="15:15" x14ac:dyDescent="0.15">
      <c r="O11822" s="54"/>
    </row>
    <row r="11823" spans="15:15" x14ac:dyDescent="0.15">
      <c r="O11823" s="54"/>
    </row>
    <row r="11824" spans="15:15" x14ac:dyDescent="0.15">
      <c r="O11824" s="54"/>
    </row>
    <row r="11825" spans="15:15" x14ac:dyDescent="0.15">
      <c r="O11825" s="54"/>
    </row>
    <row r="11826" spans="15:15" x14ac:dyDescent="0.15">
      <c r="O11826" s="54"/>
    </row>
    <row r="11827" spans="15:15" x14ac:dyDescent="0.15">
      <c r="O11827" s="54"/>
    </row>
    <row r="11828" spans="15:15" x14ac:dyDescent="0.15">
      <c r="O11828" s="54"/>
    </row>
    <row r="11829" spans="15:15" x14ac:dyDescent="0.15">
      <c r="O11829" s="54"/>
    </row>
    <row r="11830" spans="15:15" x14ac:dyDescent="0.15">
      <c r="O11830" s="54"/>
    </row>
    <row r="11831" spans="15:15" x14ac:dyDescent="0.15">
      <c r="O11831" s="54"/>
    </row>
    <row r="11832" spans="15:15" x14ac:dyDescent="0.15">
      <c r="O11832" s="54"/>
    </row>
    <row r="11833" spans="15:15" x14ac:dyDescent="0.15">
      <c r="O11833" s="54"/>
    </row>
    <row r="11834" spans="15:15" x14ac:dyDescent="0.15">
      <c r="O11834" s="54"/>
    </row>
    <row r="11835" spans="15:15" x14ac:dyDescent="0.15">
      <c r="O11835" s="54"/>
    </row>
    <row r="11836" spans="15:15" x14ac:dyDescent="0.15">
      <c r="O11836" s="54"/>
    </row>
    <row r="11837" spans="15:15" x14ac:dyDescent="0.15">
      <c r="O11837" s="54"/>
    </row>
    <row r="11838" spans="15:15" x14ac:dyDescent="0.15">
      <c r="O11838" s="54"/>
    </row>
    <row r="11839" spans="15:15" x14ac:dyDescent="0.15">
      <c r="O11839" s="54"/>
    </row>
    <row r="11840" spans="15:15" x14ac:dyDescent="0.15">
      <c r="O11840" s="54"/>
    </row>
    <row r="11841" spans="15:15" x14ac:dyDescent="0.15">
      <c r="O11841" s="54"/>
    </row>
    <row r="11842" spans="15:15" x14ac:dyDescent="0.15">
      <c r="O11842" s="54"/>
    </row>
    <row r="11843" spans="15:15" x14ac:dyDescent="0.15">
      <c r="O11843" s="54"/>
    </row>
    <row r="11844" spans="15:15" x14ac:dyDescent="0.15">
      <c r="O11844" s="54"/>
    </row>
    <row r="11845" spans="15:15" x14ac:dyDescent="0.15">
      <c r="O11845" s="54"/>
    </row>
    <row r="11846" spans="15:15" x14ac:dyDescent="0.15">
      <c r="O11846" s="54"/>
    </row>
    <row r="11847" spans="15:15" x14ac:dyDescent="0.15">
      <c r="O11847" s="54"/>
    </row>
    <row r="11848" spans="15:15" x14ac:dyDescent="0.15">
      <c r="O11848" s="54"/>
    </row>
    <row r="11849" spans="15:15" x14ac:dyDescent="0.15">
      <c r="O11849" s="54"/>
    </row>
    <row r="11850" spans="15:15" x14ac:dyDescent="0.15">
      <c r="O11850" s="54"/>
    </row>
    <row r="11851" spans="15:15" x14ac:dyDescent="0.15">
      <c r="O11851" s="54"/>
    </row>
    <row r="11852" spans="15:15" x14ac:dyDescent="0.15">
      <c r="O11852" s="54"/>
    </row>
    <row r="11853" spans="15:15" x14ac:dyDescent="0.15">
      <c r="O11853" s="54"/>
    </row>
    <row r="11854" spans="15:15" x14ac:dyDescent="0.15">
      <c r="O11854" s="54"/>
    </row>
    <row r="11855" spans="15:15" x14ac:dyDescent="0.15">
      <c r="O11855" s="54"/>
    </row>
    <row r="11856" spans="15:15" x14ac:dyDescent="0.15">
      <c r="O11856" s="54"/>
    </row>
    <row r="11857" spans="15:15" x14ac:dyDescent="0.15">
      <c r="O11857" s="54"/>
    </row>
    <row r="11858" spans="15:15" x14ac:dyDescent="0.15">
      <c r="O11858" s="54"/>
    </row>
    <row r="11859" spans="15:15" x14ac:dyDescent="0.15">
      <c r="O11859" s="54"/>
    </row>
    <row r="11860" spans="15:15" x14ac:dyDescent="0.15">
      <c r="O11860" s="54"/>
    </row>
    <row r="11861" spans="15:15" x14ac:dyDescent="0.15">
      <c r="O11861" s="54"/>
    </row>
    <row r="11862" spans="15:15" x14ac:dyDescent="0.15">
      <c r="O11862" s="54"/>
    </row>
    <row r="11863" spans="15:15" x14ac:dyDescent="0.15">
      <c r="O11863" s="54"/>
    </row>
    <row r="11864" spans="15:15" x14ac:dyDescent="0.15">
      <c r="O11864" s="54"/>
    </row>
    <row r="11865" spans="15:15" x14ac:dyDescent="0.15">
      <c r="O11865" s="54"/>
    </row>
    <row r="11866" spans="15:15" x14ac:dyDescent="0.15">
      <c r="O11866" s="54"/>
    </row>
    <row r="11867" spans="15:15" x14ac:dyDescent="0.15">
      <c r="O11867" s="54"/>
    </row>
    <row r="11868" spans="15:15" x14ac:dyDescent="0.15">
      <c r="O11868" s="54"/>
    </row>
    <row r="11869" spans="15:15" x14ac:dyDescent="0.15">
      <c r="O11869" s="54"/>
    </row>
    <row r="11870" spans="15:15" x14ac:dyDescent="0.15">
      <c r="O11870" s="54"/>
    </row>
    <row r="11871" spans="15:15" x14ac:dyDescent="0.15">
      <c r="O11871" s="54"/>
    </row>
    <row r="11872" spans="15:15" x14ac:dyDescent="0.15">
      <c r="O11872" s="54"/>
    </row>
    <row r="11873" spans="15:15" x14ac:dyDescent="0.15">
      <c r="O11873" s="54"/>
    </row>
    <row r="11874" spans="15:15" x14ac:dyDescent="0.15">
      <c r="O11874" s="54"/>
    </row>
    <row r="11875" spans="15:15" x14ac:dyDescent="0.15">
      <c r="O11875" s="54"/>
    </row>
    <row r="11876" spans="15:15" x14ac:dyDescent="0.15">
      <c r="O11876" s="54"/>
    </row>
    <row r="11877" spans="15:15" x14ac:dyDescent="0.15">
      <c r="O11877" s="54"/>
    </row>
    <row r="11878" spans="15:15" x14ac:dyDescent="0.15">
      <c r="O11878" s="54"/>
    </row>
    <row r="11879" spans="15:15" x14ac:dyDescent="0.15">
      <c r="O11879" s="54"/>
    </row>
    <row r="11880" spans="15:15" x14ac:dyDescent="0.15">
      <c r="O11880" s="54"/>
    </row>
    <row r="11881" spans="15:15" x14ac:dyDescent="0.15">
      <c r="O11881" s="54"/>
    </row>
    <row r="11882" spans="15:15" x14ac:dyDescent="0.15">
      <c r="O11882" s="54"/>
    </row>
    <row r="11883" spans="15:15" x14ac:dyDescent="0.15">
      <c r="O11883" s="54"/>
    </row>
    <row r="11884" spans="15:15" x14ac:dyDescent="0.15">
      <c r="O11884" s="54"/>
    </row>
    <row r="11885" spans="15:15" x14ac:dyDescent="0.15">
      <c r="O11885" s="54"/>
    </row>
    <row r="11886" spans="15:15" x14ac:dyDescent="0.15">
      <c r="O11886" s="54"/>
    </row>
    <row r="11887" spans="15:15" x14ac:dyDescent="0.15">
      <c r="O11887" s="54"/>
    </row>
    <row r="11888" spans="15:15" x14ac:dyDescent="0.15">
      <c r="O11888" s="54"/>
    </row>
    <row r="11889" spans="15:15" x14ac:dyDescent="0.15">
      <c r="O11889" s="54"/>
    </row>
    <row r="11890" spans="15:15" x14ac:dyDescent="0.15">
      <c r="O11890" s="54"/>
    </row>
    <row r="11891" spans="15:15" x14ac:dyDescent="0.15">
      <c r="O11891" s="54"/>
    </row>
    <row r="11892" spans="15:15" x14ac:dyDescent="0.15">
      <c r="O11892" s="54"/>
    </row>
    <row r="11893" spans="15:15" x14ac:dyDescent="0.15">
      <c r="O11893" s="54"/>
    </row>
    <row r="11894" spans="15:15" x14ac:dyDescent="0.15">
      <c r="O11894" s="54"/>
    </row>
    <row r="11895" spans="15:15" x14ac:dyDescent="0.15">
      <c r="O11895" s="54"/>
    </row>
    <row r="11896" spans="15:15" x14ac:dyDescent="0.15">
      <c r="O11896" s="54"/>
    </row>
    <row r="11897" spans="15:15" x14ac:dyDescent="0.15">
      <c r="O11897" s="54"/>
    </row>
    <row r="11898" spans="15:15" x14ac:dyDescent="0.15">
      <c r="O11898" s="54"/>
    </row>
    <row r="11899" spans="15:15" x14ac:dyDescent="0.15">
      <c r="O11899" s="54"/>
    </row>
    <row r="11900" spans="15:15" x14ac:dyDescent="0.15">
      <c r="O11900" s="54"/>
    </row>
    <row r="11901" spans="15:15" x14ac:dyDescent="0.15">
      <c r="O11901" s="54"/>
    </row>
    <row r="11902" spans="15:15" x14ac:dyDescent="0.15">
      <c r="O11902" s="54"/>
    </row>
    <row r="11903" spans="15:15" x14ac:dyDescent="0.15">
      <c r="O11903" s="54"/>
    </row>
    <row r="11904" spans="15:15" x14ac:dyDescent="0.15">
      <c r="O11904" s="54"/>
    </row>
    <row r="11905" spans="15:15" x14ac:dyDescent="0.15">
      <c r="O11905" s="54"/>
    </row>
    <row r="11906" spans="15:15" x14ac:dyDescent="0.15">
      <c r="O11906" s="54"/>
    </row>
    <row r="11907" spans="15:15" x14ac:dyDescent="0.15">
      <c r="O11907" s="54"/>
    </row>
    <row r="11908" spans="15:15" x14ac:dyDescent="0.15">
      <c r="O11908" s="54"/>
    </row>
    <row r="11909" spans="15:15" x14ac:dyDescent="0.15">
      <c r="O11909" s="54"/>
    </row>
    <row r="11910" spans="15:15" x14ac:dyDescent="0.15">
      <c r="O11910" s="54"/>
    </row>
    <row r="11911" spans="15:15" x14ac:dyDescent="0.15">
      <c r="O11911" s="54"/>
    </row>
    <row r="11912" spans="15:15" x14ac:dyDescent="0.15">
      <c r="O11912" s="54"/>
    </row>
    <row r="11913" spans="15:15" x14ac:dyDescent="0.15">
      <c r="O11913" s="54"/>
    </row>
    <row r="11914" spans="15:15" x14ac:dyDescent="0.15">
      <c r="O11914" s="54"/>
    </row>
    <row r="11915" spans="15:15" x14ac:dyDescent="0.15">
      <c r="O11915" s="54"/>
    </row>
    <row r="11916" spans="15:15" x14ac:dyDescent="0.15">
      <c r="O11916" s="54"/>
    </row>
    <row r="11917" spans="15:15" x14ac:dyDescent="0.15">
      <c r="O11917" s="54"/>
    </row>
    <row r="11918" spans="15:15" x14ac:dyDescent="0.15">
      <c r="O11918" s="54"/>
    </row>
    <row r="11919" spans="15:15" x14ac:dyDescent="0.15">
      <c r="O11919" s="54"/>
    </row>
    <row r="11920" spans="15:15" x14ac:dyDescent="0.15">
      <c r="O11920" s="54"/>
    </row>
    <row r="11921" spans="15:15" x14ac:dyDescent="0.15">
      <c r="O11921" s="54"/>
    </row>
    <row r="11922" spans="15:15" x14ac:dyDescent="0.15">
      <c r="O11922" s="54"/>
    </row>
    <row r="11923" spans="15:15" x14ac:dyDescent="0.15">
      <c r="O11923" s="54"/>
    </row>
    <row r="11924" spans="15:15" x14ac:dyDescent="0.15">
      <c r="O11924" s="54"/>
    </row>
    <row r="11925" spans="15:15" x14ac:dyDescent="0.15">
      <c r="O11925" s="54"/>
    </row>
    <row r="11926" spans="15:15" x14ac:dyDescent="0.15">
      <c r="O11926" s="54"/>
    </row>
    <row r="11927" spans="15:15" x14ac:dyDescent="0.15">
      <c r="O11927" s="54"/>
    </row>
    <row r="11928" spans="15:15" x14ac:dyDescent="0.15">
      <c r="O11928" s="54"/>
    </row>
    <row r="11929" spans="15:15" x14ac:dyDescent="0.15">
      <c r="O11929" s="54"/>
    </row>
    <row r="11930" spans="15:15" x14ac:dyDescent="0.15">
      <c r="O11930" s="54"/>
    </row>
    <row r="11931" spans="15:15" x14ac:dyDescent="0.15">
      <c r="O11931" s="54"/>
    </row>
    <row r="11932" spans="15:15" x14ac:dyDescent="0.15">
      <c r="O11932" s="54"/>
    </row>
    <row r="11933" spans="15:15" x14ac:dyDescent="0.15">
      <c r="O11933" s="54"/>
    </row>
    <row r="11934" spans="15:15" x14ac:dyDescent="0.15">
      <c r="O11934" s="54"/>
    </row>
    <row r="11935" spans="15:15" x14ac:dyDescent="0.15">
      <c r="O11935" s="54"/>
    </row>
    <row r="11936" spans="15:15" x14ac:dyDescent="0.15">
      <c r="O11936" s="54"/>
    </row>
    <row r="11937" spans="15:15" x14ac:dyDescent="0.15">
      <c r="O11937" s="54"/>
    </row>
    <row r="11938" spans="15:15" x14ac:dyDescent="0.15">
      <c r="O11938" s="54"/>
    </row>
    <row r="11939" spans="15:15" x14ac:dyDescent="0.15">
      <c r="O11939" s="54"/>
    </row>
    <row r="11940" spans="15:15" x14ac:dyDescent="0.15">
      <c r="O11940" s="54"/>
    </row>
    <row r="11941" spans="15:15" x14ac:dyDescent="0.15">
      <c r="O11941" s="54"/>
    </row>
    <row r="11942" spans="15:15" x14ac:dyDescent="0.15">
      <c r="O11942" s="54"/>
    </row>
    <row r="11943" spans="15:15" x14ac:dyDescent="0.15">
      <c r="O11943" s="54"/>
    </row>
    <row r="11944" spans="15:15" x14ac:dyDescent="0.15">
      <c r="O11944" s="54"/>
    </row>
    <row r="11945" spans="15:15" x14ac:dyDescent="0.15">
      <c r="O11945" s="54"/>
    </row>
    <row r="11946" spans="15:15" x14ac:dyDescent="0.15">
      <c r="O11946" s="54"/>
    </row>
    <row r="11947" spans="15:15" x14ac:dyDescent="0.15">
      <c r="O11947" s="54"/>
    </row>
    <row r="11948" spans="15:15" x14ac:dyDescent="0.15">
      <c r="O11948" s="54"/>
    </row>
    <row r="11949" spans="15:15" x14ac:dyDescent="0.15">
      <c r="O11949" s="54"/>
    </row>
    <row r="11950" spans="15:15" x14ac:dyDescent="0.15">
      <c r="O11950" s="54"/>
    </row>
    <row r="11951" spans="15:15" x14ac:dyDescent="0.15">
      <c r="O11951" s="54"/>
    </row>
    <row r="11952" spans="15:15" x14ac:dyDescent="0.15">
      <c r="O11952" s="54"/>
    </row>
    <row r="11953" spans="15:15" x14ac:dyDescent="0.15">
      <c r="O11953" s="54"/>
    </row>
    <row r="11954" spans="15:15" x14ac:dyDescent="0.15">
      <c r="O11954" s="54"/>
    </row>
    <row r="11955" spans="15:15" x14ac:dyDescent="0.15">
      <c r="O11955" s="54"/>
    </row>
    <row r="11956" spans="15:15" x14ac:dyDescent="0.15">
      <c r="O11956" s="54"/>
    </row>
    <row r="11957" spans="15:15" x14ac:dyDescent="0.15">
      <c r="O11957" s="54"/>
    </row>
    <row r="11958" spans="15:15" x14ac:dyDescent="0.15">
      <c r="O11958" s="54"/>
    </row>
    <row r="11959" spans="15:15" x14ac:dyDescent="0.15">
      <c r="O11959" s="54"/>
    </row>
    <row r="11960" spans="15:15" x14ac:dyDescent="0.15">
      <c r="O11960" s="54"/>
    </row>
    <row r="11961" spans="15:15" x14ac:dyDescent="0.15">
      <c r="O11961" s="54"/>
    </row>
    <row r="11962" spans="15:15" x14ac:dyDescent="0.15">
      <c r="O11962" s="54"/>
    </row>
    <row r="11963" spans="15:15" x14ac:dyDescent="0.15">
      <c r="O11963" s="54"/>
    </row>
    <row r="11964" spans="15:15" x14ac:dyDescent="0.15">
      <c r="O11964" s="54"/>
    </row>
    <row r="11965" spans="15:15" x14ac:dyDescent="0.15">
      <c r="O11965" s="54"/>
    </row>
    <row r="11966" spans="15:15" x14ac:dyDescent="0.15">
      <c r="O11966" s="54"/>
    </row>
    <row r="11967" spans="15:15" x14ac:dyDescent="0.15">
      <c r="O11967" s="54"/>
    </row>
    <row r="11968" spans="15:15" x14ac:dyDescent="0.15">
      <c r="O11968" s="54"/>
    </row>
    <row r="11969" spans="15:15" x14ac:dyDescent="0.15">
      <c r="O11969" s="54"/>
    </row>
    <row r="11970" spans="15:15" x14ac:dyDescent="0.15">
      <c r="O11970" s="54"/>
    </row>
    <row r="11971" spans="15:15" x14ac:dyDescent="0.15">
      <c r="O11971" s="54"/>
    </row>
    <row r="11972" spans="15:15" x14ac:dyDescent="0.15">
      <c r="O11972" s="54"/>
    </row>
    <row r="11973" spans="15:15" x14ac:dyDescent="0.15">
      <c r="O11973" s="54"/>
    </row>
    <row r="11974" spans="15:15" x14ac:dyDescent="0.15">
      <c r="O11974" s="54"/>
    </row>
    <row r="11975" spans="15:15" x14ac:dyDescent="0.15">
      <c r="O11975" s="54"/>
    </row>
    <row r="11976" spans="15:15" x14ac:dyDescent="0.15">
      <c r="O11976" s="54"/>
    </row>
    <row r="11977" spans="15:15" x14ac:dyDescent="0.15">
      <c r="O11977" s="54"/>
    </row>
    <row r="11978" spans="15:15" x14ac:dyDescent="0.15">
      <c r="O11978" s="54"/>
    </row>
    <row r="11979" spans="15:15" x14ac:dyDescent="0.15">
      <c r="O11979" s="54"/>
    </row>
    <row r="11980" spans="15:15" x14ac:dyDescent="0.15">
      <c r="O11980" s="54"/>
    </row>
    <row r="11981" spans="15:15" x14ac:dyDescent="0.15">
      <c r="O11981" s="54"/>
    </row>
    <row r="11982" spans="15:15" x14ac:dyDescent="0.15">
      <c r="O11982" s="54"/>
    </row>
    <row r="11983" spans="15:15" x14ac:dyDescent="0.15">
      <c r="O11983" s="54"/>
    </row>
    <row r="11984" spans="15:15" x14ac:dyDescent="0.15">
      <c r="O11984" s="54"/>
    </row>
    <row r="11985" spans="15:15" x14ac:dyDescent="0.15">
      <c r="O11985" s="54"/>
    </row>
    <row r="11986" spans="15:15" x14ac:dyDescent="0.15">
      <c r="O11986" s="54"/>
    </row>
    <row r="11987" spans="15:15" x14ac:dyDescent="0.15">
      <c r="O11987" s="54"/>
    </row>
    <row r="11988" spans="15:15" x14ac:dyDescent="0.15">
      <c r="O11988" s="54"/>
    </row>
    <row r="11989" spans="15:15" x14ac:dyDescent="0.15">
      <c r="O11989" s="54"/>
    </row>
    <row r="11990" spans="15:15" x14ac:dyDescent="0.15">
      <c r="O11990" s="54"/>
    </row>
    <row r="11991" spans="15:15" x14ac:dyDescent="0.15">
      <c r="O11991" s="54"/>
    </row>
    <row r="11992" spans="15:15" x14ac:dyDescent="0.15">
      <c r="O11992" s="54"/>
    </row>
    <row r="11993" spans="15:15" x14ac:dyDescent="0.15">
      <c r="O11993" s="54"/>
    </row>
    <row r="11994" spans="15:15" x14ac:dyDescent="0.15">
      <c r="O11994" s="54"/>
    </row>
    <row r="11995" spans="15:15" x14ac:dyDescent="0.15">
      <c r="O11995" s="54"/>
    </row>
    <row r="11996" spans="15:15" x14ac:dyDescent="0.15">
      <c r="O11996" s="54"/>
    </row>
    <row r="11997" spans="15:15" x14ac:dyDescent="0.15">
      <c r="O11997" s="54"/>
    </row>
    <row r="11998" spans="15:15" x14ac:dyDescent="0.15">
      <c r="O11998" s="54"/>
    </row>
    <row r="11999" spans="15:15" x14ac:dyDescent="0.15">
      <c r="O11999" s="54"/>
    </row>
    <row r="12000" spans="15:15" x14ac:dyDescent="0.15">
      <c r="O12000" s="54"/>
    </row>
    <row r="12001" spans="15:15" x14ac:dyDescent="0.15">
      <c r="O12001" s="54"/>
    </row>
    <row r="12002" spans="15:15" x14ac:dyDescent="0.15">
      <c r="O12002" s="54"/>
    </row>
    <row r="12003" spans="15:15" x14ac:dyDescent="0.15">
      <c r="O12003" s="54"/>
    </row>
    <row r="12004" spans="15:15" x14ac:dyDescent="0.15">
      <c r="O12004" s="54"/>
    </row>
    <row r="12005" spans="15:15" x14ac:dyDescent="0.15">
      <c r="O12005" s="54"/>
    </row>
    <row r="12006" spans="15:15" x14ac:dyDescent="0.15">
      <c r="O12006" s="54"/>
    </row>
    <row r="12007" spans="15:15" x14ac:dyDescent="0.15">
      <c r="O12007" s="54"/>
    </row>
    <row r="12008" spans="15:15" x14ac:dyDescent="0.15">
      <c r="O12008" s="54"/>
    </row>
    <row r="12009" spans="15:15" x14ac:dyDescent="0.15">
      <c r="O12009" s="54"/>
    </row>
    <row r="12010" spans="15:15" x14ac:dyDescent="0.15">
      <c r="O12010" s="54"/>
    </row>
    <row r="12011" spans="15:15" x14ac:dyDescent="0.15">
      <c r="O12011" s="54"/>
    </row>
    <row r="12012" spans="15:15" x14ac:dyDescent="0.15">
      <c r="O12012" s="54"/>
    </row>
    <row r="12013" spans="15:15" x14ac:dyDescent="0.15">
      <c r="O12013" s="54"/>
    </row>
    <row r="12014" spans="15:15" x14ac:dyDescent="0.15">
      <c r="O12014" s="54"/>
    </row>
    <row r="12015" spans="15:15" x14ac:dyDescent="0.15">
      <c r="O12015" s="54"/>
    </row>
    <row r="12016" spans="15:15" x14ac:dyDescent="0.15">
      <c r="O12016" s="54"/>
    </row>
    <row r="12017" spans="15:15" x14ac:dyDescent="0.15">
      <c r="O12017" s="54"/>
    </row>
    <row r="12018" spans="15:15" x14ac:dyDescent="0.15">
      <c r="O12018" s="54"/>
    </row>
    <row r="12019" spans="15:15" x14ac:dyDescent="0.15">
      <c r="O12019" s="54"/>
    </row>
    <row r="12020" spans="15:15" x14ac:dyDescent="0.15">
      <c r="O12020" s="54"/>
    </row>
    <row r="12021" spans="15:15" x14ac:dyDescent="0.15">
      <c r="O12021" s="54"/>
    </row>
    <row r="12022" spans="15:15" x14ac:dyDescent="0.15">
      <c r="O12022" s="54"/>
    </row>
    <row r="12023" spans="15:15" x14ac:dyDescent="0.15">
      <c r="O12023" s="54"/>
    </row>
    <row r="12024" spans="15:15" x14ac:dyDescent="0.15">
      <c r="O12024" s="54"/>
    </row>
    <row r="12025" spans="15:15" x14ac:dyDescent="0.15">
      <c r="O12025" s="54"/>
    </row>
    <row r="12026" spans="15:15" x14ac:dyDescent="0.15">
      <c r="O12026" s="54"/>
    </row>
    <row r="12027" spans="15:15" x14ac:dyDescent="0.15">
      <c r="O12027" s="54"/>
    </row>
    <row r="12028" spans="15:15" x14ac:dyDescent="0.15">
      <c r="O12028" s="54"/>
    </row>
    <row r="12029" spans="15:15" x14ac:dyDescent="0.15">
      <c r="O12029" s="54"/>
    </row>
    <row r="12030" spans="15:15" x14ac:dyDescent="0.15">
      <c r="O12030" s="54"/>
    </row>
    <row r="12031" spans="15:15" x14ac:dyDescent="0.15">
      <c r="O12031" s="54"/>
    </row>
    <row r="12032" spans="15:15" x14ac:dyDescent="0.15">
      <c r="O12032" s="54"/>
    </row>
    <row r="12033" spans="15:15" x14ac:dyDescent="0.15">
      <c r="O12033" s="54"/>
    </row>
    <row r="12034" spans="15:15" x14ac:dyDescent="0.15">
      <c r="O12034" s="54"/>
    </row>
    <row r="12035" spans="15:15" x14ac:dyDescent="0.15">
      <c r="O12035" s="54"/>
    </row>
    <row r="12036" spans="15:15" x14ac:dyDescent="0.15">
      <c r="O12036" s="54"/>
    </row>
    <row r="12037" spans="15:15" x14ac:dyDescent="0.15">
      <c r="O12037" s="54"/>
    </row>
    <row r="12038" spans="15:15" x14ac:dyDescent="0.15">
      <c r="O12038" s="54"/>
    </row>
    <row r="12039" spans="15:15" x14ac:dyDescent="0.15">
      <c r="O12039" s="54"/>
    </row>
    <row r="12040" spans="15:15" x14ac:dyDescent="0.15">
      <c r="O12040" s="54"/>
    </row>
    <row r="12041" spans="15:15" x14ac:dyDescent="0.15">
      <c r="O12041" s="54"/>
    </row>
    <row r="12042" spans="15:15" x14ac:dyDescent="0.15">
      <c r="O12042" s="54"/>
    </row>
    <row r="12043" spans="15:15" x14ac:dyDescent="0.15">
      <c r="O12043" s="54"/>
    </row>
    <row r="12044" spans="15:15" x14ac:dyDescent="0.15">
      <c r="O12044" s="54"/>
    </row>
    <row r="12045" spans="15:15" x14ac:dyDescent="0.15">
      <c r="O12045" s="54"/>
    </row>
    <row r="12046" spans="15:15" x14ac:dyDescent="0.15">
      <c r="O12046" s="54"/>
    </row>
    <row r="12047" spans="15:15" x14ac:dyDescent="0.15">
      <c r="O12047" s="54"/>
    </row>
    <row r="12048" spans="15:15" x14ac:dyDescent="0.15">
      <c r="O12048" s="54"/>
    </row>
    <row r="12049" spans="15:15" x14ac:dyDescent="0.15">
      <c r="O12049" s="54"/>
    </row>
    <row r="12050" spans="15:15" x14ac:dyDescent="0.15">
      <c r="O12050" s="54"/>
    </row>
    <row r="12051" spans="15:15" x14ac:dyDescent="0.15">
      <c r="O12051" s="54"/>
    </row>
    <row r="12052" spans="15:15" x14ac:dyDescent="0.15">
      <c r="O12052" s="54"/>
    </row>
    <row r="12053" spans="15:15" x14ac:dyDescent="0.15">
      <c r="O12053" s="54"/>
    </row>
    <row r="12054" spans="15:15" x14ac:dyDescent="0.15">
      <c r="O12054" s="54"/>
    </row>
    <row r="12055" spans="15:15" x14ac:dyDescent="0.15">
      <c r="O12055" s="54"/>
    </row>
    <row r="12056" spans="15:15" x14ac:dyDescent="0.15">
      <c r="O12056" s="54"/>
    </row>
    <row r="12057" spans="15:15" x14ac:dyDescent="0.15">
      <c r="O12057" s="54"/>
    </row>
    <row r="12058" spans="15:15" x14ac:dyDescent="0.15">
      <c r="O12058" s="54"/>
    </row>
    <row r="12059" spans="15:15" x14ac:dyDescent="0.15">
      <c r="O12059" s="54"/>
    </row>
    <row r="12060" spans="15:15" x14ac:dyDescent="0.15">
      <c r="O12060" s="54"/>
    </row>
    <row r="12061" spans="15:15" x14ac:dyDescent="0.15">
      <c r="O12061" s="54"/>
    </row>
    <row r="12062" spans="15:15" x14ac:dyDescent="0.15">
      <c r="O12062" s="54"/>
    </row>
    <row r="12063" spans="15:15" x14ac:dyDescent="0.15">
      <c r="O12063" s="54"/>
    </row>
    <row r="12064" spans="15:15" x14ac:dyDescent="0.15">
      <c r="O12064" s="54"/>
    </row>
    <row r="12065" spans="15:15" x14ac:dyDescent="0.15">
      <c r="O12065" s="54"/>
    </row>
    <row r="12066" spans="15:15" x14ac:dyDescent="0.15">
      <c r="O12066" s="54"/>
    </row>
    <row r="12067" spans="15:15" x14ac:dyDescent="0.15">
      <c r="O12067" s="54"/>
    </row>
    <row r="12068" spans="15:15" x14ac:dyDescent="0.15">
      <c r="O12068" s="54"/>
    </row>
    <row r="12069" spans="15:15" x14ac:dyDescent="0.15">
      <c r="O12069" s="54"/>
    </row>
    <row r="12070" spans="15:15" x14ac:dyDescent="0.15">
      <c r="O12070" s="54"/>
    </row>
    <row r="12071" spans="15:15" x14ac:dyDescent="0.15">
      <c r="O12071" s="54"/>
    </row>
    <row r="12072" spans="15:15" x14ac:dyDescent="0.15">
      <c r="O12072" s="54"/>
    </row>
    <row r="12073" spans="15:15" x14ac:dyDescent="0.15">
      <c r="O12073" s="54"/>
    </row>
    <row r="12074" spans="15:15" x14ac:dyDescent="0.15">
      <c r="O12074" s="54"/>
    </row>
    <row r="12075" spans="15:15" x14ac:dyDescent="0.15">
      <c r="O12075" s="54"/>
    </row>
    <row r="12076" spans="15:15" x14ac:dyDescent="0.15">
      <c r="O12076" s="54"/>
    </row>
    <row r="12077" spans="15:15" x14ac:dyDescent="0.15">
      <c r="O12077" s="54"/>
    </row>
    <row r="12078" spans="15:15" x14ac:dyDescent="0.15">
      <c r="O12078" s="54"/>
    </row>
    <row r="12079" spans="15:15" x14ac:dyDescent="0.15">
      <c r="O12079" s="54"/>
    </row>
    <row r="12080" spans="15:15" x14ac:dyDescent="0.15">
      <c r="O12080" s="54"/>
    </row>
    <row r="12081" spans="15:15" x14ac:dyDescent="0.15">
      <c r="O12081" s="54"/>
    </row>
    <row r="12082" spans="15:15" x14ac:dyDescent="0.15">
      <c r="O12082" s="54"/>
    </row>
    <row r="12083" spans="15:15" x14ac:dyDescent="0.15">
      <c r="O12083" s="54"/>
    </row>
    <row r="12084" spans="15:15" x14ac:dyDescent="0.15">
      <c r="O12084" s="54"/>
    </row>
    <row r="12085" spans="15:15" x14ac:dyDescent="0.15">
      <c r="O12085" s="54"/>
    </row>
    <row r="12086" spans="15:15" x14ac:dyDescent="0.15">
      <c r="O12086" s="54"/>
    </row>
    <row r="12087" spans="15:15" x14ac:dyDescent="0.15">
      <c r="O12087" s="54"/>
    </row>
    <row r="12088" spans="15:15" x14ac:dyDescent="0.15">
      <c r="O12088" s="54"/>
    </row>
    <row r="12089" spans="15:15" x14ac:dyDescent="0.15">
      <c r="O12089" s="54"/>
    </row>
    <row r="12090" spans="15:15" x14ac:dyDescent="0.15">
      <c r="O12090" s="54"/>
    </row>
    <row r="12091" spans="15:15" x14ac:dyDescent="0.15">
      <c r="O12091" s="54"/>
    </row>
    <row r="12092" spans="15:15" x14ac:dyDescent="0.15">
      <c r="O12092" s="54"/>
    </row>
    <row r="12093" spans="15:15" x14ac:dyDescent="0.15">
      <c r="O12093" s="54"/>
    </row>
    <row r="12094" spans="15:15" x14ac:dyDescent="0.15">
      <c r="O12094" s="54"/>
    </row>
    <row r="12095" spans="15:15" x14ac:dyDescent="0.15">
      <c r="O12095" s="54"/>
    </row>
    <row r="12096" spans="15:15" x14ac:dyDescent="0.15">
      <c r="O12096" s="54"/>
    </row>
    <row r="12097" spans="15:15" x14ac:dyDescent="0.15">
      <c r="O12097" s="54"/>
    </row>
    <row r="12098" spans="15:15" x14ac:dyDescent="0.15">
      <c r="O12098" s="54"/>
    </row>
    <row r="12099" spans="15:15" x14ac:dyDescent="0.15">
      <c r="O12099" s="54"/>
    </row>
    <row r="12100" spans="15:15" x14ac:dyDescent="0.15">
      <c r="O12100" s="54"/>
    </row>
    <row r="12101" spans="15:15" x14ac:dyDescent="0.15">
      <c r="O12101" s="54"/>
    </row>
    <row r="12102" spans="15:15" x14ac:dyDescent="0.15">
      <c r="O12102" s="54"/>
    </row>
    <row r="12103" spans="15:15" x14ac:dyDescent="0.15">
      <c r="O12103" s="54"/>
    </row>
    <row r="12104" spans="15:15" x14ac:dyDescent="0.15">
      <c r="O12104" s="54"/>
    </row>
    <row r="12105" spans="15:15" x14ac:dyDescent="0.15">
      <c r="O12105" s="54"/>
    </row>
    <row r="12106" spans="15:15" x14ac:dyDescent="0.15">
      <c r="O12106" s="54"/>
    </row>
    <row r="12107" spans="15:15" x14ac:dyDescent="0.15">
      <c r="O12107" s="54"/>
    </row>
    <row r="12108" spans="15:15" x14ac:dyDescent="0.15">
      <c r="O12108" s="54"/>
    </row>
    <row r="12109" spans="15:15" x14ac:dyDescent="0.15">
      <c r="O12109" s="54"/>
    </row>
    <row r="12110" spans="15:15" x14ac:dyDescent="0.15">
      <c r="O12110" s="54"/>
    </row>
    <row r="12111" spans="15:15" x14ac:dyDescent="0.15">
      <c r="O12111" s="54"/>
    </row>
    <row r="12112" spans="15:15" x14ac:dyDescent="0.15">
      <c r="O12112" s="54"/>
    </row>
    <row r="12113" spans="15:15" x14ac:dyDescent="0.15">
      <c r="O12113" s="54"/>
    </row>
    <row r="12114" spans="15:15" x14ac:dyDescent="0.15">
      <c r="O12114" s="54"/>
    </row>
    <row r="12115" spans="15:15" x14ac:dyDescent="0.15">
      <c r="O12115" s="54"/>
    </row>
    <row r="12116" spans="15:15" x14ac:dyDescent="0.15">
      <c r="O12116" s="54"/>
    </row>
    <row r="12117" spans="15:15" x14ac:dyDescent="0.15">
      <c r="O12117" s="54"/>
    </row>
    <row r="12118" spans="15:15" x14ac:dyDescent="0.15">
      <c r="O12118" s="54"/>
    </row>
    <row r="12119" spans="15:15" x14ac:dyDescent="0.15">
      <c r="O12119" s="54"/>
    </row>
    <row r="12120" spans="15:15" x14ac:dyDescent="0.15">
      <c r="O12120" s="54"/>
    </row>
    <row r="12121" spans="15:15" x14ac:dyDescent="0.15">
      <c r="O12121" s="54"/>
    </row>
    <row r="12122" spans="15:15" x14ac:dyDescent="0.15">
      <c r="O12122" s="54"/>
    </row>
    <row r="12123" spans="15:15" x14ac:dyDescent="0.15">
      <c r="O12123" s="54"/>
    </row>
    <row r="12124" spans="15:15" x14ac:dyDescent="0.15">
      <c r="O12124" s="54"/>
    </row>
    <row r="12125" spans="15:15" x14ac:dyDescent="0.15">
      <c r="O12125" s="54"/>
    </row>
    <row r="12126" spans="15:15" x14ac:dyDescent="0.15">
      <c r="O12126" s="54"/>
    </row>
    <row r="12127" spans="15:15" x14ac:dyDescent="0.15">
      <c r="O12127" s="54"/>
    </row>
    <row r="12128" spans="15:15" x14ac:dyDescent="0.15">
      <c r="O12128" s="54"/>
    </row>
    <row r="12129" spans="15:15" x14ac:dyDescent="0.15">
      <c r="O12129" s="54"/>
    </row>
    <row r="12130" spans="15:15" x14ac:dyDescent="0.15">
      <c r="O12130" s="54"/>
    </row>
    <row r="12131" spans="15:15" x14ac:dyDescent="0.15">
      <c r="O12131" s="54"/>
    </row>
    <row r="12132" spans="15:15" x14ac:dyDescent="0.15">
      <c r="O12132" s="54"/>
    </row>
    <row r="12133" spans="15:15" x14ac:dyDescent="0.15">
      <c r="O12133" s="54"/>
    </row>
    <row r="12134" spans="15:15" x14ac:dyDescent="0.15">
      <c r="O12134" s="54"/>
    </row>
    <row r="12135" spans="15:15" x14ac:dyDescent="0.15">
      <c r="O12135" s="54"/>
    </row>
    <row r="12136" spans="15:15" x14ac:dyDescent="0.15">
      <c r="O12136" s="54"/>
    </row>
    <row r="12137" spans="15:15" x14ac:dyDescent="0.15">
      <c r="O12137" s="54"/>
    </row>
    <row r="12138" spans="15:15" x14ac:dyDescent="0.15">
      <c r="O12138" s="54"/>
    </row>
    <row r="12139" spans="15:15" x14ac:dyDescent="0.15">
      <c r="O12139" s="54"/>
    </row>
    <row r="12140" spans="15:15" x14ac:dyDescent="0.15">
      <c r="O12140" s="54"/>
    </row>
    <row r="12141" spans="15:15" x14ac:dyDescent="0.15">
      <c r="O12141" s="54"/>
    </row>
    <row r="12142" spans="15:15" x14ac:dyDescent="0.15">
      <c r="O12142" s="54"/>
    </row>
    <row r="12143" spans="15:15" x14ac:dyDescent="0.15">
      <c r="O12143" s="54"/>
    </row>
    <row r="12144" spans="15:15" x14ac:dyDescent="0.15">
      <c r="O12144" s="54"/>
    </row>
    <row r="12145" spans="15:15" x14ac:dyDescent="0.15">
      <c r="O12145" s="54"/>
    </row>
    <row r="12146" spans="15:15" x14ac:dyDescent="0.15">
      <c r="O12146" s="54"/>
    </row>
    <row r="12147" spans="15:15" x14ac:dyDescent="0.15">
      <c r="O12147" s="54"/>
    </row>
    <row r="12148" spans="15:15" x14ac:dyDescent="0.15">
      <c r="O12148" s="54"/>
    </row>
    <row r="12149" spans="15:15" x14ac:dyDescent="0.15">
      <c r="O12149" s="54"/>
    </row>
    <row r="12150" spans="15:15" x14ac:dyDescent="0.15">
      <c r="O12150" s="54"/>
    </row>
    <row r="12151" spans="15:15" x14ac:dyDescent="0.15">
      <c r="O12151" s="54"/>
    </row>
    <row r="12152" spans="15:15" x14ac:dyDescent="0.15">
      <c r="O12152" s="54"/>
    </row>
    <row r="12153" spans="15:15" x14ac:dyDescent="0.15">
      <c r="O12153" s="54"/>
    </row>
    <row r="12154" spans="15:15" x14ac:dyDescent="0.15">
      <c r="O12154" s="54"/>
    </row>
    <row r="12155" spans="15:15" x14ac:dyDescent="0.15">
      <c r="O12155" s="54"/>
    </row>
    <row r="12156" spans="15:15" x14ac:dyDescent="0.15">
      <c r="O12156" s="54"/>
    </row>
    <row r="12157" spans="15:15" x14ac:dyDescent="0.15">
      <c r="O12157" s="54"/>
    </row>
    <row r="12158" spans="15:15" x14ac:dyDescent="0.15">
      <c r="O12158" s="54"/>
    </row>
    <row r="12159" spans="15:15" x14ac:dyDescent="0.15">
      <c r="O12159" s="54"/>
    </row>
    <row r="12160" spans="15:15" x14ac:dyDescent="0.15">
      <c r="O12160" s="54"/>
    </row>
    <row r="12161" spans="15:15" x14ac:dyDescent="0.15">
      <c r="O12161" s="54"/>
    </row>
    <row r="12162" spans="15:15" x14ac:dyDescent="0.15">
      <c r="O12162" s="54"/>
    </row>
    <row r="12163" spans="15:15" x14ac:dyDescent="0.15">
      <c r="O12163" s="54"/>
    </row>
    <row r="12164" spans="15:15" x14ac:dyDescent="0.15">
      <c r="O12164" s="54"/>
    </row>
    <row r="12165" spans="15:15" x14ac:dyDescent="0.15">
      <c r="O12165" s="54"/>
    </row>
    <row r="12166" spans="15:15" x14ac:dyDescent="0.15">
      <c r="O12166" s="54"/>
    </row>
    <row r="12167" spans="15:15" x14ac:dyDescent="0.15">
      <c r="O12167" s="54"/>
    </row>
    <row r="12168" spans="15:15" x14ac:dyDescent="0.15">
      <c r="O12168" s="54"/>
    </row>
    <row r="12169" spans="15:15" x14ac:dyDescent="0.15">
      <c r="O12169" s="54"/>
    </row>
    <row r="12170" spans="15:15" x14ac:dyDescent="0.15">
      <c r="O12170" s="54"/>
    </row>
    <row r="12171" spans="15:15" x14ac:dyDescent="0.15">
      <c r="O12171" s="54"/>
    </row>
    <row r="12172" spans="15:15" x14ac:dyDescent="0.15">
      <c r="O12172" s="54"/>
    </row>
    <row r="12173" spans="15:15" x14ac:dyDescent="0.15">
      <c r="O12173" s="54"/>
    </row>
    <row r="12174" spans="15:15" x14ac:dyDescent="0.15">
      <c r="O12174" s="54"/>
    </row>
    <row r="12175" spans="15:15" x14ac:dyDescent="0.15">
      <c r="O12175" s="54"/>
    </row>
    <row r="12176" spans="15:15" x14ac:dyDescent="0.15">
      <c r="O12176" s="54"/>
    </row>
    <row r="12177" spans="15:15" x14ac:dyDescent="0.15">
      <c r="O12177" s="54"/>
    </row>
    <row r="12178" spans="15:15" x14ac:dyDescent="0.15">
      <c r="O12178" s="54"/>
    </row>
    <row r="12179" spans="15:15" x14ac:dyDescent="0.15">
      <c r="O12179" s="54"/>
    </row>
    <row r="12180" spans="15:15" x14ac:dyDescent="0.15">
      <c r="O12180" s="54"/>
    </row>
    <row r="12181" spans="15:15" x14ac:dyDescent="0.15">
      <c r="O12181" s="54"/>
    </row>
    <row r="12182" spans="15:15" x14ac:dyDescent="0.15">
      <c r="O12182" s="54"/>
    </row>
    <row r="12183" spans="15:15" x14ac:dyDescent="0.15">
      <c r="O12183" s="54"/>
    </row>
    <row r="12184" spans="15:15" x14ac:dyDescent="0.15">
      <c r="O12184" s="54"/>
    </row>
    <row r="12185" spans="15:15" x14ac:dyDescent="0.15">
      <c r="O12185" s="54"/>
    </row>
    <row r="12186" spans="15:15" x14ac:dyDescent="0.15">
      <c r="O12186" s="54"/>
    </row>
    <row r="12187" spans="15:15" x14ac:dyDescent="0.15">
      <c r="O12187" s="54"/>
    </row>
    <row r="12188" spans="15:15" x14ac:dyDescent="0.15">
      <c r="O12188" s="54"/>
    </row>
    <row r="12189" spans="15:15" x14ac:dyDescent="0.15">
      <c r="O12189" s="54"/>
    </row>
    <row r="12190" spans="15:15" x14ac:dyDescent="0.15">
      <c r="O12190" s="54"/>
    </row>
    <row r="12191" spans="15:15" x14ac:dyDescent="0.15">
      <c r="O12191" s="54"/>
    </row>
    <row r="12192" spans="15:15" x14ac:dyDescent="0.15">
      <c r="O12192" s="54"/>
    </row>
    <row r="12193" spans="15:15" x14ac:dyDescent="0.15">
      <c r="O12193" s="54"/>
    </row>
    <row r="12194" spans="15:15" x14ac:dyDescent="0.15">
      <c r="O12194" s="54"/>
    </row>
    <row r="12195" spans="15:15" x14ac:dyDescent="0.15">
      <c r="O12195" s="54"/>
    </row>
    <row r="12196" spans="15:15" x14ac:dyDescent="0.15">
      <c r="O12196" s="54"/>
    </row>
    <row r="12197" spans="15:15" x14ac:dyDescent="0.15">
      <c r="O12197" s="54"/>
    </row>
    <row r="12198" spans="15:15" x14ac:dyDescent="0.15">
      <c r="O12198" s="54"/>
    </row>
    <row r="12199" spans="15:15" x14ac:dyDescent="0.15">
      <c r="O12199" s="54"/>
    </row>
    <row r="12200" spans="15:15" x14ac:dyDescent="0.15">
      <c r="O12200" s="54"/>
    </row>
    <row r="12201" spans="15:15" x14ac:dyDescent="0.15">
      <c r="O12201" s="54"/>
    </row>
    <row r="12202" spans="15:15" x14ac:dyDescent="0.15">
      <c r="O12202" s="54"/>
    </row>
    <row r="12203" spans="15:15" x14ac:dyDescent="0.15">
      <c r="O12203" s="54"/>
    </row>
    <row r="12204" spans="15:15" x14ac:dyDescent="0.15">
      <c r="O12204" s="54"/>
    </row>
    <row r="12205" spans="15:15" x14ac:dyDescent="0.15">
      <c r="O12205" s="54"/>
    </row>
    <row r="12206" spans="15:15" x14ac:dyDescent="0.15">
      <c r="O12206" s="54"/>
    </row>
    <row r="12207" spans="15:15" x14ac:dyDescent="0.15">
      <c r="O12207" s="54"/>
    </row>
    <row r="12208" spans="15:15" x14ac:dyDescent="0.15">
      <c r="O12208" s="54"/>
    </row>
    <row r="12209" spans="15:15" x14ac:dyDescent="0.15">
      <c r="O12209" s="54"/>
    </row>
    <row r="12210" spans="15:15" x14ac:dyDescent="0.15">
      <c r="O12210" s="54"/>
    </row>
    <row r="12211" spans="15:15" x14ac:dyDescent="0.15">
      <c r="O12211" s="54"/>
    </row>
    <row r="12212" spans="15:15" x14ac:dyDescent="0.15">
      <c r="O12212" s="54"/>
    </row>
    <row r="12213" spans="15:15" x14ac:dyDescent="0.15">
      <c r="O12213" s="54"/>
    </row>
    <row r="12214" spans="15:15" x14ac:dyDescent="0.15">
      <c r="O12214" s="54"/>
    </row>
    <row r="12215" spans="15:15" x14ac:dyDescent="0.15">
      <c r="O12215" s="54"/>
    </row>
    <row r="12216" spans="15:15" x14ac:dyDescent="0.15">
      <c r="O12216" s="54"/>
    </row>
    <row r="12217" spans="15:15" x14ac:dyDescent="0.15">
      <c r="O12217" s="54"/>
    </row>
    <row r="12218" spans="15:15" x14ac:dyDescent="0.15">
      <c r="O12218" s="54"/>
    </row>
    <row r="12219" spans="15:15" x14ac:dyDescent="0.15">
      <c r="O12219" s="54"/>
    </row>
    <row r="12220" spans="15:15" x14ac:dyDescent="0.15">
      <c r="O12220" s="54"/>
    </row>
    <row r="12221" spans="15:15" x14ac:dyDescent="0.15">
      <c r="O12221" s="54"/>
    </row>
    <row r="12222" spans="15:15" x14ac:dyDescent="0.15">
      <c r="O12222" s="54"/>
    </row>
    <row r="12223" spans="15:15" x14ac:dyDescent="0.15">
      <c r="O12223" s="54"/>
    </row>
    <row r="12224" spans="15:15" x14ac:dyDescent="0.15">
      <c r="O12224" s="54"/>
    </row>
    <row r="12225" spans="15:15" x14ac:dyDescent="0.15">
      <c r="O12225" s="54"/>
    </row>
    <row r="12226" spans="15:15" x14ac:dyDescent="0.15">
      <c r="O12226" s="54"/>
    </row>
    <row r="12227" spans="15:15" x14ac:dyDescent="0.15">
      <c r="O12227" s="54"/>
    </row>
    <row r="12228" spans="15:15" x14ac:dyDescent="0.15">
      <c r="O12228" s="54"/>
    </row>
    <row r="12229" spans="15:15" x14ac:dyDescent="0.15">
      <c r="O12229" s="54"/>
    </row>
    <row r="12230" spans="15:15" x14ac:dyDescent="0.15">
      <c r="O12230" s="54"/>
    </row>
    <row r="12231" spans="15:15" x14ac:dyDescent="0.15">
      <c r="O12231" s="54"/>
    </row>
    <row r="12232" spans="15:15" x14ac:dyDescent="0.15">
      <c r="O12232" s="54"/>
    </row>
    <row r="12233" spans="15:15" x14ac:dyDescent="0.15">
      <c r="O12233" s="54"/>
    </row>
    <row r="12234" spans="15:15" x14ac:dyDescent="0.15">
      <c r="O12234" s="54"/>
    </row>
    <row r="12235" spans="15:15" x14ac:dyDescent="0.15">
      <c r="O12235" s="54"/>
    </row>
    <row r="12236" spans="15:15" x14ac:dyDescent="0.15">
      <c r="O12236" s="54"/>
    </row>
    <row r="12237" spans="15:15" x14ac:dyDescent="0.15">
      <c r="O12237" s="54"/>
    </row>
    <row r="12238" spans="15:15" x14ac:dyDescent="0.15">
      <c r="O12238" s="54"/>
    </row>
    <row r="12239" spans="15:15" x14ac:dyDescent="0.15">
      <c r="O12239" s="54"/>
    </row>
    <row r="12240" spans="15:15" x14ac:dyDescent="0.15">
      <c r="O12240" s="54"/>
    </row>
    <row r="12241" spans="15:15" x14ac:dyDescent="0.15">
      <c r="O12241" s="54"/>
    </row>
    <row r="12242" spans="15:15" x14ac:dyDescent="0.15">
      <c r="O12242" s="54"/>
    </row>
    <row r="12243" spans="15:15" x14ac:dyDescent="0.15">
      <c r="O12243" s="54"/>
    </row>
    <row r="12244" spans="15:15" x14ac:dyDescent="0.15">
      <c r="O12244" s="54"/>
    </row>
    <row r="12245" spans="15:15" x14ac:dyDescent="0.15">
      <c r="O12245" s="54"/>
    </row>
    <row r="12246" spans="15:15" x14ac:dyDescent="0.15">
      <c r="O12246" s="54"/>
    </row>
    <row r="12247" spans="15:15" x14ac:dyDescent="0.15">
      <c r="O12247" s="54"/>
    </row>
    <row r="12248" spans="15:15" x14ac:dyDescent="0.15">
      <c r="O12248" s="54"/>
    </row>
    <row r="12249" spans="15:15" x14ac:dyDescent="0.15">
      <c r="O12249" s="54"/>
    </row>
    <row r="12250" spans="15:15" x14ac:dyDescent="0.15">
      <c r="O12250" s="54"/>
    </row>
    <row r="12251" spans="15:15" x14ac:dyDescent="0.15">
      <c r="O12251" s="54"/>
    </row>
    <row r="12252" spans="15:15" x14ac:dyDescent="0.15">
      <c r="O12252" s="54"/>
    </row>
    <row r="12253" spans="15:15" x14ac:dyDescent="0.15">
      <c r="O12253" s="54"/>
    </row>
    <row r="12254" spans="15:15" x14ac:dyDescent="0.15">
      <c r="O12254" s="54"/>
    </row>
    <row r="12255" spans="15:15" x14ac:dyDescent="0.15">
      <c r="O12255" s="54"/>
    </row>
    <row r="12256" spans="15:15" x14ac:dyDescent="0.15">
      <c r="O12256" s="54"/>
    </row>
    <row r="12257" spans="15:15" x14ac:dyDescent="0.15">
      <c r="O12257" s="54"/>
    </row>
    <row r="12258" spans="15:15" x14ac:dyDescent="0.15">
      <c r="O12258" s="54"/>
    </row>
    <row r="12259" spans="15:15" x14ac:dyDescent="0.15">
      <c r="O12259" s="54"/>
    </row>
    <row r="12260" spans="15:15" x14ac:dyDescent="0.15">
      <c r="O12260" s="54"/>
    </row>
    <row r="12261" spans="15:15" x14ac:dyDescent="0.15">
      <c r="O12261" s="54"/>
    </row>
    <row r="12262" spans="15:15" x14ac:dyDescent="0.15">
      <c r="O12262" s="54"/>
    </row>
    <row r="12263" spans="15:15" x14ac:dyDescent="0.15">
      <c r="O12263" s="54"/>
    </row>
    <row r="12264" spans="15:15" x14ac:dyDescent="0.15">
      <c r="O12264" s="54"/>
    </row>
    <row r="12265" spans="15:15" x14ac:dyDescent="0.15">
      <c r="O12265" s="54"/>
    </row>
    <row r="12266" spans="15:15" x14ac:dyDescent="0.15">
      <c r="O12266" s="54"/>
    </row>
    <row r="12267" spans="15:15" x14ac:dyDescent="0.15">
      <c r="O12267" s="54"/>
    </row>
    <row r="12268" spans="15:15" x14ac:dyDescent="0.15">
      <c r="O12268" s="54"/>
    </row>
    <row r="12269" spans="15:15" x14ac:dyDescent="0.15">
      <c r="O12269" s="54"/>
    </row>
    <row r="12270" spans="15:15" x14ac:dyDescent="0.15">
      <c r="O12270" s="54"/>
    </row>
    <row r="12271" spans="15:15" x14ac:dyDescent="0.15">
      <c r="O12271" s="54"/>
    </row>
    <row r="12272" spans="15:15" x14ac:dyDescent="0.15">
      <c r="O12272" s="54"/>
    </row>
    <row r="12273" spans="15:15" x14ac:dyDescent="0.15">
      <c r="O12273" s="54"/>
    </row>
    <row r="12274" spans="15:15" x14ac:dyDescent="0.15">
      <c r="O12274" s="54"/>
    </row>
    <row r="12275" spans="15:15" x14ac:dyDescent="0.15">
      <c r="O12275" s="54"/>
    </row>
    <row r="12276" spans="15:15" x14ac:dyDescent="0.15">
      <c r="O12276" s="54"/>
    </row>
    <row r="12277" spans="15:15" x14ac:dyDescent="0.15">
      <c r="O12277" s="54"/>
    </row>
    <row r="12278" spans="15:15" x14ac:dyDescent="0.15">
      <c r="O12278" s="54"/>
    </row>
    <row r="12279" spans="15:15" x14ac:dyDescent="0.15">
      <c r="O12279" s="54"/>
    </row>
    <row r="12280" spans="15:15" x14ac:dyDescent="0.15">
      <c r="O12280" s="54"/>
    </row>
    <row r="12281" spans="15:15" x14ac:dyDescent="0.15">
      <c r="O12281" s="54"/>
    </row>
    <row r="12282" spans="15:15" x14ac:dyDescent="0.15">
      <c r="O12282" s="54"/>
    </row>
    <row r="12283" spans="15:15" x14ac:dyDescent="0.15">
      <c r="O12283" s="54"/>
    </row>
    <row r="12284" spans="15:15" x14ac:dyDescent="0.15">
      <c r="O12284" s="54"/>
    </row>
    <row r="12285" spans="15:15" x14ac:dyDescent="0.15">
      <c r="O12285" s="54"/>
    </row>
    <row r="12286" spans="15:15" x14ac:dyDescent="0.15">
      <c r="O12286" s="54"/>
    </row>
    <row r="12287" spans="15:15" x14ac:dyDescent="0.15">
      <c r="O12287" s="54"/>
    </row>
    <row r="12288" spans="15:15" x14ac:dyDescent="0.15">
      <c r="O12288" s="54"/>
    </row>
    <row r="12289" spans="15:15" x14ac:dyDescent="0.15">
      <c r="O12289" s="54"/>
    </row>
    <row r="12290" spans="15:15" x14ac:dyDescent="0.15">
      <c r="O12290" s="54"/>
    </row>
    <row r="12291" spans="15:15" x14ac:dyDescent="0.15">
      <c r="O12291" s="54"/>
    </row>
    <row r="12292" spans="15:15" x14ac:dyDescent="0.15">
      <c r="O12292" s="54"/>
    </row>
    <row r="12293" spans="15:15" x14ac:dyDescent="0.15">
      <c r="O12293" s="54"/>
    </row>
    <row r="12294" spans="15:15" x14ac:dyDescent="0.15">
      <c r="O12294" s="54"/>
    </row>
    <row r="12295" spans="15:15" x14ac:dyDescent="0.15">
      <c r="O12295" s="54"/>
    </row>
    <row r="12296" spans="15:15" x14ac:dyDescent="0.15">
      <c r="O12296" s="54"/>
    </row>
    <row r="12297" spans="15:15" x14ac:dyDescent="0.15">
      <c r="O12297" s="54"/>
    </row>
    <row r="12298" spans="15:15" x14ac:dyDescent="0.15">
      <c r="O12298" s="54"/>
    </row>
    <row r="12299" spans="15:15" x14ac:dyDescent="0.15">
      <c r="O12299" s="54"/>
    </row>
    <row r="12300" spans="15:15" x14ac:dyDescent="0.15">
      <c r="O12300" s="54"/>
    </row>
    <row r="12301" spans="15:15" x14ac:dyDescent="0.15">
      <c r="O12301" s="54"/>
    </row>
    <row r="12302" spans="15:15" x14ac:dyDescent="0.15">
      <c r="O12302" s="54"/>
    </row>
    <row r="12303" spans="15:15" x14ac:dyDescent="0.15">
      <c r="O12303" s="54"/>
    </row>
    <row r="12304" spans="15:15" x14ac:dyDescent="0.15">
      <c r="O12304" s="54"/>
    </row>
    <row r="12305" spans="15:15" x14ac:dyDescent="0.15">
      <c r="O12305" s="54"/>
    </row>
    <row r="12306" spans="15:15" x14ac:dyDescent="0.15">
      <c r="O12306" s="54"/>
    </row>
    <row r="12307" spans="15:15" x14ac:dyDescent="0.15">
      <c r="O12307" s="54"/>
    </row>
    <row r="12308" spans="15:15" x14ac:dyDescent="0.15">
      <c r="O12308" s="54"/>
    </row>
    <row r="12309" spans="15:15" x14ac:dyDescent="0.15">
      <c r="O12309" s="54"/>
    </row>
    <row r="12310" spans="15:15" x14ac:dyDescent="0.15">
      <c r="O12310" s="54"/>
    </row>
    <row r="12311" spans="15:15" x14ac:dyDescent="0.15">
      <c r="O12311" s="54"/>
    </row>
    <row r="12312" spans="15:15" x14ac:dyDescent="0.15">
      <c r="O12312" s="54"/>
    </row>
    <row r="12313" spans="15:15" x14ac:dyDescent="0.15">
      <c r="O12313" s="54"/>
    </row>
    <row r="12314" spans="15:15" x14ac:dyDescent="0.15">
      <c r="O12314" s="54"/>
    </row>
    <row r="12315" spans="15:15" x14ac:dyDescent="0.15">
      <c r="O12315" s="54"/>
    </row>
    <row r="12316" spans="15:15" x14ac:dyDescent="0.15">
      <c r="O12316" s="54"/>
    </row>
    <row r="12317" spans="15:15" x14ac:dyDescent="0.15">
      <c r="O12317" s="54"/>
    </row>
    <row r="12318" spans="15:15" x14ac:dyDescent="0.15">
      <c r="O12318" s="54"/>
    </row>
    <row r="12319" spans="15:15" x14ac:dyDescent="0.15">
      <c r="O12319" s="54"/>
    </row>
    <row r="12320" spans="15:15" x14ac:dyDescent="0.15">
      <c r="O12320" s="54"/>
    </row>
    <row r="12321" spans="15:15" x14ac:dyDescent="0.15">
      <c r="O12321" s="54"/>
    </row>
    <row r="12322" spans="15:15" x14ac:dyDescent="0.15">
      <c r="O12322" s="54"/>
    </row>
    <row r="12323" spans="15:15" x14ac:dyDescent="0.15">
      <c r="O12323" s="54"/>
    </row>
    <row r="12324" spans="15:15" x14ac:dyDescent="0.15">
      <c r="O12324" s="54"/>
    </row>
    <row r="12325" spans="15:15" x14ac:dyDescent="0.15">
      <c r="O12325" s="54"/>
    </row>
    <row r="12326" spans="15:15" x14ac:dyDescent="0.15">
      <c r="O12326" s="54"/>
    </row>
    <row r="12327" spans="15:15" x14ac:dyDescent="0.15">
      <c r="O12327" s="54"/>
    </row>
    <row r="12328" spans="15:15" x14ac:dyDescent="0.15">
      <c r="O12328" s="54"/>
    </row>
    <row r="12329" spans="15:15" x14ac:dyDescent="0.15">
      <c r="O12329" s="54"/>
    </row>
    <row r="12330" spans="15:15" x14ac:dyDescent="0.15">
      <c r="O12330" s="54"/>
    </row>
    <row r="12331" spans="15:15" x14ac:dyDescent="0.15">
      <c r="O12331" s="54"/>
    </row>
    <row r="12332" spans="15:15" x14ac:dyDescent="0.15">
      <c r="O12332" s="54"/>
    </row>
    <row r="12333" spans="15:15" x14ac:dyDescent="0.15">
      <c r="O12333" s="54"/>
    </row>
    <row r="12334" spans="15:15" x14ac:dyDescent="0.15">
      <c r="O12334" s="54"/>
    </row>
    <row r="12335" spans="15:15" x14ac:dyDescent="0.15">
      <c r="O12335" s="54"/>
    </row>
    <row r="12336" spans="15:15" x14ac:dyDescent="0.15">
      <c r="O12336" s="54"/>
    </row>
    <row r="12337" spans="15:15" x14ac:dyDescent="0.15">
      <c r="O12337" s="54"/>
    </row>
    <row r="12338" spans="15:15" x14ac:dyDescent="0.15">
      <c r="O12338" s="54"/>
    </row>
    <row r="12339" spans="15:15" x14ac:dyDescent="0.15">
      <c r="O12339" s="54"/>
    </row>
    <row r="12340" spans="15:15" x14ac:dyDescent="0.15">
      <c r="O12340" s="54"/>
    </row>
    <row r="12341" spans="15:15" x14ac:dyDescent="0.15">
      <c r="O12341" s="54"/>
    </row>
    <row r="12342" spans="15:15" x14ac:dyDescent="0.15">
      <c r="O12342" s="54"/>
    </row>
    <row r="12343" spans="15:15" x14ac:dyDescent="0.15">
      <c r="O12343" s="54"/>
    </row>
    <row r="12344" spans="15:15" x14ac:dyDescent="0.15">
      <c r="O12344" s="54"/>
    </row>
    <row r="12345" spans="15:15" x14ac:dyDescent="0.15">
      <c r="O12345" s="54"/>
    </row>
    <row r="12346" spans="15:15" x14ac:dyDescent="0.15">
      <c r="O12346" s="54"/>
    </row>
    <row r="12347" spans="15:15" x14ac:dyDescent="0.15">
      <c r="O12347" s="54"/>
    </row>
    <row r="12348" spans="15:15" x14ac:dyDescent="0.15">
      <c r="O12348" s="54"/>
    </row>
    <row r="12349" spans="15:15" x14ac:dyDescent="0.15">
      <c r="O12349" s="54"/>
    </row>
    <row r="12350" spans="15:15" x14ac:dyDescent="0.15">
      <c r="O12350" s="54"/>
    </row>
    <row r="12351" spans="15:15" x14ac:dyDescent="0.15">
      <c r="O12351" s="54"/>
    </row>
    <row r="12352" spans="15:15" x14ac:dyDescent="0.15">
      <c r="O12352" s="54"/>
    </row>
    <row r="12353" spans="15:15" x14ac:dyDescent="0.15">
      <c r="O12353" s="54"/>
    </row>
    <row r="12354" spans="15:15" x14ac:dyDescent="0.15">
      <c r="O12354" s="54"/>
    </row>
    <row r="12355" spans="15:15" x14ac:dyDescent="0.15">
      <c r="O12355" s="54"/>
    </row>
    <row r="12356" spans="15:15" x14ac:dyDescent="0.15">
      <c r="O12356" s="54"/>
    </row>
    <row r="12357" spans="15:15" x14ac:dyDescent="0.15">
      <c r="O12357" s="54"/>
    </row>
    <row r="12358" spans="15:15" x14ac:dyDescent="0.15">
      <c r="O12358" s="54"/>
    </row>
    <row r="12359" spans="15:15" x14ac:dyDescent="0.15">
      <c r="O12359" s="54"/>
    </row>
    <row r="12360" spans="15:15" x14ac:dyDescent="0.15">
      <c r="O12360" s="54"/>
    </row>
    <row r="12361" spans="15:15" x14ac:dyDescent="0.15">
      <c r="O12361" s="54"/>
    </row>
    <row r="12362" spans="15:15" x14ac:dyDescent="0.15">
      <c r="O12362" s="54"/>
    </row>
    <row r="12363" spans="15:15" x14ac:dyDescent="0.15">
      <c r="O12363" s="54"/>
    </row>
    <row r="12364" spans="15:15" x14ac:dyDescent="0.15">
      <c r="O12364" s="54"/>
    </row>
    <row r="12365" spans="15:15" x14ac:dyDescent="0.15">
      <c r="O12365" s="54"/>
    </row>
    <row r="12366" spans="15:15" x14ac:dyDescent="0.15">
      <c r="O12366" s="54"/>
    </row>
    <row r="12367" spans="15:15" x14ac:dyDescent="0.15">
      <c r="O12367" s="54"/>
    </row>
    <row r="12368" spans="15:15" x14ac:dyDescent="0.15">
      <c r="O12368" s="54"/>
    </row>
    <row r="12369" spans="15:15" x14ac:dyDescent="0.15">
      <c r="O12369" s="54"/>
    </row>
    <row r="12370" spans="15:15" x14ac:dyDescent="0.15">
      <c r="O12370" s="54"/>
    </row>
    <row r="12371" spans="15:15" x14ac:dyDescent="0.15">
      <c r="O12371" s="54"/>
    </row>
    <row r="12372" spans="15:15" x14ac:dyDescent="0.15">
      <c r="O12372" s="54"/>
    </row>
    <row r="12373" spans="15:15" x14ac:dyDescent="0.15">
      <c r="O12373" s="54"/>
    </row>
    <row r="12374" spans="15:15" x14ac:dyDescent="0.15">
      <c r="O12374" s="54"/>
    </row>
    <row r="12375" spans="15:15" x14ac:dyDescent="0.15">
      <c r="O12375" s="54"/>
    </row>
    <row r="12376" spans="15:15" x14ac:dyDescent="0.15">
      <c r="O12376" s="54"/>
    </row>
    <row r="12377" spans="15:15" x14ac:dyDescent="0.15">
      <c r="O12377" s="54"/>
    </row>
    <row r="12378" spans="15:15" x14ac:dyDescent="0.15">
      <c r="O12378" s="54"/>
    </row>
    <row r="12379" spans="15:15" x14ac:dyDescent="0.15">
      <c r="O12379" s="54"/>
    </row>
    <row r="12380" spans="15:15" x14ac:dyDescent="0.15">
      <c r="O12380" s="54"/>
    </row>
    <row r="12381" spans="15:15" x14ac:dyDescent="0.15">
      <c r="O12381" s="54"/>
    </row>
    <row r="12382" spans="15:15" x14ac:dyDescent="0.15">
      <c r="O12382" s="54"/>
    </row>
    <row r="12383" spans="15:15" x14ac:dyDescent="0.15">
      <c r="O12383" s="54"/>
    </row>
    <row r="12384" spans="15:15" x14ac:dyDescent="0.15">
      <c r="O12384" s="54"/>
    </row>
    <row r="12385" spans="15:15" x14ac:dyDescent="0.15">
      <c r="O12385" s="54"/>
    </row>
    <row r="12386" spans="15:15" x14ac:dyDescent="0.15">
      <c r="O12386" s="54"/>
    </row>
    <row r="12387" spans="15:15" x14ac:dyDescent="0.15">
      <c r="O12387" s="54"/>
    </row>
    <row r="12388" spans="15:15" x14ac:dyDescent="0.15">
      <c r="O12388" s="54"/>
    </row>
    <row r="12389" spans="15:15" x14ac:dyDescent="0.15">
      <c r="O12389" s="54"/>
    </row>
    <row r="12390" spans="15:15" x14ac:dyDescent="0.15">
      <c r="O12390" s="54"/>
    </row>
    <row r="12391" spans="15:15" x14ac:dyDescent="0.15">
      <c r="O12391" s="54"/>
    </row>
    <row r="12392" spans="15:15" x14ac:dyDescent="0.15">
      <c r="O12392" s="54"/>
    </row>
    <row r="12393" spans="15:15" x14ac:dyDescent="0.15">
      <c r="O12393" s="54"/>
    </row>
    <row r="12394" spans="15:15" x14ac:dyDescent="0.15">
      <c r="O12394" s="54"/>
    </row>
    <row r="12395" spans="15:15" x14ac:dyDescent="0.15">
      <c r="O12395" s="54"/>
    </row>
    <row r="12396" spans="15:15" x14ac:dyDescent="0.15">
      <c r="O12396" s="54"/>
    </row>
    <row r="12397" spans="15:15" x14ac:dyDescent="0.15">
      <c r="O12397" s="54"/>
    </row>
    <row r="12398" spans="15:15" x14ac:dyDescent="0.15">
      <c r="O12398" s="54"/>
    </row>
    <row r="12399" spans="15:15" x14ac:dyDescent="0.15">
      <c r="O12399" s="54"/>
    </row>
    <row r="12400" spans="15:15" x14ac:dyDescent="0.15">
      <c r="O12400" s="54"/>
    </row>
    <row r="12401" spans="15:15" x14ac:dyDescent="0.15">
      <c r="O12401" s="54"/>
    </row>
    <row r="12402" spans="15:15" x14ac:dyDescent="0.15">
      <c r="O12402" s="54"/>
    </row>
    <row r="12403" spans="15:15" x14ac:dyDescent="0.15">
      <c r="O12403" s="54"/>
    </row>
    <row r="12404" spans="15:15" x14ac:dyDescent="0.15">
      <c r="O12404" s="54"/>
    </row>
    <row r="12405" spans="15:15" x14ac:dyDescent="0.15">
      <c r="O12405" s="54"/>
    </row>
    <row r="12406" spans="15:15" x14ac:dyDescent="0.15">
      <c r="O12406" s="54"/>
    </row>
    <row r="12407" spans="15:15" x14ac:dyDescent="0.15">
      <c r="O12407" s="54"/>
    </row>
    <row r="12408" spans="15:15" x14ac:dyDescent="0.15">
      <c r="O12408" s="54"/>
    </row>
    <row r="12409" spans="15:15" x14ac:dyDescent="0.15">
      <c r="O12409" s="54"/>
    </row>
    <row r="12410" spans="15:15" x14ac:dyDescent="0.15">
      <c r="O12410" s="54"/>
    </row>
    <row r="12411" spans="15:15" x14ac:dyDescent="0.15">
      <c r="O12411" s="54"/>
    </row>
    <row r="12412" spans="15:15" x14ac:dyDescent="0.15">
      <c r="O12412" s="54"/>
    </row>
    <row r="12413" spans="15:15" x14ac:dyDescent="0.15">
      <c r="O12413" s="54"/>
    </row>
    <row r="12414" spans="15:15" x14ac:dyDescent="0.15">
      <c r="O12414" s="54"/>
    </row>
    <row r="12415" spans="15:15" x14ac:dyDescent="0.15">
      <c r="O12415" s="54"/>
    </row>
    <row r="12416" spans="15:15" x14ac:dyDescent="0.15">
      <c r="O12416" s="54"/>
    </row>
    <row r="12417" spans="15:15" x14ac:dyDescent="0.15">
      <c r="O12417" s="54"/>
    </row>
    <row r="12418" spans="15:15" x14ac:dyDescent="0.15">
      <c r="O12418" s="54"/>
    </row>
    <row r="12419" spans="15:15" x14ac:dyDescent="0.15">
      <c r="O12419" s="54"/>
    </row>
    <row r="12420" spans="15:15" x14ac:dyDescent="0.15">
      <c r="O12420" s="54"/>
    </row>
    <row r="12421" spans="15:15" x14ac:dyDescent="0.15">
      <c r="O12421" s="54"/>
    </row>
    <row r="12422" spans="15:15" x14ac:dyDescent="0.15">
      <c r="O12422" s="54"/>
    </row>
    <row r="12423" spans="15:15" x14ac:dyDescent="0.15">
      <c r="O12423" s="54"/>
    </row>
    <row r="12424" spans="15:15" x14ac:dyDescent="0.15">
      <c r="O12424" s="54"/>
    </row>
    <row r="12425" spans="15:15" x14ac:dyDescent="0.15">
      <c r="O12425" s="54"/>
    </row>
    <row r="12426" spans="15:15" x14ac:dyDescent="0.15">
      <c r="O12426" s="54"/>
    </row>
    <row r="12427" spans="15:15" x14ac:dyDescent="0.15">
      <c r="O12427" s="54"/>
    </row>
    <row r="12428" spans="15:15" x14ac:dyDescent="0.15">
      <c r="O12428" s="54"/>
    </row>
    <row r="12429" spans="15:15" x14ac:dyDescent="0.15">
      <c r="O12429" s="54"/>
    </row>
    <row r="12430" spans="15:15" x14ac:dyDescent="0.15">
      <c r="O12430" s="54"/>
    </row>
    <row r="12431" spans="15:15" x14ac:dyDescent="0.15">
      <c r="O12431" s="54"/>
    </row>
    <row r="12432" spans="15:15" x14ac:dyDescent="0.15">
      <c r="O12432" s="54"/>
    </row>
    <row r="12433" spans="15:15" x14ac:dyDescent="0.15">
      <c r="O12433" s="54"/>
    </row>
    <row r="12434" spans="15:15" x14ac:dyDescent="0.15">
      <c r="O12434" s="54"/>
    </row>
    <row r="12435" spans="15:15" x14ac:dyDescent="0.15">
      <c r="O12435" s="54"/>
    </row>
    <row r="12436" spans="15:15" x14ac:dyDescent="0.15">
      <c r="O12436" s="54"/>
    </row>
    <row r="12437" spans="15:15" x14ac:dyDescent="0.15">
      <c r="O12437" s="54"/>
    </row>
    <row r="12438" spans="15:15" x14ac:dyDescent="0.15">
      <c r="O12438" s="54"/>
    </row>
    <row r="12439" spans="15:15" x14ac:dyDescent="0.15">
      <c r="O12439" s="54"/>
    </row>
    <row r="12440" spans="15:15" x14ac:dyDescent="0.15">
      <c r="O12440" s="54"/>
    </row>
    <row r="12441" spans="15:15" x14ac:dyDescent="0.15">
      <c r="O12441" s="54"/>
    </row>
    <row r="12442" spans="15:15" x14ac:dyDescent="0.15">
      <c r="O12442" s="54"/>
    </row>
    <row r="12443" spans="15:15" x14ac:dyDescent="0.15">
      <c r="O12443" s="54"/>
    </row>
    <row r="12444" spans="15:15" x14ac:dyDescent="0.15">
      <c r="O12444" s="54"/>
    </row>
    <row r="12445" spans="15:15" x14ac:dyDescent="0.15">
      <c r="O12445" s="54"/>
    </row>
    <row r="12446" spans="15:15" x14ac:dyDescent="0.15">
      <c r="O12446" s="54"/>
    </row>
    <row r="12447" spans="15:15" x14ac:dyDescent="0.15">
      <c r="O12447" s="54"/>
    </row>
    <row r="12448" spans="15:15" x14ac:dyDescent="0.15">
      <c r="O12448" s="54"/>
    </row>
    <row r="12449" spans="15:15" x14ac:dyDescent="0.15">
      <c r="O12449" s="54"/>
    </row>
    <row r="12450" spans="15:15" x14ac:dyDescent="0.15">
      <c r="O12450" s="54"/>
    </row>
    <row r="12451" spans="15:15" x14ac:dyDescent="0.15">
      <c r="O12451" s="54"/>
    </row>
    <row r="12452" spans="15:15" x14ac:dyDescent="0.15">
      <c r="O12452" s="54"/>
    </row>
    <row r="12453" spans="15:15" x14ac:dyDescent="0.15">
      <c r="O12453" s="54"/>
    </row>
    <row r="12454" spans="15:15" x14ac:dyDescent="0.15">
      <c r="O12454" s="54"/>
    </row>
    <row r="12455" spans="15:15" x14ac:dyDescent="0.15">
      <c r="O12455" s="54"/>
    </row>
    <row r="12456" spans="15:15" x14ac:dyDescent="0.15">
      <c r="O12456" s="54"/>
    </row>
    <row r="12457" spans="15:15" x14ac:dyDescent="0.15">
      <c r="O12457" s="54"/>
    </row>
    <row r="12458" spans="15:15" x14ac:dyDescent="0.15">
      <c r="O12458" s="54"/>
    </row>
    <row r="12459" spans="15:15" x14ac:dyDescent="0.15">
      <c r="O12459" s="54"/>
    </row>
    <row r="12460" spans="15:15" x14ac:dyDescent="0.15">
      <c r="O12460" s="54"/>
    </row>
    <row r="12461" spans="15:15" x14ac:dyDescent="0.15">
      <c r="O12461" s="54"/>
    </row>
    <row r="12462" spans="15:15" x14ac:dyDescent="0.15">
      <c r="O12462" s="54"/>
    </row>
    <row r="12463" spans="15:15" x14ac:dyDescent="0.15">
      <c r="O12463" s="54"/>
    </row>
    <row r="12464" spans="15:15" x14ac:dyDescent="0.15">
      <c r="O12464" s="54"/>
    </row>
    <row r="12465" spans="15:15" x14ac:dyDescent="0.15">
      <c r="O12465" s="54"/>
    </row>
    <row r="12466" spans="15:15" x14ac:dyDescent="0.15">
      <c r="O12466" s="54"/>
    </row>
    <row r="12467" spans="15:15" x14ac:dyDescent="0.15">
      <c r="O12467" s="54"/>
    </row>
    <row r="12468" spans="15:15" x14ac:dyDescent="0.15">
      <c r="O12468" s="54"/>
    </row>
    <row r="12469" spans="15:15" x14ac:dyDescent="0.15">
      <c r="O12469" s="54"/>
    </row>
    <row r="12470" spans="15:15" x14ac:dyDescent="0.15">
      <c r="O12470" s="54"/>
    </row>
    <row r="12471" spans="15:15" x14ac:dyDescent="0.15">
      <c r="O12471" s="54"/>
    </row>
    <row r="12472" spans="15:15" x14ac:dyDescent="0.15">
      <c r="O12472" s="54"/>
    </row>
    <row r="12473" spans="15:15" x14ac:dyDescent="0.15">
      <c r="O12473" s="54"/>
    </row>
    <row r="12474" spans="15:15" x14ac:dyDescent="0.15">
      <c r="O12474" s="54"/>
    </row>
    <row r="12475" spans="15:15" x14ac:dyDescent="0.15">
      <c r="O12475" s="54"/>
    </row>
    <row r="12476" spans="15:15" x14ac:dyDescent="0.15">
      <c r="O12476" s="54"/>
    </row>
    <row r="12477" spans="15:15" x14ac:dyDescent="0.15">
      <c r="O12477" s="54"/>
    </row>
    <row r="12478" spans="15:15" x14ac:dyDescent="0.15">
      <c r="O12478" s="54"/>
    </row>
    <row r="12479" spans="15:15" x14ac:dyDescent="0.15">
      <c r="O12479" s="54"/>
    </row>
    <row r="12480" spans="15:15" x14ac:dyDescent="0.15">
      <c r="O12480" s="54"/>
    </row>
    <row r="12481" spans="15:15" x14ac:dyDescent="0.15">
      <c r="O12481" s="54"/>
    </row>
    <row r="12482" spans="15:15" x14ac:dyDescent="0.15">
      <c r="O12482" s="54"/>
    </row>
    <row r="12483" spans="15:15" x14ac:dyDescent="0.15">
      <c r="O12483" s="54"/>
    </row>
    <row r="12484" spans="15:15" x14ac:dyDescent="0.15">
      <c r="O12484" s="54"/>
    </row>
    <row r="12485" spans="15:15" x14ac:dyDescent="0.15">
      <c r="O12485" s="54"/>
    </row>
    <row r="12486" spans="15:15" x14ac:dyDescent="0.15">
      <c r="O12486" s="54"/>
    </row>
    <row r="12487" spans="15:15" x14ac:dyDescent="0.15">
      <c r="O12487" s="54"/>
    </row>
    <row r="12488" spans="15:15" x14ac:dyDescent="0.15">
      <c r="O12488" s="54"/>
    </row>
    <row r="12489" spans="15:15" x14ac:dyDescent="0.15">
      <c r="O12489" s="54"/>
    </row>
    <row r="12490" spans="15:15" x14ac:dyDescent="0.15">
      <c r="O12490" s="54"/>
    </row>
    <row r="12491" spans="15:15" x14ac:dyDescent="0.15">
      <c r="O12491" s="54"/>
    </row>
    <row r="12492" spans="15:15" x14ac:dyDescent="0.15">
      <c r="O12492" s="54"/>
    </row>
    <row r="12493" spans="15:15" x14ac:dyDescent="0.15">
      <c r="O12493" s="54"/>
    </row>
    <row r="12494" spans="15:15" x14ac:dyDescent="0.15">
      <c r="O12494" s="54"/>
    </row>
    <row r="12495" spans="15:15" x14ac:dyDescent="0.15">
      <c r="O12495" s="54"/>
    </row>
    <row r="12496" spans="15:15" x14ac:dyDescent="0.15">
      <c r="O12496" s="54"/>
    </row>
    <row r="12497" spans="15:15" x14ac:dyDescent="0.15">
      <c r="O12497" s="54"/>
    </row>
    <row r="12498" spans="15:15" x14ac:dyDescent="0.15">
      <c r="O12498" s="54"/>
    </row>
    <row r="12499" spans="15:15" x14ac:dyDescent="0.15">
      <c r="O12499" s="54"/>
    </row>
    <row r="12500" spans="15:15" x14ac:dyDescent="0.15">
      <c r="O12500" s="54"/>
    </row>
    <row r="12501" spans="15:15" x14ac:dyDescent="0.15">
      <c r="O12501" s="54"/>
    </row>
    <row r="12502" spans="15:15" x14ac:dyDescent="0.15">
      <c r="O12502" s="54"/>
    </row>
    <row r="12503" spans="15:15" x14ac:dyDescent="0.15">
      <c r="O12503" s="54"/>
    </row>
    <row r="12504" spans="15:15" x14ac:dyDescent="0.15">
      <c r="O12504" s="54"/>
    </row>
    <row r="12505" spans="15:15" x14ac:dyDescent="0.15">
      <c r="O12505" s="54"/>
    </row>
    <row r="12506" spans="15:15" x14ac:dyDescent="0.15">
      <c r="O12506" s="54"/>
    </row>
    <row r="12507" spans="15:15" x14ac:dyDescent="0.15">
      <c r="O12507" s="54"/>
    </row>
    <row r="12508" spans="15:15" x14ac:dyDescent="0.15">
      <c r="O12508" s="54"/>
    </row>
    <row r="12509" spans="15:15" x14ac:dyDescent="0.15">
      <c r="O12509" s="54"/>
    </row>
    <row r="12510" spans="15:15" x14ac:dyDescent="0.15">
      <c r="O12510" s="54"/>
    </row>
    <row r="12511" spans="15:15" x14ac:dyDescent="0.15">
      <c r="O12511" s="54"/>
    </row>
    <row r="12512" spans="15:15" x14ac:dyDescent="0.15">
      <c r="O12512" s="54"/>
    </row>
    <row r="12513" spans="15:15" x14ac:dyDescent="0.15">
      <c r="O12513" s="54"/>
    </row>
    <row r="12514" spans="15:15" x14ac:dyDescent="0.15">
      <c r="O12514" s="54"/>
    </row>
    <row r="12515" spans="15:15" x14ac:dyDescent="0.15">
      <c r="O12515" s="54"/>
    </row>
    <row r="12516" spans="15:15" x14ac:dyDescent="0.15">
      <c r="O12516" s="54"/>
    </row>
    <row r="12517" spans="15:15" x14ac:dyDescent="0.15">
      <c r="O12517" s="54"/>
    </row>
    <row r="12518" spans="15:15" x14ac:dyDescent="0.15">
      <c r="O12518" s="54"/>
    </row>
    <row r="12519" spans="15:15" x14ac:dyDescent="0.15">
      <c r="O12519" s="54"/>
    </row>
    <row r="12520" spans="15:15" x14ac:dyDescent="0.15">
      <c r="O12520" s="54"/>
    </row>
    <row r="12521" spans="15:15" x14ac:dyDescent="0.15">
      <c r="O12521" s="54"/>
    </row>
    <row r="12522" spans="15:15" x14ac:dyDescent="0.15">
      <c r="O12522" s="54"/>
    </row>
    <row r="12523" spans="15:15" x14ac:dyDescent="0.15">
      <c r="O12523" s="54"/>
    </row>
    <row r="12524" spans="15:15" x14ac:dyDescent="0.15">
      <c r="O12524" s="54"/>
    </row>
    <row r="12525" spans="15:15" x14ac:dyDescent="0.15">
      <c r="O12525" s="54"/>
    </row>
    <row r="12526" spans="15:15" x14ac:dyDescent="0.15">
      <c r="O12526" s="54"/>
    </row>
    <row r="12527" spans="15:15" x14ac:dyDescent="0.15">
      <c r="O12527" s="54"/>
    </row>
    <row r="12528" spans="15:15" x14ac:dyDescent="0.15">
      <c r="O12528" s="54"/>
    </row>
    <row r="12529" spans="15:15" x14ac:dyDescent="0.15">
      <c r="O12529" s="54"/>
    </row>
    <row r="12530" spans="15:15" x14ac:dyDescent="0.15">
      <c r="O12530" s="54"/>
    </row>
    <row r="12531" spans="15:15" x14ac:dyDescent="0.15">
      <c r="O12531" s="54"/>
    </row>
    <row r="12532" spans="15:15" x14ac:dyDescent="0.15">
      <c r="O12532" s="54"/>
    </row>
    <row r="12533" spans="15:15" x14ac:dyDescent="0.15">
      <c r="O12533" s="54"/>
    </row>
    <row r="12534" spans="15:15" x14ac:dyDescent="0.15">
      <c r="O12534" s="54"/>
    </row>
    <row r="12535" spans="15:15" x14ac:dyDescent="0.15">
      <c r="O12535" s="54"/>
    </row>
    <row r="12536" spans="15:15" x14ac:dyDescent="0.15">
      <c r="O12536" s="54"/>
    </row>
    <row r="12537" spans="15:15" x14ac:dyDescent="0.15">
      <c r="O12537" s="54"/>
    </row>
    <row r="12538" spans="15:15" x14ac:dyDescent="0.15">
      <c r="O12538" s="54"/>
    </row>
    <row r="12539" spans="15:15" x14ac:dyDescent="0.15">
      <c r="O12539" s="54"/>
    </row>
    <row r="12540" spans="15:15" x14ac:dyDescent="0.15">
      <c r="O12540" s="54"/>
    </row>
    <row r="12541" spans="15:15" x14ac:dyDescent="0.15">
      <c r="O12541" s="54"/>
    </row>
    <row r="12542" spans="15:15" x14ac:dyDescent="0.15">
      <c r="O12542" s="54"/>
    </row>
    <row r="12543" spans="15:15" x14ac:dyDescent="0.15">
      <c r="O12543" s="54"/>
    </row>
    <row r="12544" spans="15:15" x14ac:dyDescent="0.15">
      <c r="O12544" s="54"/>
    </row>
    <row r="12545" spans="15:15" x14ac:dyDescent="0.15">
      <c r="O12545" s="54"/>
    </row>
    <row r="12546" spans="15:15" x14ac:dyDescent="0.15">
      <c r="O12546" s="54"/>
    </row>
    <row r="12547" spans="15:15" x14ac:dyDescent="0.15">
      <c r="O12547" s="54"/>
    </row>
    <row r="12548" spans="15:15" x14ac:dyDescent="0.15">
      <c r="O12548" s="54"/>
    </row>
    <row r="12549" spans="15:15" x14ac:dyDescent="0.15">
      <c r="O12549" s="54"/>
    </row>
    <row r="12550" spans="15:15" x14ac:dyDescent="0.15">
      <c r="O12550" s="54"/>
    </row>
    <row r="12551" spans="15:15" x14ac:dyDescent="0.15">
      <c r="O12551" s="54"/>
    </row>
    <row r="12552" spans="15:15" x14ac:dyDescent="0.15">
      <c r="O12552" s="54"/>
    </row>
    <row r="12553" spans="15:15" x14ac:dyDescent="0.15">
      <c r="O12553" s="54"/>
    </row>
    <row r="12554" spans="15:15" x14ac:dyDescent="0.15">
      <c r="O12554" s="54"/>
    </row>
    <row r="12555" spans="15:15" x14ac:dyDescent="0.15">
      <c r="O12555" s="54"/>
    </row>
    <row r="12556" spans="15:15" x14ac:dyDescent="0.15">
      <c r="O12556" s="54"/>
    </row>
    <row r="12557" spans="15:15" x14ac:dyDescent="0.15">
      <c r="O12557" s="54"/>
    </row>
    <row r="12558" spans="15:15" x14ac:dyDescent="0.15">
      <c r="O12558" s="54"/>
    </row>
    <row r="12559" spans="15:15" x14ac:dyDescent="0.15">
      <c r="O12559" s="54"/>
    </row>
    <row r="12560" spans="15:15" x14ac:dyDescent="0.15">
      <c r="O12560" s="54"/>
    </row>
    <row r="12561" spans="15:15" x14ac:dyDescent="0.15">
      <c r="O12561" s="54"/>
    </row>
    <row r="12562" spans="15:15" x14ac:dyDescent="0.15">
      <c r="O12562" s="54"/>
    </row>
    <row r="12563" spans="15:15" x14ac:dyDescent="0.15">
      <c r="O12563" s="54"/>
    </row>
    <row r="12564" spans="15:15" x14ac:dyDescent="0.15">
      <c r="O12564" s="54"/>
    </row>
    <row r="12565" spans="15:15" x14ac:dyDescent="0.15">
      <c r="O12565" s="54"/>
    </row>
    <row r="12566" spans="15:15" x14ac:dyDescent="0.15">
      <c r="O12566" s="54"/>
    </row>
    <row r="12567" spans="15:15" x14ac:dyDescent="0.15">
      <c r="O12567" s="54"/>
    </row>
    <row r="12568" spans="15:15" x14ac:dyDescent="0.15">
      <c r="O12568" s="54"/>
    </row>
    <row r="12569" spans="15:15" x14ac:dyDescent="0.15">
      <c r="O12569" s="54"/>
    </row>
    <row r="12570" spans="15:15" x14ac:dyDescent="0.15">
      <c r="O12570" s="54"/>
    </row>
    <row r="12571" spans="15:15" x14ac:dyDescent="0.15">
      <c r="O12571" s="54"/>
    </row>
    <row r="12572" spans="15:15" x14ac:dyDescent="0.15">
      <c r="O12572" s="54"/>
    </row>
    <row r="12573" spans="15:15" x14ac:dyDescent="0.15">
      <c r="O12573" s="54"/>
    </row>
    <row r="12574" spans="15:15" x14ac:dyDescent="0.15">
      <c r="O12574" s="54"/>
    </row>
    <row r="12575" spans="15:15" x14ac:dyDescent="0.15">
      <c r="O12575" s="54"/>
    </row>
    <row r="12576" spans="15:15" x14ac:dyDescent="0.15">
      <c r="O12576" s="54"/>
    </row>
    <row r="12577" spans="15:15" x14ac:dyDescent="0.15">
      <c r="O12577" s="54"/>
    </row>
    <row r="12578" spans="15:15" x14ac:dyDescent="0.15">
      <c r="O12578" s="54"/>
    </row>
    <row r="12579" spans="15:15" x14ac:dyDescent="0.15">
      <c r="O12579" s="54"/>
    </row>
    <row r="12580" spans="15:15" x14ac:dyDescent="0.15">
      <c r="O12580" s="54"/>
    </row>
    <row r="12581" spans="15:15" x14ac:dyDescent="0.15">
      <c r="O12581" s="54"/>
    </row>
    <row r="12582" spans="15:15" x14ac:dyDescent="0.15">
      <c r="O12582" s="54"/>
    </row>
    <row r="12583" spans="15:15" x14ac:dyDescent="0.15">
      <c r="O12583" s="54"/>
    </row>
    <row r="12584" spans="15:15" x14ac:dyDescent="0.15">
      <c r="O12584" s="54"/>
    </row>
    <row r="12585" spans="15:15" x14ac:dyDescent="0.15">
      <c r="O12585" s="54"/>
    </row>
    <row r="12586" spans="15:15" x14ac:dyDescent="0.15">
      <c r="O12586" s="54"/>
    </row>
    <row r="12587" spans="15:15" x14ac:dyDescent="0.15">
      <c r="O12587" s="54"/>
    </row>
    <row r="12588" spans="15:15" x14ac:dyDescent="0.15">
      <c r="O12588" s="54"/>
    </row>
    <row r="12589" spans="15:15" x14ac:dyDescent="0.15">
      <c r="O12589" s="54"/>
    </row>
    <row r="12590" spans="15:15" x14ac:dyDescent="0.15">
      <c r="O12590" s="54"/>
    </row>
    <row r="12591" spans="15:15" x14ac:dyDescent="0.15">
      <c r="O12591" s="54"/>
    </row>
    <row r="12592" spans="15:15" x14ac:dyDescent="0.15">
      <c r="O12592" s="54"/>
    </row>
    <row r="12593" spans="15:15" x14ac:dyDescent="0.15">
      <c r="O12593" s="54"/>
    </row>
    <row r="12594" spans="15:15" x14ac:dyDescent="0.15">
      <c r="O12594" s="54"/>
    </row>
    <row r="12595" spans="15:15" x14ac:dyDescent="0.15">
      <c r="O12595" s="54"/>
    </row>
    <row r="12596" spans="15:15" x14ac:dyDescent="0.15">
      <c r="O12596" s="54"/>
    </row>
    <row r="12597" spans="15:15" x14ac:dyDescent="0.15">
      <c r="O12597" s="54"/>
    </row>
    <row r="12598" spans="15:15" x14ac:dyDescent="0.15">
      <c r="O12598" s="54"/>
    </row>
    <row r="12599" spans="15:15" x14ac:dyDescent="0.15">
      <c r="O12599" s="54"/>
    </row>
    <row r="12600" spans="15:15" x14ac:dyDescent="0.15">
      <c r="O12600" s="54"/>
    </row>
    <row r="12601" spans="15:15" x14ac:dyDescent="0.15">
      <c r="O12601" s="54"/>
    </row>
    <row r="12602" spans="15:15" x14ac:dyDescent="0.15">
      <c r="O12602" s="54"/>
    </row>
    <row r="12603" spans="15:15" x14ac:dyDescent="0.15">
      <c r="O12603" s="54"/>
    </row>
    <row r="12604" spans="15:15" x14ac:dyDescent="0.15">
      <c r="O12604" s="54"/>
    </row>
    <row r="12605" spans="15:15" x14ac:dyDescent="0.15">
      <c r="O12605" s="54"/>
    </row>
    <row r="12606" spans="15:15" x14ac:dyDescent="0.15">
      <c r="O12606" s="54"/>
    </row>
    <row r="12607" spans="15:15" x14ac:dyDescent="0.15">
      <c r="O12607" s="54"/>
    </row>
    <row r="12608" spans="15:15" x14ac:dyDescent="0.15">
      <c r="O12608" s="54"/>
    </row>
    <row r="12609" spans="15:15" x14ac:dyDescent="0.15">
      <c r="O12609" s="54"/>
    </row>
    <row r="12610" spans="15:15" x14ac:dyDescent="0.15">
      <c r="O12610" s="54"/>
    </row>
    <row r="12611" spans="15:15" x14ac:dyDescent="0.15">
      <c r="O12611" s="54"/>
    </row>
    <row r="12612" spans="15:15" x14ac:dyDescent="0.15">
      <c r="O12612" s="54"/>
    </row>
    <row r="12613" spans="15:15" x14ac:dyDescent="0.15">
      <c r="O12613" s="54"/>
    </row>
    <row r="12614" spans="15:15" x14ac:dyDescent="0.15">
      <c r="O12614" s="54"/>
    </row>
    <row r="12615" spans="15:15" x14ac:dyDescent="0.15">
      <c r="O12615" s="54"/>
    </row>
    <row r="12616" spans="15:15" x14ac:dyDescent="0.15">
      <c r="O12616" s="54"/>
    </row>
    <row r="12617" spans="15:15" x14ac:dyDescent="0.15">
      <c r="O12617" s="54"/>
    </row>
    <row r="12618" spans="15:15" x14ac:dyDescent="0.15">
      <c r="O12618" s="54"/>
    </row>
    <row r="12619" spans="15:15" x14ac:dyDescent="0.15">
      <c r="O12619" s="54"/>
    </row>
    <row r="12620" spans="15:15" x14ac:dyDescent="0.15">
      <c r="O12620" s="54"/>
    </row>
    <row r="12621" spans="15:15" x14ac:dyDescent="0.15">
      <c r="O12621" s="54"/>
    </row>
    <row r="12622" spans="15:15" x14ac:dyDescent="0.15">
      <c r="O12622" s="54"/>
    </row>
    <row r="12623" spans="15:15" x14ac:dyDescent="0.15">
      <c r="O12623" s="54"/>
    </row>
    <row r="12624" spans="15:15" x14ac:dyDescent="0.15">
      <c r="O12624" s="54"/>
    </row>
    <row r="12625" spans="15:15" x14ac:dyDescent="0.15">
      <c r="O12625" s="54"/>
    </row>
    <row r="12626" spans="15:15" x14ac:dyDescent="0.15">
      <c r="O12626" s="54"/>
    </row>
    <row r="12627" spans="15:15" x14ac:dyDescent="0.15">
      <c r="O12627" s="54"/>
    </row>
    <row r="12628" spans="15:15" x14ac:dyDescent="0.15">
      <c r="O12628" s="54"/>
    </row>
    <row r="12629" spans="15:15" x14ac:dyDescent="0.15">
      <c r="O12629" s="54"/>
    </row>
    <row r="12630" spans="15:15" x14ac:dyDescent="0.15">
      <c r="O12630" s="54"/>
    </row>
    <row r="12631" spans="15:15" x14ac:dyDescent="0.15">
      <c r="O12631" s="54"/>
    </row>
    <row r="12632" spans="15:15" x14ac:dyDescent="0.15">
      <c r="O12632" s="54"/>
    </row>
    <row r="12633" spans="15:15" x14ac:dyDescent="0.15">
      <c r="O12633" s="54"/>
    </row>
    <row r="12634" spans="15:15" x14ac:dyDescent="0.15">
      <c r="O12634" s="54"/>
    </row>
    <row r="12635" spans="15:15" x14ac:dyDescent="0.15">
      <c r="O12635" s="54"/>
    </row>
    <row r="12636" spans="15:15" x14ac:dyDescent="0.15">
      <c r="O12636" s="54"/>
    </row>
    <row r="12637" spans="15:15" x14ac:dyDescent="0.15">
      <c r="O12637" s="54"/>
    </row>
    <row r="12638" spans="15:15" x14ac:dyDescent="0.15">
      <c r="O12638" s="54"/>
    </row>
    <row r="12639" spans="15:15" x14ac:dyDescent="0.15">
      <c r="O12639" s="54"/>
    </row>
    <row r="12640" spans="15:15" x14ac:dyDescent="0.15">
      <c r="O12640" s="54"/>
    </row>
    <row r="12641" spans="15:15" x14ac:dyDescent="0.15">
      <c r="O12641" s="54"/>
    </row>
    <row r="12642" spans="15:15" x14ac:dyDescent="0.15">
      <c r="O12642" s="54"/>
    </row>
    <row r="12643" spans="15:15" x14ac:dyDescent="0.15">
      <c r="O12643" s="54"/>
    </row>
    <row r="12644" spans="15:15" x14ac:dyDescent="0.15">
      <c r="O12644" s="54"/>
    </row>
    <row r="12645" spans="15:15" x14ac:dyDescent="0.15">
      <c r="O12645" s="54"/>
    </row>
    <row r="12646" spans="15:15" x14ac:dyDescent="0.15">
      <c r="O12646" s="54"/>
    </row>
    <row r="12647" spans="15:15" x14ac:dyDescent="0.15">
      <c r="O12647" s="54"/>
    </row>
    <row r="12648" spans="15:15" x14ac:dyDescent="0.15">
      <c r="O12648" s="54"/>
    </row>
    <row r="12649" spans="15:15" x14ac:dyDescent="0.15">
      <c r="O12649" s="54"/>
    </row>
    <row r="12650" spans="15:15" x14ac:dyDescent="0.15">
      <c r="O12650" s="54"/>
    </row>
    <row r="12651" spans="15:15" x14ac:dyDescent="0.15">
      <c r="O12651" s="54"/>
    </row>
    <row r="12652" spans="15:15" x14ac:dyDescent="0.15">
      <c r="O12652" s="54"/>
    </row>
    <row r="12653" spans="15:15" x14ac:dyDescent="0.15">
      <c r="O12653" s="54"/>
    </row>
    <row r="12654" spans="15:15" x14ac:dyDescent="0.15">
      <c r="O12654" s="54"/>
    </row>
    <row r="12655" spans="15:15" x14ac:dyDescent="0.15">
      <c r="O12655" s="54"/>
    </row>
    <row r="12656" spans="15:15" x14ac:dyDescent="0.15">
      <c r="O12656" s="54"/>
    </row>
    <row r="12657" spans="15:15" x14ac:dyDescent="0.15">
      <c r="O12657" s="54"/>
    </row>
    <row r="12658" spans="15:15" x14ac:dyDescent="0.15">
      <c r="O12658" s="54"/>
    </row>
    <row r="12659" spans="15:15" x14ac:dyDescent="0.15">
      <c r="O12659" s="54"/>
    </row>
    <row r="12660" spans="15:15" x14ac:dyDescent="0.15">
      <c r="O12660" s="54"/>
    </row>
    <row r="12661" spans="15:15" x14ac:dyDescent="0.15">
      <c r="O12661" s="54"/>
    </row>
    <row r="12662" spans="15:15" x14ac:dyDescent="0.15">
      <c r="O12662" s="54"/>
    </row>
    <row r="12663" spans="15:15" x14ac:dyDescent="0.15">
      <c r="O12663" s="54"/>
    </row>
    <row r="12664" spans="15:15" x14ac:dyDescent="0.15">
      <c r="O12664" s="54"/>
    </row>
    <row r="12665" spans="15:15" x14ac:dyDescent="0.15">
      <c r="O12665" s="54"/>
    </row>
    <row r="12666" spans="15:15" x14ac:dyDescent="0.15">
      <c r="O12666" s="54"/>
    </row>
    <row r="12667" spans="15:15" x14ac:dyDescent="0.15">
      <c r="O12667" s="54"/>
    </row>
    <row r="12668" spans="15:15" x14ac:dyDescent="0.15">
      <c r="O12668" s="54"/>
    </row>
    <row r="12669" spans="15:15" x14ac:dyDescent="0.15">
      <c r="O12669" s="54"/>
    </row>
    <row r="12670" spans="15:15" x14ac:dyDescent="0.15">
      <c r="O12670" s="54"/>
    </row>
    <row r="12671" spans="15:15" x14ac:dyDescent="0.15">
      <c r="O12671" s="54"/>
    </row>
    <row r="12672" spans="15:15" x14ac:dyDescent="0.15">
      <c r="O12672" s="54"/>
    </row>
    <row r="12673" spans="15:15" x14ac:dyDescent="0.15">
      <c r="O12673" s="54"/>
    </row>
    <row r="12674" spans="15:15" x14ac:dyDescent="0.15">
      <c r="O12674" s="54"/>
    </row>
    <row r="12675" spans="15:15" x14ac:dyDescent="0.15">
      <c r="O12675" s="54"/>
    </row>
    <row r="12676" spans="15:15" x14ac:dyDescent="0.15">
      <c r="O12676" s="54"/>
    </row>
    <row r="12677" spans="15:15" x14ac:dyDescent="0.15">
      <c r="O12677" s="54"/>
    </row>
    <row r="12678" spans="15:15" x14ac:dyDescent="0.15">
      <c r="O12678" s="54"/>
    </row>
    <row r="12679" spans="15:15" x14ac:dyDescent="0.15">
      <c r="O12679" s="54"/>
    </row>
    <row r="12680" spans="15:15" x14ac:dyDescent="0.15">
      <c r="O12680" s="54"/>
    </row>
    <row r="12681" spans="15:15" x14ac:dyDescent="0.15">
      <c r="O12681" s="54"/>
    </row>
    <row r="12682" spans="15:15" x14ac:dyDescent="0.15">
      <c r="O12682" s="54"/>
    </row>
    <row r="12683" spans="15:15" x14ac:dyDescent="0.15">
      <c r="O12683" s="54"/>
    </row>
    <row r="12684" spans="15:15" x14ac:dyDescent="0.15">
      <c r="O12684" s="54"/>
    </row>
    <row r="12685" spans="15:15" x14ac:dyDescent="0.15">
      <c r="O12685" s="54"/>
    </row>
    <row r="12686" spans="15:15" x14ac:dyDescent="0.15">
      <c r="O12686" s="54"/>
    </row>
    <row r="12687" spans="15:15" x14ac:dyDescent="0.15">
      <c r="O12687" s="54"/>
    </row>
    <row r="12688" spans="15:15" x14ac:dyDescent="0.15">
      <c r="O12688" s="54"/>
    </row>
    <row r="12689" spans="15:15" x14ac:dyDescent="0.15">
      <c r="O12689" s="54"/>
    </row>
    <row r="12690" spans="15:15" x14ac:dyDescent="0.15">
      <c r="O12690" s="54"/>
    </row>
    <row r="12691" spans="15:15" x14ac:dyDescent="0.15">
      <c r="O12691" s="54"/>
    </row>
    <row r="12692" spans="15:15" x14ac:dyDescent="0.15">
      <c r="O12692" s="54"/>
    </row>
    <row r="12693" spans="15:15" x14ac:dyDescent="0.15">
      <c r="O12693" s="54"/>
    </row>
    <row r="12694" spans="15:15" x14ac:dyDescent="0.15">
      <c r="O12694" s="54"/>
    </row>
    <row r="12695" spans="15:15" x14ac:dyDescent="0.15">
      <c r="O12695" s="54"/>
    </row>
    <row r="12696" spans="15:15" x14ac:dyDescent="0.15">
      <c r="O12696" s="54"/>
    </row>
    <row r="12697" spans="15:15" x14ac:dyDescent="0.15">
      <c r="O12697" s="54"/>
    </row>
    <row r="12698" spans="15:15" x14ac:dyDescent="0.15">
      <c r="O12698" s="54"/>
    </row>
    <row r="12699" spans="15:15" x14ac:dyDescent="0.15">
      <c r="O12699" s="54"/>
    </row>
    <row r="12700" spans="15:15" x14ac:dyDescent="0.15">
      <c r="O12700" s="54"/>
    </row>
    <row r="12701" spans="15:15" x14ac:dyDescent="0.15">
      <c r="O12701" s="54"/>
    </row>
    <row r="12702" spans="15:15" x14ac:dyDescent="0.15">
      <c r="O12702" s="54"/>
    </row>
    <row r="12703" spans="15:15" x14ac:dyDescent="0.15">
      <c r="O12703" s="54"/>
    </row>
    <row r="12704" spans="15:15" x14ac:dyDescent="0.15">
      <c r="O12704" s="54"/>
    </row>
    <row r="12705" spans="15:15" x14ac:dyDescent="0.15">
      <c r="O12705" s="54"/>
    </row>
    <row r="12706" spans="15:15" x14ac:dyDescent="0.15">
      <c r="O12706" s="54"/>
    </row>
    <row r="12707" spans="15:15" x14ac:dyDescent="0.15">
      <c r="O12707" s="54"/>
    </row>
    <row r="12708" spans="15:15" x14ac:dyDescent="0.15">
      <c r="O12708" s="54"/>
    </row>
    <row r="12709" spans="15:15" x14ac:dyDescent="0.15">
      <c r="O12709" s="54"/>
    </row>
    <row r="12710" spans="15:15" x14ac:dyDescent="0.15">
      <c r="O12710" s="54"/>
    </row>
    <row r="12711" spans="15:15" x14ac:dyDescent="0.15">
      <c r="O12711" s="54"/>
    </row>
    <row r="12712" spans="15:15" x14ac:dyDescent="0.15">
      <c r="O12712" s="54"/>
    </row>
    <row r="12713" spans="15:15" x14ac:dyDescent="0.15">
      <c r="O12713" s="54"/>
    </row>
    <row r="12714" spans="15:15" x14ac:dyDescent="0.15">
      <c r="O12714" s="54"/>
    </row>
    <row r="12715" spans="15:15" x14ac:dyDescent="0.15">
      <c r="O12715" s="54"/>
    </row>
    <row r="12716" spans="15:15" x14ac:dyDescent="0.15">
      <c r="O12716" s="54"/>
    </row>
    <row r="12717" spans="15:15" x14ac:dyDescent="0.15">
      <c r="O12717" s="54"/>
    </row>
    <row r="12718" spans="15:15" x14ac:dyDescent="0.15">
      <c r="O12718" s="54"/>
    </row>
    <row r="12719" spans="15:15" x14ac:dyDescent="0.15">
      <c r="O12719" s="54"/>
    </row>
    <row r="12720" spans="15:15" x14ac:dyDescent="0.15">
      <c r="O12720" s="54"/>
    </row>
    <row r="12721" spans="15:15" x14ac:dyDescent="0.15">
      <c r="O12721" s="54"/>
    </row>
    <row r="12722" spans="15:15" x14ac:dyDescent="0.15">
      <c r="O12722" s="54"/>
    </row>
    <row r="12723" spans="15:15" x14ac:dyDescent="0.15">
      <c r="O12723" s="54"/>
    </row>
    <row r="12724" spans="15:15" x14ac:dyDescent="0.15">
      <c r="O12724" s="54"/>
    </row>
    <row r="12725" spans="15:15" x14ac:dyDescent="0.15">
      <c r="O12725" s="54"/>
    </row>
    <row r="12726" spans="15:15" x14ac:dyDescent="0.15">
      <c r="O12726" s="54"/>
    </row>
    <row r="12727" spans="15:15" x14ac:dyDescent="0.15">
      <c r="O12727" s="54"/>
    </row>
    <row r="12728" spans="15:15" x14ac:dyDescent="0.15">
      <c r="O12728" s="54"/>
    </row>
    <row r="12729" spans="15:15" x14ac:dyDescent="0.15">
      <c r="O12729" s="54"/>
    </row>
    <row r="12730" spans="15:15" x14ac:dyDescent="0.15">
      <c r="O12730" s="54"/>
    </row>
    <row r="12731" spans="15:15" x14ac:dyDescent="0.15">
      <c r="O12731" s="54"/>
    </row>
    <row r="12732" spans="15:15" x14ac:dyDescent="0.15">
      <c r="O12732" s="54"/>
    </row>
    <row r="12733" spans="15:15" x14ac:dyDescent="0.15">
      <c r="O12733" s="54"/>
    </row>
    <row r="12734" spans="15:15" x14ac:dyDescent="0.15">
      <c r="O12734" s="54"/>
    </row>
    <row r="12735" spans="15:15" x14ac:dyDescent="0.15">
      <c r="O12735" s="54"/>
    </row>
    <row r="12736" spans="15:15" x14ac:dyDescent="0.15">
      <c r="O12736" s="54"/>
    </row>
    <row r="12737" spans="15:15" x14ac:dyDescent="0.15">
      <c r="O12737" s="54"/>
    </row>
    <row r="12738" spans="15:15" x14ac:dyDescent="0.15">
      <c r="O12738" s="54"/>
    </row>
    <row r="12739" spans="15:15" x14ac:dyDescent="0.15">
      <c r="O12739" s="54"/>
    </row>
    <row r="12740" spans="15:15" x14ac:dyDescent="0.15">
      <c r="O12740" s="54"/>
    </row>
    <row r="12741" spans="15:15" x14ac:dyDescent="0.15">
      <c r="O12741" s="54"/>
    </row>
    <row r="12742" spans="15:15" x14ac:dyDescent="0.15">
      <c r="O12742" s="54"/>
    </row>
    <row r="12743" spans="15:15" x14ac:dyDescent="0.15">
      <c r="O12743" s="54"/>
    </row>
    <row r="12744" spans="15:15" x14ac:dyDescent="0.15">
      <c r="O12744" s="54"/>
    </row>
    <row r="12745" spans="15:15" x14ac:dyDescent="0.15">
      <c r="O12745" s="54"/>
    </row>
    <row r="12746" spans="15:15" x14ac:dyDescent="0.15">
      <c r="O12746" s="54"/>
    </row>
    <row r="12747" spans="15:15" x14ac:dyDescent="0.15">
      <c r="O12747" s="54"/>
    </row>
    <row r="12748" spans="15:15" x14ac:dyDescent="0.15">
      <c r="O12748" s="54"/>
    </row>
    <row r="12749" spans="15:15" x14ac:dyDescent="0.15">
      <c r="O12749" s="54"/>
    </row>
    <row r="12750" spans="15:15" x14ac:dyDescent="0.15">
      <c r="O12750" s="54"/>
    </row>
    <row r="12751" spans="15:15" x14ac:dyDescent="0.15">
      <c r="O12751" s="54"/>
    </row>
    <row r="12752" spans="15:15" x14ac:dyDescent="0.15">
      <c r="O12752" s="54"/>
    </row>
    <row r="12753" spans="15:15" x14ac:dyDescent="0.15">
      <c r="O12753" s="54"/>
    </row>
    <row r="12754" spans="15:15" x14ac:dyDescent="0.15">
      <c r="O12754" s="54"/>
    </row>
    <row r="12755" spans="15:15" x14ac:dyDescent="0.15">
      <c r="O12755" s="54"/>
    </row>
    <row r="12756" spans="15:15" x14ac:dyDescent="0.15">
      <c r="O12756" s="54"/>
    </row>
    <row r="12757" spans="15:15" x14ac:dyDescent="0.15">
      <c r="O12757" s="54"/>
    </row>
    <row r="12758" spans="15:15" x14ac:dyDescent="0.15">
      <c r="O12758" s="54"/>
    </row>
    <row r="12759" spans="15:15" x14ac:dyDescent="0.15">
      <c r="O12759" s="54"/>
    </row>
    <row r="12760" spans="15:15" x14ac:dyDescent="0.15">
      <c r="O12760" s="54"/>
    </row>
    <row r="12761" spans="15:15" x14ac:dyDescent="0.15">
      <c r="O12761" s="54"/>
    </row>
    <row r="12762" spans="15:15" x14ac:dyDescent="0.15">
      <c r="O12762" s="54"/>
    </row>
    <row r="12763" spans="15:15" x14ac:dyDescent="0.15">
      <c r="O12763" s="54"/>
    </row>
    <row r="12764" spans="15:15" x14ac:dyDescent="0.15">
      <c r="O12764" s="54"/>
    </row>
    <row r="12765" spans="15:15" x14ac:dyDescent="0.15">
      <c r="O12765" s="54"/>
    </row>
    <row r="12766" spans="15:15" x14ac:dyDescent="0.15">
      <c r="O12766" s="54"/>
    </row>
    <row r="12767" spans="15:15" x14ac:dyDescent="0.15">
      <c r="O12767" s="54"/>
    </row>
    <row r="12768" spans="15:15" x14ac:dyDescent="0.15">
      <c r="O12768" s="54"/>
    </row>
    <row r="12769" spans="15:15" x14ac:dyDescent="0.15">
      <c r="O12769" s="54"/>
    </row>
    <row r="12770" spans="15:15" x14ac:dyDescent="0.15">
      <c r="O12770" s="54"/>
    </row>
    <row r="12771" spans="15:15" x14ac:dyDescent="0.15">
      <c r="O12771" s="54"/>
    </row>
    <row r="12772" spans="15:15" x14ac:dyDescent="0.15">
      <c r="O12772" s="54"/>
    </row>
    <row r="12773" spans="15:15" x14ac:dyDescent="0.15">
      <c r="O12773" s="54"/>
    </row>
    <row r="12774" spans="15:15" x14ac:dyDescent="0.15">
      <c r="O12774" s="54"/>
    </row>
    <row r="12775" spans="15:15" x14ac:dyDescent="0.15">
      <c r="O12775" s="54"/>
    </row>
    <row r="12776" spans="15:15" x14ac:dyDescent="0.15">
      <c r="O12776" s="54"/>
    </row>
    <row r="12777" spans="15:15" x14ac:dyDescent="0.15">
      <c r="O12777" s="54"/>
    </row>
    <row r="12778" spans="15:15" x14ac:dyDescent="0.15">
      <c r="O12778" s="54"/>
    </row>
    <row r="12779" spans="15:15" x14ac:dyDescent="0.15">
      <c r="O12779" s="54"/>
    </row>
    <row r="12780" spans="15:15" x14ac:dyDescent="0.15">
      <c r="O12780" s="54"/>
    </row>
    <row r="12781" spans="15:15" x14ac:dyDescent="0.15">
      <c r="O12781" s="54"/>
    </row>
    <row r="12782" spans="15:15" x14ac:dyDescent="0.15">
      <c r="O12782" s="54"/>
    </row>
    <row r="12783" spans="15:15" x14ac:dyDescent="0.15">
      <c r="O12783" s="54"/>
    </row>
    <row r="12784" spans="15:15" x14ac:dyDescent="0.15">
      <c r="O12784" s="54"/>
    </row>
    <row r="12785" spans="15:15" x14ac:dyDescent="0.15">
      <c r="O12785" s="54"/>
    </row>
    <row r="12786" spans="15:15" x14ac:dyDescent="0.15">
      <c r="O12786" s="54"/>
    </row>
    <row r="12787" spans="15:15" x14ac:dyDescent="0.15">
      <c r="O12787" s="54"/>
    </row>
    <row r="12788" spans="15:15" x14ac:dyDescent="0.15">
      <c r="O12788" s="54"/>
    </row>
    <row r="12789" spans="15:15" x14ac:dyDescent="0.15">
      <c r="O12789" s="54"/>
    </row>
    <row r="12790" spans="15:15" x14ac:dyDescent="0.15">
      <c r="O12790" s="54"/>
    </row>
    <row r="12791" spans="15:15" x14ac:dyDescent="0.15">
      <c r="O12791" s="54"/>
    </row>
    <row r="12792" spans="15:15" x14ac:dyDescent="0.15">
      <c r="O12792" s="54"/>
    </row>
    <row r="12793" spans="15:15" x14ac:dyDescent="0.15">
      <c r="O12793" s="54"/>
    </row>
    <row r="12794" spans="15:15" x14ac:dyDescent="0.15">
      <c r="O12794" s="54"/>
    </row>
    <row r="12795" spans="15:15" x14ac:dyDescent="0.15">
      <c r="O12795" s="54"/>
    </row>
    <row r="12796" spans="15:15" x14ac:dyDescent="0.15">
      <c r="O12796" s="54"/>
    </row>
    <row r="12797" spans="15:15" x14ac:dyDescent="0.15">
      <c r="O12797" s="54"/>
    </row>
    <row r="12798" spans="15:15" x14ac:dyDescent="0.15">
      <c r="O12798" s="54"/>
    </row>
    <row r="12799" spans="15:15" x14ac:dyDescent="0.15">
      <c r="O12799" s="54"/>
    </row>
    <row r="12800" spans="15:15" x14ac:dyDescent="0.15">
      <c r="O12800" s="54"/>
    </row>
    <row r="12801" spans="15:15" x14ac:dyDescent="0.15">
      <c r="O12801" s="54"/>
    </row>
    <row r="12802" spans="15:15" x14ac:dyDescent="0.15">
      <c r="O12802" s="54"/>
    </row>
    <row r="12803" spans="15:15" x14ac:dyDescent="0.15">
      <c r="O12803" s="54"/>
    </row>
    <row r="12804" spans="15:15" x14ac:dyDescent="0.15">
      <c r="O12804" s="54"/>
    </row>
    <row r="12805" spans="15:15" x14ac:dyDescent="0.15">
      <c r="O12805" s="54"/>
    </row>
    <row r="12806" spans="15:15" x14ac:dyDescent="0.15">
      <c r="O12806" s="54"/>
    </row>
    <row r="12807" spans="15:15" x14ac:dyDescent="0.15">
      <c r="O12807" s="54"/>
    </row>
    <row r="12808" spans="15:15" x14ac:dyDescent="0.15">
      <c r="O12808" s="54"/>
    </row>
    <row r="12809" spans="15:15" x14ac:dyDescent="0.15">
      <c r="O12809" s="54"/>
    </row>
    <row r="12810" spans="15:15" x14ac:dyDescent="0.15">
      <c r="O12810" s="54"/>
    </row>
    <row r="12811" spans="15:15" x14ac:dyDescent="0.15">
      <c r="O12811" s="54"/>
    </row>
    <row r="12812" spans="15:15" x14ac:dyDescent="0.15">
      <c r="O12812" s="54"/>
    </row>
    <row r="12813" spans="15:15" x14ac:dyDescent="0.15">
      <c r="O12813" s="54"/>
    </row>
    <row r="12814" spans="15:15" x14ac:dyDescent="0.15">
      <c r="O12814" s="54"/>
    </row>
    <row r="12815" spans="15:15" x14ac:dyDescent="0.15">
      <c r="O12815" s="54"/>
    </row>
    <row r="12816" spans="15:15" x14ac:dyDescent="0.15">
      <c r="O12816" s="54"/>
    </row>
    <row r="12817" spans="15:15" x14ac:dyDescent="0.15">
      <c r="O12817" s="54"/>
    </row>
    <row r="12818" spans="15:15" x14ac:dyDescent="0.15">
      <c r="O12818" s="54"/>
    </row>
    <row r="12819" spans="15:15" x14ac:dyDescent="0.15">
      <c r="O12819" s="54"/>
    </row>
    <row r="12820" spans="15:15" x14ac:dyDescent="0.15">
      <c r="O12820" s="54"/>
    </row>
    <row r="12821" spans="15:15" x14ac:dyDescent="0.15">
      <c r="O12821" s="54"/>
    </row>
    <row r="12822" spans="15:15" x14ac:dyDescent="0.15">
      <c r="O12822" s="54"/>
    </row>
    <row r="12823" spans="15:15" x14ac:dyDescent="0.15">
      <c r="O12823" s="54"/>
    </row>
    <row r="12824" spans="15:15" x14ac:dyDescent="0.15">
      <c r="O12824" s="54"/>
    </row>
    <row r="12825" spans="15:15" x14ac:dyDescent="0.15">
      <c r="O12825" s="54"/>
    </row>
    <row r="12826" spans="15:15" x14ac:dyDescent="0.15">
      <c r="O12826" s="54"/>
    </row>
    <row r="12827" spans="15:15" x14ac:dyDescent="0.15">
      <c r="O12827" s="54"/>
    </row>
    <row r="12828" spans="15:15" x14ac:dyDescent="0.15">
      <c r="O12828" s="54"/>
    </row>
    <row r="12829" spans="15:15" x14ac:dyDescent="0.15">
      <c r="O12829" s="54"/>
    </row>
    <row r="12830" spans="15:15" x14ac:dyDescent="0.15">
      <c r="O12830" s="54"/>
    </row>
    <row r="12831" spans="15:15" x14ac:dyDescent="0.15">
      <c r="O12831" s="54"/>
    </row>
    <row r="12832" spans="15:15" x14ac:dyDescent="0.15">
      <c r="O12832" s="54"/>
    </row>
    <row r="12833" spans="15:15" x14ac:dyDescent="0.15">
      <c r="O12833" s="54"/>
    </row>
    <row r="12834" spans="15:15" x14ac:dyDescent="0.15">
      <c r="O12834" s="54"/>
    </row>
    <row r="12835" spans="15:15" x14ac:dyDescent="0.15">
      <c r="O12835" s="54"/>
    </row>
    <row r="12836" spans="15:15" x14ac:dyDescent="0.15">
      <c r="O12836" s="54"/>
    </row>
    <row r="12837" spans="15:15" x14ac:dyDescent="0.15">
      <c r="O12837" s="54"/>
    </row>
    <row r="12838" spans="15:15" x14ac:dyDescent="0.15">
      <c r="O12838" s="54"/>
    </row>
    <row r="12839" spans="15:15" x14ac:dyDescent="0.15">
      <c r="O12839" s="54"/>
    </row>
    <row r="12840" spans="15:15" x14ac:dyDescent="0.15">
      <c r="O12840" s="54"/>
    </row>
    <row r="12841" spans="15:15" x14ac:dyDescent="0.15">
      <c r="O12841" s="54"/>
    </row>
    <row r="12842" spans="15:15" x14ac:dyDescent="0.15">
      <c r="O12842" s="54"/>
    </row>
    <row r="12843" spans="15:15" x14ac:dyDescent="0.15">
      <c r="O12843" s="54"/>
    </row>
    <row r="12844" spans="15:15" x14ac:dyDescent="0.15">
      <c r="O12844" s="54"/>
    </row>
    <row r="12845" spans="15:15" x14ac:dyDescent="0.15">
      <c r="O12845" s="54"/>
    </row>
    <row r="12846" spans="15:15" x14ac:dyDescent="0.15">
      <c r="O12846" s="54"/>
    </row>
    <row r="12847" spans="15:15" x14ac:dyDescent="0.15">
      <c r="O12847" s="54"/>
    </row>
    <row r="12848" spans="15:15" x14ac:dyDescent="0.15">
      <c r="O12848" s="54"/>
    </row>
    <row r="12849" spans="15:15" x14ac:dyDescent="0.15">
      <c r="O12849" s="54"/>
    </row>
    <row r="12850" spans="15:15" x14ac:dyDescent="0.15">
      <c r="O12850" s="54"/>
    </row>
    <row r="12851" spans="15:15" x14ac:dyDescent="0.15">
      <c r="O12851" s="54"/>
    </row>
    <row r="12852" spans="15:15" x14ac:dyDescent="0.15">
      <c r="O12852" s="54"/>
    </row>
    <row r="12853" spans="15:15" x14ac:dyDescent="0.15">
      <c r="O12853" s="54"/>
    </row>
    <row r="12854" spans="15:15" x14ac:dyDescent="0.15">
      <c r="O12854" s="54"/>
    </row>
    <row r="12855" spans="15:15" x14ac:dyDescent="0.15">
      <c r="O12855" s="54"/>
    </row>
    <row r="12856" spans="15:15" x14ac:dyDescent="0.15">
      <c r="O12856" s="54"/>
    </row>
    <row r="12857" spans="15:15" x14ac:dyDescent="0.15">
      <c r="O12857" s="54"/>
    </row>
    <row r="12858" spans="15:15" x14ac:dyDescent="0.15">
      <c r="O12858" s="54"/>
    </row>
    <row r="12859" spans="15:15" x14ac:dyDescent="0.15">
      <c r="O12859" s="54"/>
    </row>
    <row r="12860" spans="15:15" x14ac:dyDescent="0.15">
      <c r="O12860" s="54"/>
    </row>
    <row r="12861" spans="15:15" x14ac:dyDescent="0.15">
      <c r="O12861" s="54"/>
    </row>
    <row r="12862" spans="15:15" x14ac:dyDescent="0.15">
      <c r="O12862" s="54"/>
    </row>
    <row r="12863" spans="15:15" x14ac:dyDescent="0.15">
      <c r="O12863" s="54"/>
    </row>
    <row r="12864" spans="15:15" x14ac:dyDescent="0.15">
      <c r="O12864" s="54"/>
    </row>
    <row r="12865" spans="15:15" x14ac:dyDescent="0.15">
      <c r="O12865" s="54"/>
    </row>
    <row r="12866" spans="15:15" x14ac:dyDescent="0.15">
      <c r="O12866" s="54"/>
    </row>
    <row r="12867" spans="15:15" x14ac:dyDescent="0.15">
      <c r="O12867" s="54"/>
    </row>
    <row r="12868" spans="15:15" x14ac:dyDescent="0.15">
      <c r="O12868" s="54"/>
    </row>
    <row r="12869" spans="15:15" x14ac:dyDescent="0.15">
      <c r="O12869" s="54"/>
    </row>
    <row r="12870" spans="15:15" x14ac:dyDescent="0.15">
      <c r="O12870" s="54"/>
    </row>
    <row r="12871" spans="15:15" x14ac:dyDescent="0.15">
      <c r="O12871" s="54"/>
    </row>
    <row r="12872" spans="15:15" x14ac:dyDescent="0.15">
      <c r="O12872" s="54"/>
    </row>
    <row r="12873" spans="15:15" x14ac:dyDescent="0.15">
      <c r="O12873" s="54"/>
    </row>
    <row r="12874" spans="15:15" x14ac:dyDescent="0.15">
      <c r="O12874" s="54"/>
    </row>
    <row r="12875" spans="15:15" x14ac:dyDescent="0.15">
      <c r="O12875" s="54"/>
    </row>
    <row r="12876" spans="15:15" x14ac:dyDescent="0.15">
      <c r="O12876" s="54"/>
    </row>
    <row r="12877" spans="15:15" x14ac:dyDescent="0.15">
      <c r="O12877" s="54"/>
    </row>
    <row r="12878" spans="15:15" x14ac:dyDescent="0.15">
      <c r="O12878" s="54"/>
    </row>
    <row r="12879" spans="15:15" x14ac:dyDescent="0.15">
      <c r="O12879" s="54"/>
    </row>
    <row r="12880" spans="15:15" x14ac:dyDescent="0.15">
      <c r="O12880" s="54"/>
    </row>
    <row r="12881" spans="15:15" x14ac:dyDescent="0.15">
      <c r="O12881" s="54"/>
    </row>
    <row r="12882" spans="15:15" x14ac:dyDescent="0.15">
      <c r="O12882" s="54"/>
    </row>
    <row r="12883" spans="15:15" x14ac:dyDescent="0.15">
      <c r="O12883" s="54"/>
    </row>
    <row r="12884" spans="15:15" x14ac:dyDescent="0.15">
      <c r="O12884" s="54"/>
    </row>
    <row r="12885" spans="15:15" x14ac:dyDescent="0.15">
      <c r="O12885" s="54"/>
    </row>
    <row r="12886" spans="15:15" x14ac:dyDescent="0.15">
      <c r="O12886" s="54"/>
    </row>
    <row r="12887" spans="15:15" x14ac:dyDescent="0.15">
      <c r="O12887" s="54"/>
    </row>
    <row r="12888" spans="15:15" x14ac:dyDescent="0.15">
      <c r="O12888" s="54"/>
    </row>
    <row r="12889" spans="15:15" x14ac:dyDescent="0.15">
      <c r="O12889" s="54"/>
    </row>
    <row r="12890" spans="15:15" x14ac:dyDescent="0.15">
      <c r="O12890" s="54"/>
    </row>
    <row r="12891" spans="15:15" x14ac:dyDescent="0.15">
      <c r="O12891" s="54"/>
    </row>
    <row r="12892" spans="15:15" x14ac:dyDescent="0.15">
      <c r="O12892" s="54"/>
    </row>
    <row r="12893" spans="15:15" x14ac:dyDescent="0.15">
      <c r="O12893" s="54"/>
    </row>
    <row r="12894" spans="15:15" x14ac:dyDescent="0.15">
      <c r="O12894" s="54"/>
    </row>
    <row r="12895" spans="15:15" x14ac:dyDescent="0.15">
      <c r="O12895" s="54"/>
    </row>
    <row r="12896" spans="15:15" x14ac:dyDescent="0.15">
      <c r="O12896" s="54"/>
    </row>
    <row r="12897" spans="15:15" x14ac:dyDescent="0.15">
      <c r="O12897" s="54"/>
    </row>
    <row r="12898" spans="15:15" x14ac:dyDescent="0.15">
      <c r="O12898" s="54"/>
    </row>
    <row r="12899" spans="15:15" x14ac:dyDescent="0.15">
      <c r="O12899" s="54"/>
    </row>
    <row r="12900" spans="15:15" x14ac:dyDescent="0.15">
      <c r="O12900" s="54"/>
    </row>
    <row r="12901" spans="15:15" x14ac:dyDescent="0.15">
      <c r="O12901" s="54"/>
    </row>
    <row r="12902" spans="15:15" x14ac:dyDescent="0.15">
      <c r="O12902" s="54"/>
    </row>
    <row r="12903" spans="15:15" x14ac:dyDescent="0.15">
      <c r="O12903" s="54"/>
    </row>
    <row r="12904" spans="15:15" x14ac:dyDescent="0.15">
      <c r="O12904" s="54"/>
    </row>
    <row r="12905" spans="15:15" x14ac:dyDescent="0.15">
      <c r="O12905" s="54"/>
    </row>
    <row r="12906" spans="15:15" x14ac:dyDescent="0.15">
      <c r="O12906" s="54"/>
    </row>
    <row r="12907" spans="15:15" x14ac:dyDescent="0.15">
      <c r="O12907" s="54"/>
    </row>
    <row r="12908" spans="15:15" x14ac:dyDescent="0.15">
      <c r="O12908" s="54"/>
    </row>
    <row r="12909" spans="15:15" x14ac:dyDescent="0.15">
      <c r="O12909" s="54"/>
    </row>
    <row r="12910" spans="15:15" x14ac:dyDescent="0.15">
      <c r="O12910" s="54"/>
    </row>
    <row r="12911" spans="15:15" x14ac:dyDescent="0.15">
      <c r="O12911" s="54"/>
    </row>
    <row r="12912" spans="15:15" x14ac:dyDescent="0.15">
      <c r="O12912" s="54"/>
    </row>
    <row r="12913" spans="15:15" x14ac:dyDescent="0.15">
      <c r="O12913" s="54"/>
    </row>
    <row r="12914" spans="15:15" x14ac:dyDescent="0.15">
      <c r="O12914" s="54"/>
    </row>
    <row r="12915" spans="15:15" x14ac:dyDescent="0.15">
      <c r="O12915" s="54"/>
    </row>
    <row r="12916" spans="15:15" x14ac:dyDescent="0.15">
      <c r="O12916" s="54"/>
    </row>
    <row r="12917" spans="15:15" x14ac:dyDescent="0.15">
      <c r="O12917" s="54"/>
    </row>
    <row r="12918" spans="15:15" x14ac:dyDescent="0.15">
      <c r="O12918" s="54"/>
    </row>
    <row r="12919" spans="15:15" x14ac:dyDescent="0.15">
      <c r="O12919" s="54"/>
    </row>
    <row r="12920" spans="15:15" x14ac:dyDescent="0.15">
      <c r="O12920" s="54"/>
    </row>
    <row r="12921" spans="15:15" x14ac:dyDescent="0.15">
      <c r="O12921" s="54"/>
    </row>
    <row r="12922" spans="15:15" x14ac:dyDescent="0.15">
      <c r="O12922" s="54"/>
    </row>
    <row r="12923" spans="15:15" x14ac:dyDescent="0.15">
      <c r="O12923" s="54"/>
    </row>
    <row r="12924" spans="15:15" x14ac:dyDescent="0.15">
      <c r="O12924" s="54"/>
    </row>
    <row r="12925" spans="15:15" x14ac:dyDescent="0.15">
      <c r="O12925" s="54"/>
    </row>
    <row r="12926" spans="15:15" x14ac:dyDescent="0.15">
      <c r="O12926" s="54"/>
    </row>
    <row r="12927" spans="15:15" x14ac:dyDescent="0.15">
      <c r="O12927" s="54"/>
    </row>
    <row r="12928" spans="15:15" x14ac:dyDescent="0.15">
      <c r="O12928" s="54"/>
    </row>
    <row r="12929" spans="15:15" x14ac:dyDescent="0.15">
      <c r="O12929" s="54"/>
    </row>
    <row r="12930" spans="15:15" x14ac:dyDescent="0.15">
      <c r="O12930" s="54"/>
    </row>
    <row r="12931" spans="15:15" x14ac:dyDescent="0.15">
      <c r="O12931" s="54"/>
    </row>
    <row r="12932" spans="15:15" x14ac:dyDescent="0.15">
      <c r="O12932" s="54"/>
    </row>
    <row r="12933" spans="15:15" x14ac:dyDescent="0.15">
      <c r="O12933" s="54"/>
    </row>
    <row r="12934" spans="15:15" x14ac:dyDescent="0.15">
      <c r="O12934" s="54"/>
    </row>
    <row r="12935" spans="15:15" x14ac:dyDescent="0.15">
      <c r="O12935" s="54"/>
    </row>
    <row r="12936" spans="15:15" x14ac:dyDescent="0.15">
      <c r="O12936" s="54"/>
    </row>
    <row r="12937" spans="15:15" x14ac:dyDescent="0.15">
      <c r="O12937" s="54"/>
    </row>
    <row r="12938" spans="15:15" x14ac:dyDescent="0.15">
      <c r="O12938" s="54"/>
    </row>
    <row r="12939" spans="15:15" x14ac:dyDescent="0.15">
      <c r="O12939" s="54"/>
    </row>
    <row r="12940" spans="15:15" x14ac:dyDescent="0.15">
      <c r="O12940" s="54"/>
    </row>
    <row r="12941" spans="15:15" x14ac:dyDescent="0.15">
      <c r="O12941" s="54"/>
    </row>
    <row r="12942" spans="15:15" x14ac:dyDescent="0.15">
      <c r="O12942" s="54"/>
    </row>
    <row r="12943" spans="15:15" x14ac:dyDescent="0.15">
      <c r="O12943" s="54"/>
    </row>
    <row r="12944" spans="15:15" x14ac:dyDescent="0.15">
      <c r="O12944" s="54"/>
    </row>
    <row r="12945" spans="15:15" x14ac:dyDescent="0.15">
      <c r="O12945" s="54"/>
    </row>
    <row r="12946" spans="15:15" x14ac:dyDescent="0.15">
      <c r="O12946" s="54"/>
    </row>
    <row r="12947" spans="15:15" x14ac:dyDescent="0.15">
      <c r="O12947" s="54"/>
    </row>
    <row r="12948" spans="15:15" x14ac:dyDescent="0.15">
      <c r="O12948" s="54"/>
    </row>
    <row r="12949" spans="15:15" x14ac:dyDescent="0.15">
      <c r="O12949" s="54"/>
    </row>
    <row r="12950" spans="15:15" x14ac:dyDescent="0.15">
      <c r="O12950" s="54"/>
    </row>
    <row r="12951" spans="15:15" x14ac:dyDescent="0.15">
      <c r="O12951" s="54"/>
    </row>
    <row r="12952" spans="15:15" x14ac:dyDescent="0.15">
      <c r="O12952" s="54"/>
    </row>
    <row r="12953" spans="15:15" x14ac:dyDescent="0.15">
      <c r="O12953" s="54"/>
    </row>
    <row r="12954" spans="15:15" x14ac:dyDescent="0.15">
      <c r="O12954" s="54"/>
    </row>
    <row r="12955" spans="15:15" x14ac:dyDescent="0.15">
      <c r="O12955" s="54"/>
    </row>
    <row r="12956" spans="15:15" x14ac:dyDescent="0.15">
      <c r="O12956" s="54"/>
    </row>
    <row r="12957" spans="15:15" x14ac:dyDescent="0.15">
      <c r="O12957" s="54"/>
    </row>
    <row r="12958" spans="15:15" x14ac:dyDescent="0.15">
      <c r="O12958" s="54"/>
    </row>
    <row r="12959" spans="15:15" x14ac:dyDescent="0.15">
      <c r="O12959" s="54"/>
    </row>
    <row r="12960" spans="15:15" x14ac:dyDescent="0.15">
      <c r="O12960" s="54"/>
    </row>
    <row r="12961" spans="15:15" x14ac:dyDescent="0.15">
      <c r="O12961" s="54"/>
    </row>
    <row r="12962" spans="15:15" x14ac:dyDescent="0.15">
      <c r="O12962" s="54"/>
    </row>
    <row r="12963" spans="15:15" x14ac:dyDescent="0.15">
      <c r="O12963" s="54"/>
    </row>
    <row r="12964" spans="15:15" x14ac:dyDescent="0.15">
      <c r="O12964" s="54"/>
    </row>
    <row r="12965" spans="15:15" x14ac:dyDescent="0.15">
      <c r="O12965" s="54"/>
    </row>
    <row r="12966" spans="15:15" x14ac:dyDescent="0.15">
      <c r="O12966" s="54"/>
    </row>
    <row r="12967" spans="15:15" x14ac:dyDescent="0.15">
      <c r="O12967" s="54"/>
    </row>
    <row r="12968" spans="15:15" x14ac:dyDescent="0.15">
      <c r="O12968" s="54"/>
    </row>
    <row r="12969" spans="15:15" x14ac:dyDescent="0.15">
      <c r="O12969" s="54"/>
    </row>
    <row r="12970" spans="15:15" x14ac:dyDescent="0.15">
      <c r="O12970" s="54"/>
    </row>
    <row r="12971" spans="15:15" x14ac:dyDescent="0.15">
      <c r="O12971" s="54"/>
    </row>
    <row r="12972" spans="15:15" x14ac:dyDescent="0.15">
      <c r="O12972" s="54"/>
    </row>
    <row r="12973" spans="15:15" x14ac:dyDescent="0.15">
      <c r="O12973" s="54"/>
    </row>
    <row r="12974" spans="15:15" x14ac:dyDescent="0.15">
      <c r="O12974" s="54"/>
    </row>
    <row r="12975" spans="15:15" x14ac:dyDescent="0.15">
      <c r="O12975" s="54"/>
    </row>
    <row r="12976" spans="15:15" x14ac:dyDescent="0.15">
      <c r="O12976" s="54"/>
    </row>
    <row r="12977" spans="15:15" x14ac:dyDescent="0.15">
      <c r="O12977" s="54"/>
    </row>
    <row r="12978" spans="15:15" x14ac:dyDescent="0.15">
      <c r="O12978" s="54"/>
    </row>
    <row r="12979" spans="15:15" x14ac:dyDescent="0.15">
      <c r="O12979" s="54"/>
    </row>
    <row r="12980" spans="15:15" x14ac:dyDescent="0.15">
      <c r="O12980" s="54"/>
    </row>
    <row r="12981" spans="15:15" x14ac:dyDescent="0.15">
      <c r="O12981" s="54"/>
    </row>
    <row r="12982" spans="15:15" x14ac:dyDescent="0.15">
      <c r="O12982" s="54"/>
    </row>
    <row r="12983" spans="15:15" x14ac:dyDescent="0.15">
      <c r="O12983" s="54"/>
    </row>
    <row r="12984" spans="15:15" x14ac:dyDescent="0.15">
      <c r="O12984" s="54"/>
    </row>
    <row r="12985" spans="15:15" x14ac:dyDescent="0.15">
      <c r="O12985" s="54"/>
    </row>
    <row r="12986" spans="15:15" x14ac:dyDescent="0.15">
      <c r="O12986" s="54"/>
    </row>
    <row r="12987" spans="15:15" x14ac:dyDescent="0.15">
      <c r="O12987" s="54"/>
    </row>
    <row r="12988" spans="15:15" x14ac:dyDescent="0.15">
      <c r="O12988" s="54"/>
    </row>
    <row r="12989" spans="15:15" x14ac:dyDescent="0.15">
      <c r="O12989" s="54"/>
    </row>
    <row r="12990" spans="15:15" x14ac:dyDescent="0.15">
      <c r="O12990" s="54"/>
    </row>
    <row r="12991" spans="15:15" x14ac:dyDescent="0.15">
      <c r="O12991" s="54"/>
    </row>
    <row r="12992" spans="15:15" x14ac:dyDescent="0.15">
      <c r="O12992" s="54"/>
    </row>
    <row r="12993" spans="15:15" x14ac:dyDescent="0.15">
      <c r="O12993" s="54"/>
    </row>
    <row r="12994" spans="15:15" x14ac:dyDescent="0.15">
      <c r="O12994" s="54"/>
    </row>
    <row r="12995" spans="15:15" x14ac:dyDescent="0.15">
      <c r="O12995" s="54"/>
    </row>
    <row r="12996" spans="15:15" x14ac:dyDescent="0.15">
      <c r="O12996" s="54"/>
    </row>
    <row r="12997" spans="15:15" x14ac:dyDescent="0.15">
      <c r="O12997" s="54"/>
    </row>
    <row r="12998" spans="15:15" x14ac:dyDescent="0.15">
      <c r="O12998" s="54"/>
    </row>
    <row r="12999" spans="15:15" x14ac:dyDescent="0.15">
      <c r="O12999" s="54"/>
    </row>
    <row r="13000" spans="15:15" x14ac:dyDescent="0.15">
      <c r="O13000" s="54"/>
    </row>
    <row r="13001" spans="15:15" x14ac:dyDescent="0.15">
      <c r="O13001" s="54"/>
    </row>
    <row r="13002" spans="15:15" x14ac:dyDescent="0.15">
      <c r="O13002" s="54"/>
    </row>
    <row r="13003" spans="15:15" x14ac:dyDescent="0.15">
      <c r="O13003" s="54"/>
    </row>
    <row r="13004" spans="15:15" x14ac:dyDescent="0.15">
      <c r="O13004" s="54"/>
    </row>
    <row r="13005" spans="15:15" x14ac:dyDescent="0.15">
      <c r="O13005" s="54"/>
    </row>
    <row r="13006" spans="15:15" x14ac:dyDescent="0.15">
      <c r="O13006" s="54"/>
    </row>
    <row r="13007" spans="15:15" x14ac:dyDescent="0.15">
      <c r="O13007" s="54"/>
    </row>
    <row r="13008" spans="15:15" x14ac:dyDescent="0.15">
      <c r="O13008" s="54"/>
    </row>
    <row r="13009" spans="15:15" x14ac:dyDescent="0.15">
      <c r="O13009" s="54"/>
    </row>
    <row r="13010" spans="15:15" x14ac:dyDescent="0.15">
      <c r="O13010" s="54"/>
    </row>
    <row r="13011" spans="15:15" x14ac:dyDescent="0.15">
      <c r="O13011" s="54"/>
    </row>
    <row r="13012" spans="15:15" x14ac:dyDescent="0.15">
      <c r="O13012" s="54"/>
    </row>
    <row r="13013" spans="15:15" x14ac:dyDescent="0.15">
      <c r="O13013" s="54"/>
    </row>
    <row r="13014" spans="15:15" x14ac:dyDescent="0.15">
      <c r="O13014" s="54"/>
    </row>
    <row r="13015" spans="15:15" x14ac:dyDescent="0.15">
      <c r="O13015" s="54"/>
    </row>
    <row r="13016" spans="15:15" x14ac:dyDescent="0.15">
      <c r="O13016" s="54"/>
    </row>
    <row r="13017" spans="15:15" x14ac:dyDescent="0.15">
      <c r="O13017" s="54"/>
    </row>
    <row r="13018" spans="15:15" x14ac:dyDescent="0.15">
      <c r="O13018" s="54"/>
    </row>
    <row r="13019" spans="15:15" x14ac:dyDescent="0.15">
      <c r="O13019" s="54"/>
    </row>
    <row r="13020" spans="15:15" x14ac:dyDescent="0.15">
      <c r="O13020" s="54"/>
    </row>
    <row r="13021" spans="15:15" x14ac:dyDescent="0.15">
      <c r="O13021" s="54"/>
    </row>
    <row r="13022" spans="15:15" x14ac:dyDescent="0.15">
      <c r="O13022" s="54"/>
    </row>
    <row r="13023" spans="15:15" x14ac:dyDescent="0.15">
      <c r="O13023" s="54"/>
    </row>
    <row r="13024" spans="15:15" x14ac:dyDescent="0.15">
      <c r="O13024" s="54"/>
    </row>
    <row r="13025" spans="15:15" x14ac:dyDescent="0.15">
      <c r="O13025" s="54"/>
    </row>
    <row r="13026" spans="15:15" x14ac:dyDescent="0.15">
      <c r="O13026" s="54"/>
    </row>
    <row r="13027" spans="15:15" x14ac:dyDescent="0.15">
      <c r="O13027" s="54"/>
    </row>
    <row r="13028" spans="15:15" x14ac:dyDescent="0.15">
      <c r="O13028" s="54"/>
    </row>
    <row r="13029" spans="15:15" x14ac:dyDescent="0.15">
      <c r="O13029" s="54"/>
    </row>
    <row r="13030" spans="15:15" x14ac:dyDescent="0.15">
      <c r="O13030" s="54"/>
    </row>
    <row r="13031" spans="15:15" x14ac:dyDescent="0.15">
      <c r="O13031" s="54"/>
    </row>
    <row r="13032" spans="15:15" x14ac:dyDescent="0.15">
      <c r="O13032" s="54"/>
    </row>
    <row r="13033" spans="15:15" x14ac:dyDescent="0.15">
      <c r="O13033" s="54"/>
    </row>
    <row r="13034" spans="15:15" x14ac:dyDescent="0.15">
      <c r="O13034" s="54"/>
    </row>
    <row r="13035" spans="15:15" x14ac:dyDescent="0.15">
      <c r="O13035" s="54"/>
    </row>
    <row r="13036" spans="15:15" x14ac:dyDescent="0.15">
      <c r="O13036" s="54"/>
    </row>
    <row r="13037" spans="15:15" x14ac:dyDescent="0.15">
      <c r="O13037" s="54"/>
    </row>
    <row r="13038" spans="15:15" x14ac:dyDescent="0.15">
      <c r="O13038" s="54"/>
    </row>
    <row r="13039" spans="15:15" x14ac:dyDescent="0.15">
      <c r="O13039" s="54"/>
    </row>
    <row r="13040" spans="15:15" x14ac:dyDescent="0.15">
      <c r="O13040" s="54"/>
    </row>
    <row r="13041" spans="15:15" x14ac:dyDescent="0.15">
      <c r="O13041" s="54"/>
    </row>
    <row r="13042" spans="15:15" x14ac:dyDescent="0.15">
      <c r="O13042" s="54"/>
    </row>
    <row r="13043" spans="15:15" x14ac:dyDescent="0.15">
      <c r="O13043" s="54"/>
    </row>
    <row r="13044" spans="15:15" x14ac:dyDescent="0.15">
      <c r="O13044" s="54"/>
    </row>
    <row r="13045" spans="15:15" x14ac:dyDescent="0.15">
      <c r="O13045" s="54"/>
    </row>
    <row r="13046" spans="15:15" x14ac:dyDescent="0.15">
      <c r="O13046" s="54"/>
    </row>
    <row r="13047" spans="15:15" x14ac:dyDescent="0.15">
      <c r="O13047" s="54"/>
    </row>
    <row r="13048" spans="15:15" x14ac:dyDescent="0.15">
      <c r="O13048" s="54"/>
    </row>
    <row r="13049" spans="15:15" x14ac:dyDescent="0.15">
      <c r="O13049" s="54"/>
    </row>
    <row r="13050" spans="15:15" x14ac:dyDescent="0.15">
      <c r="O13050" s="54"/>
    </row>
    <row r="13051" spans="15:15" x14ac:dyDescent="0.15">
      <c r="O13051" s="54"/>
    </row>
    <row r="13052" spans="15:15" x14ac:dyDescent="0.15">
      <c r="O13052" s="54"/>
    </row>
    <row r="13053" spans="15:15" x14ac:dyDescent="0.15">
      <c r="O13053" s="54"/>
    </row>
    <row r="13054" spans="15:15" x14ac:dyDescent="0.15">
      <c r="O13054" s="54"/>
    </row>
    <row r="13055" spans="15:15" x14ac:dyDescent="0.15">
      <c r="O13055" s="54"/>
    </row>
    <row r="13056" spans="15:15" x14ac:dyDescent="0.15">
      <c r="O13056" s="54"/>
    </row>
    <row r="13057" spans="15:15" x14ac:dyDescent="0.15">
      <c r="O13057" s="54"/>
    </row>
    <row r="13058" spans="15:15" x14ac:dyDescent="0.15">
      <c r="O13058" s="54"/>
    </row>
    <row r="13059" spans="15:15" x14ac:dyDescent="0.15">
      <c r="O13059" s="54"/>
    </row>
    <row r="13060" spans="15:15" x14ac:dyDescent="0.15">
      <c r="O13060" s="54"/>
    </row>
    <row r="13061" spans="15:15" x14ac:dyDescent="0.15">
      <c r="O13061" s="54"/>
    </row>
    <row r="13062" spans="15:15" x14ac:dyDescent="0.15">
      <c r="O13062" s="54"/>
    </row>
    <row r="13063" spans="15:15" x14ac:dyDescent="0.15">
      <c r="O13063" s="54"/>
    </row>
    <row r="13064" spans="15:15" x14ac:dyDescent="0.15">
      <c r="O13064" s="54"/>
    </row>
    <row r="13065" spans="15:15" x14ac:dyDescent="0.15">
      <c r="O13065" s="54"/>
    </row>
    <row r="13066" spans="15:15" x14ac:dyDescent="0.15">
      <c r="O13066" s="54"/>
    </row>
    <row r="13067" spans="15:15" x14ac:dyDescent="0.15">
      <c r="O13067" s="54"/>
    </row>
    <row r="13068" spans="15:15" x14ac:dyDescent="0.15">
      <c r="O13068" s="54"/>
    </row>
    <row r="13069" spans="15:15" x14ac:dyDescent="0.15">
      <c r="O13069" s="54"/>
    </row>
    <row r="13070" spans="15:15" x14ac:dyDescent="0.15">
      <c r="O13070" s="54"/>
    </row>
    <row r="13071" spans="15:15" x14ac:dyDescent="0.15">
      <c r="O13071" s="54"/>
    </row>
    <row r="13072" spans="15:15" x14ac:dyDescent="0.15">
      <c r="O13072" s="54"/>
    </row>
    <row r="13073" spans="15:15" x14ac:dyDescent="0.15">
      <c r="O13073" s="54"/>
    </row>
    <row r="13074" spans="15:15" x14ac:dyDescent="0.15">
      <c r="O13074" s="54"/>
    </row>
    <row r="13075" spans="15:15" x14ac:dyDescent="0.15">
      <c r="O13075" s="54"/>
    </row>
    <row r="13076" spans="15:15" x14ac:dyDescent="0.15">
      <c r="O13076" s="54"/>
    </row>
    <row r="13077" spans="15:15" x14ac:dyDescent="0.15">
      <c r="O13077" s="54"/>
    </row>
    <row r="13078" spans="15:15" x14ac:dyDescent="0.15">
      <c r="O13078" s="54"/>
    </row>
    <row r="13079" spans="15:15" x14ac:dyDescent="0.15">
      <c r="O13079" s="54"/>
    </row>
    <row r="13080" spans="15:15" x14ac:dyDescent="0.15">
      <c r="O13080" s="54"/>
    </row>
    <row r="13081" spans="15:15" x14ac:dyDescent="0.15">
      <c r="O13081" s="54"/>
    </row>
    <row r="13082" spans="15:15" x14ac:dyDescent="0.15">
      <c r="O13082" s="54"/>
    </row>
    <row r="13083" spans="15:15" x14ac:dyDescent="0.15">
      <c r="O13083" s="54"/>
    </row>
    <row r="13084" spans="15:15" x14ac:dyDescent="0.15">
      <c r="O13084" s="54"/>
    </row>
    <row r="13085" spans="15:15" x14ac:dyDescent="0.15">
      <c r="O13085" s="54"/>
    </row>
    <row r="13086" spans="15:15" x14ac:dyDescent="0.15">
      <c r="O13086" s="54"/>
    </row>
    <row r="13087" spans="15:15" x14ac:dyDescent="0.15">
      <c r="O13087" s="54"/>
    </row>
    <row r="13088" spans="15:15" x14ac:dyDescent="0.15">
      <c r="O13088" s="54"/>
    </row>
    <row r="13089" spans="15:15" x14ac:dyDescent="0.15">
      <c r="O13089" s="54"/>
    </row>
    <row r="13090" spans="15:15" x14ac:dyDescent="0.15">
      <c r="O13090" s="54"/>
    </row>
    <row r="13091" spans="15:15" x14ac:dyDescent="0.15">
      <c r="O13091" s="54"/>
    </row>
    <row r="13092" spans="15:15" x14ac:dyDescent="0.15">
      <c r="O13092" s="54"/>
    </row>
    <row r="13093" spans="15:15" x14ac:dyDescent="0.15">
      <c r="O13093" s="54"/>
    </row>
    <row r="13094" spans="15:15" x14ac:dyDescent="0.15">
      <c r="O13094" s="54"/>
    </row>
    <row r="13095" spans="15:15" x14ac:dyDescent="0.15">
      <c r="O13095" s="54"/>
    </row>
    <row r="13096" spans="15:15" x14ac:dyDescent="0.15">
      <c r="O13096" s="54"/>
    </row>
    <row r="13097" spans="15:15" x14ac:dyDescent="0.15">
      <c r="O13097" s="54"/>
    </row>
    <row r="13098" spans="15:15" x14ac:dyDescent="0.15">
      <c r="O13098" s="54"/>
    </row>
    <row r="13099" spans="15:15" x14ac:dyDescent="0.15">
      <c r="O13099" s="54"/>
    </row>
    <row r="13100" spans="15:15" x14ac:dyDescent="0.15">
      <c r="O13100" s="54"/>
    </row>
    <row r="13101" spans="15:15" x14ac:dyDescent="0.15">
      <c r="O13101" s="54"/>
    </row>
    <row r="13102" spans="15:15" x14ac:dyDescent="0.15">
      <c r="O13102" s="54"/>
    </row>
    <row r="13103" spans="15:15" x14ac:dyDescent="0.15">
      <c r="O13103" s="54"/>
    </row>
    <row r="13104" spans="15:15" x14ac:dyDescent="0.15">
      <c r="O13104" s="54"/>
    </row>
    <row r="13105" spans="15:15" x14ac:dyDescent="0.15">
      <c r="O13105" s="54"/>
    </row>
    <row r="13106" spans="15:15" x14ac:dyDescent="0.15">
      <c r="O13106" s="54"/>
    </row>
    <row r="13107" spans="15:15" x14ac:dyDescent="0.15">
      <c r="O13107" s="54"/>
    </row>
    <row r="13108" spans="15:15" x14ac:dyDescent="0.15">
      <c r="O13108" s="54"/>
    </row>
    <row r="13109" spans="15:15" x14ac:dyDescent="0.15">
      <c r="O13109" s="54"/>
    </row>
    <row r="13110" spans="15:15" x14ac:dyDescent="0.15">
      <c r="O13110" s="54"/>
    </row>
    <row r="13111" spans="15:15" x14ac:dyDescent="0.15">
      <c r="O13111" s="54"/>
    </row>
    <row r="13112" spans="15:15" x14ac:dyDescent="0.15">
      <c r="O13112" s="54"/>
    </row>
    <row r="13113" spans="15:15" x14ac:dyDescent="0.15">
      <c r="O13113" s="54"/>
    </row>
    <row r="13114" spans="15:15" x14ac:dyDescent="0.15">
      <c r="O13114" s="54"/>
    </row>
    <row r="13115" spans="15:15" x14ac:dyDescent="0.15">
      <c r="O13115" s="54"/>
    </row>
    <row r="13116" spans="15:15" x14ac:dyDescent="0.15">
      <c r="O13116" s="54"/>
    </row>
    <row r="13117" spans="15:15" x14ac:dyDescent="0.15">
      <c r="O13117" s="54"/>
    </row>
    <row r="13118" spans="15:15" x14ac:dyDescent="0.15">
      <c r="O13118" s="54"/>
    </row>
    <row r="13119" spans="15:15" x14ac:dyDescent="0.15">
      <c r="O13119" s="54"/>
    </row>
    <row r="13120" spans="15:15" x14ac:dyDescent="0.15">
      <c r="O13120" s="54"/>
    </row>
    <row r="13121" spans="15:15" x14ac:dyDescent="0.15">
      <c r="O13121" s="54"/>
    </row>
    <row r="13122" spans="15:15" x14ac:dyDescent="0.15">
      <c r="O13122" s="54"/>
    </row>
    <row r="13123" spans="15:15" x14ac:dyDescent="0.15">
      <c r="O13123" s="54"/>
    </row>
    <row r="13124" spans="15:15" x14ac:dyDescent="0.15">
      <c r="O13124" s="54"/>
    </row>
    <row r="13125" spans="15:15" x14ac:dyDescent="0.15">
      <c r="O13125" s="54"/>
    </row>
    <row r="13126" spans="15:15" x14ac:dyDescent="0.15">
      <c r="O13126" s="54"/>
    </row>
    <row r="13127" spans="15:15" x14ac:dyDescent="0.15">
      <c r="O13127" s="54"/>
    </row>
    <row r="13128" spans="15:15" x14ac:dyDescent="0.15">
      <c r="O13128" s="54"/>
    </row>
    <row r="13129" spans="15:15" x14ac:dyDescent="0.15">
      <c r="O13129" s="54"/>
    </row>
    <row r="13130" spans="15:15" x14ac:dyDescent="0.15">
      <c r="O13130" s="54"/>
    </row>
    <row r="13131" spans="15:15" x14ac:dyDescent="0.15">
      <c r="O13131" s="54"/>
    </row>
    <row r="13132" spans="15:15" x14ac:dyDescent="0.15">
      <c r="O13132" s="54"/>
    </row>
    <row r="13133" spans="15:15" x14ac:dyDescent="0.15">
      <c r="O13133" s="54"/>
    </row>
    <row r="13134" spans="15:15" x14ac:dyDescent="0.15">
      <c r="O13134" s="54"/>
    </row>
    <row r="13135" spans="15:15" x14ac:dyDescent="0.15">
      <c r="O13135" s="54"/>
    </row>
    <row r="13136" spans="15:15" x14ac:dyDescent="0.15">
      <c r="O13136" s="54"/>
    </row>
    <row r="13137" spans="15:15" x14ac:dyDescent="0.15">
      <c r="O13137" s="54"/>
    </row>
    <row r="13138" spans="15:15" x14ac:dyDescent="0.15">
      <c r="O13138" s="54"/>
    </row>
    <row r="13139" spans="15:15" x14ac:dyDescent="0.15">
      <c r="O13139" s="54"/>
    </row>
    <row r="13140" spans="15:15" x14ac:dyDescent="0.15">
      <c r="O13140" s="54"/>
    </row>
    <row r="13141" spans="15:15" x14ac:dyDescent="0.15">
      <c r="O13141" s="54"/>
    </row>
    <row r="13142" spans="15:15" x14ac:dyDescent="0.15">
      <c r="O13142" s="54"/>
    </row>
    <row r="13143" spans="15:15" x14ac:dyDescent="0.15">
      <c r="O13143" s="54"/>
    </row>
    <row r="13144" spans="15:15" x14ac:dyDescent="0.15">
      <c r="O13144" s="54"/>
    </row>
    <row r="13145" spans="15:15" x14ac:dyDescent="0.15">
      <c r="O13145" s="54"/>
    </row>
    <row r="13146" spans="15:15" x14ac:dyDescent="0.15">
      <c r="O13146" s="54"/>
    </row>
    <row r="13147" spans="15:15" x14ac:dyDescent="0.15">
      <c r="O13147" s="54"/>
    </row>
    <row r="13148" spans="15:15" x14ac:dyDescent="0.15">
      <c r="O13148" s="54"/>
    </row>
    <row r="13149" spans="15:15" x14ac:dyDescent="0.15">
      <c r="O13149" s="54"/>
    </row>
    <row r="13150" spans="15:15" x14ac:dyDescent="0.15">
      <c r="O13150" s="54"/>
    </row>
    <row r="13151" spans="15:15" x14ac:dyDescent="0.15">
      <c r="O13151" s="54"/>
    </row>
    <row r="13152" spans="15:15" x14ac:dyDescent="0.15">
      <c r="O13152" s="54"/>
    </row>
    <row r="13153" spans="15:15" x14ac:dyDescent="0.15">
      <c r="O13153" s="54"/>
    </row>
    <row r="13154" spans="15:15" x14ac:dyDescent="0.15">
      <c r="O13154" s="54"/>
    </row>
    <row r="13155" spans="15:15" x14ac:dyDescent="0.15">
      <c r="O13155" s="54"/>
    </row>
    <row r="13156" spans="15:15" x14ac:dyDescent="0.15">
      <c r="O13156" s="54"/>
    </row>
    <row r="13157" spans="15:15" x14ac:dyDescent="0.15">
      <c r="O13157" s="54"/>
    </row>
    <row r="13158" spans="15:15" x14ac:dyDescent="0.15">
      <c r="O13158" s="54"/>
    </row>
    <row r="13159" spans="15:15" x14ac:dyDescent="0.15">
      <c r="O13159" s="54"/>
    </row>
    <row r="13160" spans="15:15" x14ac:dyDescent="0.15">
      <c r="O13160" s="54"/>
    </row>
    <row r="13161" spans="15:15" x14ac:dyDescent="0.15">
      <c r="O13161" s="54"/>
    </row>
    <row r="13162" spans="15:15" x14ac:dyDescent="0.15">
      <c r="O13162" s="54"/>
    </row>
    <row r="13163" spans="15:15" x14ac:dyDescent="0.15">
      <c r="O13163" s="54"/>
    </row>
    <row r="13164" spans="15:15" x14ac:dyDescent="0.15">
      <c r="O13164" s="54"/>
    </row>
    <row r="13165" spans="15:15" x14ac:dyDescent="0.15">
      <c r="O13165" s="54"/>
    </row>
    <row r="13166" spans="15:15" x14ac:dyDescent="0.15">
      <c r="O13166" s="54"/>
    </row>
    <row r="13167" spans="15:15" x14ac:dyDescent="0.15">
      <c r="O13167" s="54"/>
    </row>
    <row r="13168" spans="15:15" x14ac:dyDescent="0.15">
      <c r="O13168" s="54"/>
    </row>
    <row r="13169" spans="15:15" x14ac:dyDescent="0.15">
      <c r="O13169" s="54"/>
    </row>
    <row r="13170" spans="15:15" x14ac:dyDescent="0.15">
      <c r="O13170" s="54"/>
    </row>
    <row r="13171" spans="15:15" x14ac:dyDescent="0.15">
      <c r="O13171" s="54"/>
    </row>
    <row r="13172" spans="15:15" x14ac:dyDescent="0.15">
      <c r="O13172" s="54"/>
    </row>
    <row r="13173" spans="15:15" x14ac:dyDescent="0.15">
      <c r="O13173" s="54"/>
    </row>
    <row r="13174" spans="15:15" x14ac:dyDescent="0.15">
      <c r="O13174" s="54"/>
    </row>
    <row r="13175" spans="15:15" x14ac:dyDescent="0.15">
      <c r="O13175" s="54"/>
    </row>
    <row r="13176" spans="15:15" x14ac:dyDescent="0.15">
      <c r="O13176" s="54"/>
    </row>
    <row r="13177" spans="15:15" x14ac:dyDescent="0.15">
      <c r="O13177" s="54"/>
    </row>
    <row r="13178" spans="15:15" x14ac:dyDescent="0.15">
      <c r="O13178" s="54"/>
    </row>
    <row r="13179" spans="15:15" x14ac:dyDescent="0.15">
      <c r="O13179" s="54"/>
    </row>
    <row r="13180" spans="15:15" x14ac:dyDescent="0.15">
      <c r="O13180" s="54"/>
    </row>
    <row r="13181" spans="15:15" x14ac:dyDescent="0.15">
      <c r="O13181" s="54"/>
    </row>
    <row r="13182" spans="15:15" x14ac:dyDescent="0.15">
      <c r="O13182" s="54"/>
    </row>
    <row r="13183" spans="15:15" x14ac:dyDescent="0.15">
      <c r="O13183" s="54"/>
    </row>
    <row r="13184" spans="15:15" x14ac:dyDescent="0.15">
      <c r="O13184" s="54"/>
    </row>
    <row r="13185" spans="15:15" x14ac:dyDescent="0.15">
      <c r="O13185" s="54"/>
    </row>
    <row r="13186" spans="15:15" x14ac:dyDescent="0.15">
      <c r="O13186" s="54"/>
    </row>
    <row r="13187" spans="15:15" x14ac:dyDescent="0.15">
      <c r="O13187" s="54"/>
    </row>
    <row r="13188" spans="15:15" x14ac:dyDescent="0.15">
      <c r="O13188" s="54"/>
    </row>
    <row r="13189" spans="15:15" x14ac:dyDescent="0.15">
      <c r="O13189" s="54"/>
    </row>
  </sheetData>
  <mergeCells count="40">
    <mergeCell ref="B23:F23"/>
    <mergeCell ref="B53:F53"/>
    <mergeCell ref="B54:F54"/>
    <mergeCell ref="H10:O11"/>
    <mergeCell ref="B16:F16"/>
    <mergeCell ref="B22:F22"/>
    <mergeCell ref="B27:F27"/>
    <mergeCell ref="M45:O46"/>
    <mergeCell ref="H45:L46"/>
    <mergeCell ref="B25:F25"/>
    <mergeCell ref="B21:F21"/>
    <mergeCell ref="N41:O42"/>
    <mergeCell ref="I36:M42"/>
    <mergeCell ref="A30:F30"/>
    <mergeCell ref="I34:M34"/>
    <mergeCell ref="B29:F29"/>
    <mergeCell ref="B26:F26"/>
    <mergeCell ref="B24:F24"/>
    <mergeCell ref="A43:F44"/>
    <mergeCell ref="A34:H42"/>
    <mergeCell ref="H43:O44"/>
    <mergeCell ref="B28:F28"/>
    <mergeCell ref="B61:F61"/>
    <mergeCell ref="B49:F49"/>
    <mergeCell ref="B52:F52"/>
    <mergeCell ref="B59:F59"/>
    <mergeCell ref="B60:F60"/>
    <mergeCell ref="B56:F56"/>
    <mergeCell ref="B57:F57"/>
    <mergeCell ref="B58:F58"/>
    <mergeCell ref="B55:F55"/>
    <mergeCell ref="I1:M1"/>
    <mergeCell ref="A1:H9"/>
    <mergeCell ref="B20:F20"/>
    <mergeCell ref="B19:F19"/>
    <mergeCell ref="H12:L13"/>
    <mergeCell ref="M12:O13"/>
    <mergeCell ref="A10:F11"/>
    <mergeCell ref="N8:O9"/>
    <mergeCell ref="I3:M9"/>
  </mergeCells>
  <phoneticPr fontId="0" type="noConversion"/>
  <printOptions horizontalCentered="1"/>
  <pageMargins left="0.25" right="0.25" top="0.56999999999999995" bottom="0.66" header="0.44" footer="0.32"/>
  <pageSetup scale="86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0" max="16383" man="1"/>
    <brk id="6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2014-07-17T14:53:50Z</cp:lastPrinted>
  <dcterms:created xsi:type="dcterms:W3CDTF">2000-01-10T18:54:20Z</dcterms:created>
  <dcterms:modified xsi:type="dcterms:W3CDTF">2014-07-24T19:19:49Z</dcterms:modified>
</cp:coreProperties>
</file>