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45621"/>
</workbook>
</file>

<file path=xl/calcChain.xml><?xml version="1.0" encoding="utf-8"?>
<calcChain xmlns="http://schemas.openxmlformats.org/spreadsheetml/2006/main">
  <c r="E14" i="2" l="1"/>
  <c r="H14" i="2"/>
  <c r="I14" i="2" s="1"/>
  <c r="J14" i="2" s="1"/>
  <c r="E15" i="2"/>
  <c r="H15" i="2"/>
  <c r="I15" i="2" s="1"/>
  <c r="J15" i="2" s="1"/>
  <c r="E16" i="2"/>
  <c r="H16" i="2"/>
  <c r="I16" i="2" s="1"/>
  <c r="J16" i="2" s="1"/>
  <c r="E6" i="2"/>
  <c r="E39" i="2" s="1"/>
  <c r="H6" i="2"/>
  <c r="I6" i="2" s="1"/>
  <c r="E38" i="2"/>
  <c r="E37" i="2"/>
  <c r="H37" i="2" s="1"/>
  <c r="E35" i="2"/>
  <c r="E28" i="2"/>
  <c r="H28" i="2" s="1"/>
  <c r="E17" i="2"/>
  <c r="H38" i="2"/>
  <c r="I38" i="2" s="1"/>
  <c r="J38" i="2" s="1"/>
  <c r="H35" i="2"/>
  <c r="I35" i="2" s="1"/>
  <c r="J35" i="2" s="1"/>
  <c r="H17" i="2"/>
  <c r="I17" i="2" s="1"/>
  <c r="J17" i="2" s="1"/>
  <c r="H8" i="2"/>
  <c r="I8" i="2"/>
  <c r="J8" i="2" s="1"/>
  <c r="E11" i="2"/>
  <c r="H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J18" i="2" l="1"/>
  <c r="I18" i="2"/>
  <c r="J33" i="2"/>
  <c r="I33" i="2"/>
  <c r="J36" i="2"/>
  <c r="I36" i="2"/>
  <c r="J23" i="2"/>
  <c r="I23" i="2"/>
  <c r="J24" i="2"/>
  <c r="I24" i="2"/>
  <c r="J26" i="2"/>
  <c r="I26" i="2"/>
  <c r="J12" i="2"/>
  <c r="I12" i="2"/>
  <c r="J13" i="2"/>
  <c r="I13" i="2"/>
  <c r="J10" i="2"/>
  <c r="I10" i="2"/>
  <c r="J28" i="2"/>
  <c r="I28" i="2"/>
  <c r="J37" i="2"/>
  <c r="I37" i="2"/>
  <c r="J20" i="2"/>
  <c r="I20" i="2"/>
  <c r="I31" i="2"/>
  <c r="J31" i="2" s="1"/>
  <c r="I27" i="2"/>
  <c r="J27" i="2" s="1"/>
  <c r="I19" i="2"/>
  <c r="J19" i="2" s="1"/>
  <c r="I30" i="2"/>
  <c r="J30" i="2" s="1"/>
  <c r="I32" i="2"/>
  <c r="J32" i="2" s="1"/>
  <c r="I25" i="2"/>
  <c r="J25" i="2" s="1"/>
  <c r="I22" i="2"/>
  <c r="J22" i="2" s="1"/>
  <c r="I21" i="2"/>
  <c r="J21" i="2" s="1"/>
  <c r="I29" i="2"/>
  <c r="J29" i="2" s="1"/>
  <c r="I7" i="2"/>
  <c r="J7" i="2" s="1"/>
  <c r="I34" i="2"/>
  <c r="J34" i="2" s="1"/>
  <c r="I11" i="2"/>
  <c r="J11" i="2" s="1"/>
  <c r="J6" i="2"/>
  <c r="H39" i="2"/>
  <c r="J39" i="2" l="1"/>
  <c r="I39" i="2"/>
</calcChain>
</file>

<file path=xl/sharedStrings.xml><?xml version="1.0" encoding="utf-8"?>
<sst xmlns="http://schemas.openxmlformats.org/spreadsheetml/2006/main" count="33" uniqueCount="33">
  <si>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</si>
  <si>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</si>
  <si>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</si>
  <si>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</si>
  <si>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</si>
  <si>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</si>
  <si>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</si>
  <si>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</si>
  <si>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</si>
  <si>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</si>
  <si>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</si>
  <si>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</si>
  <si>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</si>
  <si>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</si>
  <si>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</si>
  <si>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</si>
  <si>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</si>
  <si>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</si>
  <si>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</si>
  <si>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</si>
  <si>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</si>
  <si>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</si>
  <si>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</si>
  <si>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</si>
  <si>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</si>
  <si>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</si>
  <si>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</si>
  <si>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</si>
  <si>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</si>
  <si>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
0579-0195</t>
  </si>
  <si>
    <t>GS-11</t>
  </si>
  <si>
    <t xml:space="preserve">CERTIFICATE - FOREIGN GOVERNMENT/EXPORTER     </t>
  </si>
  <si>
    <t>Import of Used Farm Equipment from FMD-Affected Regions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</si>
</sst>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Normal="100" zoomScaleSheetLayoutView="100" workbookViewId="0">
      <selection activeCell="J39" sqref="J39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32</v>
      </c>
      <c r="B2" s="44"/>
      <c r="C2" s="44"/>
      <c r="D2" s="44"/>
      <c r="E2" s="44"/>
      <c r="F2" s="44"/>
      <c r="G2" s="44"/>
      <c r="H2" s="50" t="s">
        <v>29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1" t="s">
        <v>31</v>
      </c>
      <c r="C6" s="5">
        <v>910</v>
      </c>
      <c r="D6" s="29">
        <v>0.25</v>
      </c>
      <c r="E6" s="5">
        <f t="shared" ref="E6:E17" si="0">+C6*D6</f>
        <v>227.5</v>
      </c>
      <c r="F6" s="21" t="s">
        <v>30</v>
      </c>
      <c r="G6" s="25">
        <v>33.25</v>
      </c>
      <c r="H6" s="26">
        <f t="shared" ref="H6:H17" si="1">+E6*G6</f>
        <v>7564.375</v>
      </c>
      <c r="I6" s="26">
        <f t="shared" ref="I6:I17" si="2">+H6*0.139</f>
        <v>1051.4481250000001</v>
      </c>
      <c r="J6" s="26">
        <f t="shared" ref="J6:J17" si="3">+H6+I6</f>
        <v>8615.8231250000008</v>
      </c>
      <c r="K6" s="2"/>
    </row>
    <row r="7" spans="1:11" x14ac:dyDescent="0.2">
      <c r="A7" s="2"/>
      <c r="B7" s="2"/>
      <c r="C7" s="5"/>
      <c r="D7" s="29"/>
      <c r="E7" s="5">
        <f t="shared" si="0"/>
        <v>0</v>
      </c>
      <c r="F7" s="21"/>
      <c r="G7" s="25"/>
      <c r="H7" s="26">
        <f t="shared" si="1"/>
        <v>0</v>
      </c>
      <c r="I7" s="26">
        <f t="shared" si="2"/>
        <v>0</v>
      </c>
      <c r="J7" s="26">
        <f t="shared" si="3"/>
        <v>0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>
        <v>0</v>
      </c>
      <c r="I9" s="36">
        <v>0</v>
      </c>
      <c r="J9" s="36">
        <v>0</v>
      </c>
      <c r="K9" s="30"/>
    </row>
    <row r="10" spans="1:11" s="31" customFormat="1" x14ac:dyDescent="0.2">
      <c r="A10" s="30"/>
      <c r="B10" s="2"/>
      <c r="C10" s="5"/>
      <c r="D10" s="29"/>
      <c r="E10" s="5">
        <f t="shared" si="0"/>
        <v>0</v>
      </c>
      <c r="F10" s="21"/>
      <c r="G10" s="25"/>
      <c r="H10" s="26">
        <f t="shared" si="1"/>
        <v>0</v>
      </c>
      <c r="I10" s="26">
        <f t="shared" si="2"/>
        <v>0</v>
      </c>
      <c r="J10" s="26">
        <f t="shared" si="3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/>
      <c r="C12" s="5"/>
      <c r="D12" s="29"/>
      <c r="E12" s="5">
        <f t="shared" si="0"/>
        <v>0</v>
      </c>
      <c r="F12" s="21"/>
      <c r="G12" s="25"/>
      <c r="H12" s="26">
        <f t="shared" si="1"/>
        <v>0</v>
      </c>
      <c r="I12" s="26">
        <f t="shared" si="2"/>
        <v>0</v>
      </c>
      <c r="J12" s="26">
        <f t="shared" si="3"/>
        <v>0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0"/>
        <v>0</v>
      </c>
      <c r="F14" s="34"/>
      <c r="G14" s="35"/>
      <c r="H14" s="36">
        <f t="shared" si="1"/>
        <v>0</v>
      </c>
      <c r="I14" s="36">
        <f t="shared" si="2"/>
        <v>0</v>
      </c>
      <c r="J14" s="36">
        <f t="shared" si="3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0"/>
        <v>0</v>
      </c>
      <c r="F17" s="34"/>
      <c r="G17" s="35"/>
      <c r="H17" s="36">
        <f t="shared" si="1"/>
        <v>0</v>
      </c>
      <c r="I17" s="36">
        <f t="shared" si="2"/>
        <v>0</v>
      </c>
      <c r="J17" s="36">
        <f t="shared" si="3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227.82</v>
      </c>
      <c r="F39" s="27"/>
      <c r="G39" s="25"/>
      <c r="H39" s="26">
        <f>SUM(H6:H38)</f>
        <v>7564.375</v>
      </c>
      <c r="I39" s="26">
        <f>SUM(I6:I38)</f>
        <v>1051.4481250000001</v>
      </c>
      <c r="J39" s="26">
        <f>SUM(J6:J38)</f>
        <v>8615.8231250000008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2014-09-26T12:16:19Z</cp:lastPrinted>
  <dcterms:created xsi:type="dcterms:W3CDTF">2001-05-15T11:23:39Z</dcterms:created>
  <dcterms:modified xsi:type="dcterms:W3CDTF">2014-09-26T12:17:24Z</dcterms:modified>
</cp:coreProperties>
</file>