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120" yWindow="20" windowWidth="9420" windowHeight="5820"/>
  </bookViews>
  <sheets>
    <sheet name="Sheet1" sheetId="19" r:id="rId1"/>
  </sheets>
  <definedNames>
    <definedName name="_xlnm.Print_Area" localSheetId="0">Sheet1!$A$1:$H$118</definedName>
    <definedName name="_xlnm.Print_Titles" localSheetId="0">Sheet1!$1:$3</definedName>
  </definedNames>
  <calcPr calcId="145621"/>
</workbook>
</file>

<file path=xl/calcChain.xml><?xml version="1.0" encoding="utf-8"?>
<calcChain xmlns="http://schemas.openxmlformats.org/spreadsheetml/2006/main">
  <c r="G116" i="19" l="1"/>
  <c r="G115" i="19"/>
  <c r="G80" i="19" l="1"/>
  <c r="G79" i="19"/>
  <c r="G78" i="19"/>
  <c r="G77" i="19"/>
  <c r="G76" i="19"/>
  <c r="G75" i="19"/>
  <c r="G46" i="19"/>
  <c r="G45" i="19"/>
  <c r="G44" i="19"/>
  <c r="G41" i="19"/>
  <c r="F118" i="19"/>
  <c r="G117" i="19"/>
  <c r="E118" i="19"/>
  <c r="G113" i="19"/>
  <c r="G112" i="19"/>
  <c r="G111" i="19"/>
  <c r="G110" i="19"/>
  <c r="G109" i="19"/>
  <c r="G108" i="19"/>
  <c r="G114" i="19"/>
  <c r="G107" i="19"/>
  <c r="G106" i="19"/>
  <c r="G105" i="19"/>
  <c r="G104" i="19"/>
  <c r="G103" i="19"/>
  <c r="G102" i="19"/>
  <c r="G101" i="19"/>
  <c r="G100" i="19"/>
  <c r="G99" i="19"/>
  <c r="G98" i="19"/>
  <c r="G97" i="19"/>
  <c r="G96" i="19"/>
  <c r="G95" i="19"/>
  <c r="G94" i="19"/>
  <c r="G93" i="19"/>
  <c r="G92" i="19"/>
  <c r="G91" i="19"/>
  <c r="G90" i="19"/>
  <c r="G89" i="19"/>
  <c r="G88" i="19"/>
  <c r="G87" i="19"/>
  <c r="G86" i="19"/>
  <c r="G85" i="19"/>
  <c r="G84" i="19"/>
  <c r="G83" i="19"/>
  <c r="G82" i="19"/>
  <c r="G81" i="19"/>
  <c r="G74" i="19"/>
  <c r="G73" i="19"/>
  <c r="G72" i="19"/>
  <c r="G71" i="19"/>
  <c r="G70" i="19"/>
  <c r="G69" i="19"/>
  <c r="G68" i="19"/>
  <c r="G67" i="19"/>
  <c r="G66" i="19"/>
  <c r="G65" i="19"/>
  <c r="G64" i="19"/>
  <c r="G63" i="19"/>
  <c r="G62" i="19"/>
  <c r="G61" i="19"/>
  <c r="G60" i="19"/>
  <c r="G59" i="19"/>
  <c r="G51" i="19"/>
  <c r="G52" i="19"/>
  <c r="G42" i="19"/>
  <c r="G36" i="19"/>
  <c r="G32" i="19"/>
  <c r="G30" i="19"/>
  <c r="G28" i="19"/>
  <c r="G23" i="19"/>
  <c r="G21" i="19"/>
  <c r="G12" i="19"/>
  <c r="G57" i="19"/>
  <c r="G56" i="19"/>
  <c r="G55" i="19"/>
  <c r="G54" i="19"/>
  <c r="G53" i="19"/>
  <c r="G50" i="19"/>
  <c r="G49" i="19"/>
  <c r="G48" i="19"/>
  <c r="G47" i="19"/>
  <c r="G43" i="19"/>
  <c r="G40" i="19"/>
  <c r="G39" i="19"/>
  <c r="G38" i="19"/>
  <c r="G37" i="19"/>
  <c r="G35" i="19"/>
  <c r="G34" i="19"/>
  <c r="G33" i="19"/>
  <c r="G31" i="19"/>
  <c r="G29" i="19"/>
  <c r="G27" i="19"/>
  <c r="G26" i="19"/>
  <c r="G25" i="19"/>
  <c r="G24" i="19"/>
  <c r="G22" i="19"/>
  <c r="G20" i="19"/>
  <c r="G19" i="19"/>
  <c r="G18" i="19"/>
  <c r="G17" i="19"/>
  <c r="G16" i="19"/>
  <c r="G15" i="19"/>
  <c r="G14" i="19"/>
  <c r="G13" i="19"/>
  <c r="G11" i="19"/>
  <c r="G10" i="19"/>
  <c r="G9" i="19"/>
  <c r="G8" i="19"/>
  <c r="G6" i="19"/>
  <c r="G5" i="19"/>
  <c r="G7" i="19"/>
  <c r="G58" i="19" l="1"/>
  <c r="G118" i="19" s="1"/>
</calcChain>
</file>

<file path=xl/sharedStrings.xml><?xml version="1.0" encoding="utf-8"?>
<sst xmlns="http://schemas.openxmlformats.org/spreadsheetml/2006/main" count="195" uniqueCount="118">
  <si>
    <t>REGS</t>
  </si>
  <si>
    <t>REASON</t>
  </si>
  <si>
    <t>DIFFERENCE</t>
  </si>
  <si>
    <t>TYPE OF CHANGE</t>
  </si>
  <si>
    <t>TOTAL</t>
  </si>
  <si>
    <t xml:space="preserve">Adj. </t>
  </si>
  <si>
    <t>Adj.</t>
  </si>
  <si>
    <t>NON-FORM BURDEN</t>
  </si>
  <si>
    <t>PREVIOUS BURDEN HOURS</t>
  </si>
  <si>
    <t>NEW BURDEN HOURS</t>
  </si>
  <si>
    <t>1780.1(f)</t>
  </si>
  <si>
    <t>1780.7(d)</t>
  </si>
  <si>
    <t>1780.11(a)(2)</t>
  </si>
  <si>
    <t>1780.14(a)(3) &amp; (b)(2)</t>
  </si>
  <si>
    <t>1780.14(b)(2)</t>
  </si>
  <si>
    <t>1780.19</t>
  </si>
  <si>
    <t>1780.33(b)</t>
  </si>
  <si>
    <t>1780.33c</t>
  </si>
  <si>
    <t>1780.33(e)</t>
  </si>
  <si>
    <t>1780.33(h)(5)</t>
  </si>
  <si>
    <t>1780.33(h)(6)</t>
  </si>
  <si>
    <t>1780.39(b)(1) &amp; (2)</t>
  </si>
  <si>
    <t>1780.39(b)(4)</t>
  </si>
  <si>
    <t>1780.39c(5)(i)</t>
  </si>
  <si>
    <t>1780.39(d)</t>
  </si>
  <si>
    <t>1780.39(g)(3)</t>
  </si>
  <si>
    <t>1780.39(g)(4)</t>
  </si>
  <si>
    <t>1780.39(g)(5)</t>
  </si>
  <si>
    <t>1780.39(g)(6)</t>
  </si>
  <si>
    <t>Flood Insurance (no change in respondents &amp; responses)</t>
  </si>
  <si>
    <t>1780.39(g)(7)</t>
  </si>
  <si>
    <t>1780.44(f)</t>
  </si>
  <si>
    <t xml:space="preserve">Evidence of other Funds (no change in respondents &amp; responses) </t>
  </si>
  <si>
    <t>1780.44(g)(3)</t>
  </si>
  <si>
    <t>7 CFR 1777-Colonias (no change in respondents &amp; responses)</t>
  </si>
  <si>
    <t>1780.44(g)</t>
  </si>
  <si>
    <t xml:space="preserve">Appraisal Report (no change in respondents &amp; responses) </t>
  </si>
  <si>
    <t>1780.45(a)</t>
  </si>
  <si>
    <t>1780.45(a)(2)</t>
  </si>
  <si>
    <t>1780.45c</t>
  </si>
  <si>
    <t>1780.47(d)</t>
  </si>
  <si>
    <t>1780.47(f)</t>
  </si>
  <si>
    <t>1780.61</t>
  </si>
  <si>
    <t>1780.61(b)</t>
  </si>
  <si>
    <t>1780.63</t>
  </si>
  <si>
    <t>Sewage Treatment &amp; Bulk Water Sales Contracts (no change in respondents &amp; responses)</t>
  </si>
  <si>
    <t>7 CFR 1777-Colonias (decr in respondents &amp; responses 7 to 6)</t>
  </si>
  <si>
    <t>1780.74</t>
  </si>
  <si>
    <t>Contracts Awarded Prior to Application (no change in respondents &amp; responses)</t>
  </si>
  <si>
    <t>7 CFR 1778-ECWAG (decr in respondents &amp; responses 1 to 0)</t>
  </si>
  <si>
    <t>1780.76(b)</t>
  </si>
  <si>
    <t>1780.76c</t>
  </si>
  <si>
    <t>1780.76(d)</t>
  </si>
  <si>
    <t>Difference due to rounding</t>
  </si>
  <si>
    <t>Relationship or association with RUS employees  (Respondents &amp; responses remain 829)</t>
  </si>
  <si>
    <t>7 CFR 1777-Colonias (0572-0109)  (Respondents &amp; responses remain 19)</t>
  </si>
  <si>
    <t>7 CFR 1778-ECWAG (0572-0110)  (incr in respondents &amp; responses 4 to 14)</t>
  </si>
  <si>
    <t>Statement on availability to obtain credit elsewhere (Respondents &amp; responses remain 829)</t>
  </si>
  <si>
    <t>7 CFR 1777-Colonias (Respondents &amp; responses remain 19)</t>
  </si>
  <si>
    <t>7 CFR 1778-ECWAG (incr in respondents &amp; responses 4 to 14)</t>
  </si>
  <si>
    <t>Notification of service statement (Respondents &amp; responses remain 211)</t>
  </si>
  <si>
    <t>7 CFR 1777-Colonias (Respondents &amp; responses remain 6)</t>
  </si>
  <si>
    <t>7 CFR 1778-ECWAG (incr in respondents &amp; responses 1 to 14)</t>
  </si>
  <si>
    <t>Liens on real &amp; chattel property        (no change in respondents 167)</t>
  </si>
  <si>
    <t>7 CFR 1777-Colonias (No change in respondents &amp; responses 5)</t>
  </si>
  <si>
    <t>Financing Statement (no change in respondents &amp; responses 211)</t>
  </si>
  <si>
    <t>7 CFR 1777-Colonias (no change in respondents &amp; responses 6)</t>
  </si>
  <si>
    <t>Public Information (no change in respondents &amp; responses 707)</t>
  </si>
  <si>
    <t>7 CFR 1777-Colonias (no change in respondents &amp; responses 19)</t>
  </si>
  <si>
    <t>Intergovernmental Comments (no change in respondents &amp; responses 707</t>
  </si>
  <si>
    <t>Preliminary Engineering Report (no change in respondents &amp; responses 707)</t>
  </si>
  <si>
    <t>Supporting Documentation (no change in respondents &amp; responses 707)</t>
  </si>
  <si>
    <t>Certification Regarding Debarment AD-1047 (no change in respondents &amp; responses 707)</t>
  </si>
  <si>
    <t>Certification Regarding Drug-Free Workplace AD-1049 (no change in respondents &amp; responses 707)</t>
  </si>
  <si>
    <t>Agreements for Professional Services (no change in respondents &amp; responses 707)</t>
  </si>
  <si>
    <t>Contracts for Other Services (no change in respondents &amp; responses 707)</t>
  </si>
  <si>
    <t>Positive Programs to Encourage Connections (no change in respondents &amp; responses 89)</t>
  </si>
  <si>
    <t>7 CFR 1777-Colonias (no change in respondents &amp; responses 7)</t>
  </si>
  <si>
    <t>1780c(3)</t>
  </si>
  <si>
    <t>User Agreement (responses 89)</t>
  </si>
  <si>
    <t>Colonias (7 responses)</t>
  </si>
  <si>
    <t>ECWAG (inc 4 to 14)</t>
  </si>
  <si>
    <t>Interim financing (no change in respondents &amp; responses 600)</t>
  </si>
  <si>
    <t>Fidelity or Employee Dishonesty Bond (no change in respondents &amp; responses 707)</t>
  </si>
  <si>
    <t>Property Insurance (no change in respondents &amp; responses 707)</t>
  </si>
  <si>
    <t>General Liability Insurance  (no change in respondents &amp; responses 707)</t>
  </si>
  <si>
    <t>7 CFR 1777-Colonias (no change in respondents &amp; responses 7 to 5)</t>
  </si>
  <si>
    <t>Workman's Compensation Insurance (no change in respondents &amp; responses 707)</t>
  </si>
  <si>
    <t>7 CFR 1777-Colonias (no change in respondents &amp; responses 15)</t>
  </si>
  <si>
    <t xml:space="preserve">Water Rights (no change in respondents &amp; responses 100) </t>
  </si>
  <si>
    <t>7 CFR 1778-ECWAG (incr in respondents &amp; responses 1 to 7)</t>
  </si>
  <si>
    <t>1780.44(g)(1)(ii)</t>
  </si>
  <si>
    <t>User Connections (no change 25)</t>
  </si>
  <si>
    <t>7 CFR 1777-Colonias (No change 2 respondents/responses)</t>
  </si>
  <si>
    <t>1780(g)(4)</t>
  </si>
  <si>
    <t>Lease agreement (no change 42 respondents/responses)</t>
  </si>
  <si>
    <t xml:space="preserve">7 CFR 1777-Colonias (no change 3 respondents/responses) </t>
  </si>
  <si>
    <t>7 CFR 1778-ECWAG (no change 5 respondents/responses)</t>
  </si>
  <si>
    <t xml:space="preserve">Notes, bonds, warrants or other Contractural Obligations (no change in respondents &amp; responses 707) </t>
  </si>
  <si>
    <t>Loan Resolution -- Public Bodies; RUS Bulletin 1780-27 (no change in respondents &amp; responses 591)</t>
  </si>
  <si>
    <t>Loan Resolution, Security Agreement; RUS Bulletin 1780-28 (no change in respondents &amp; responses 116)</t>
  </si>
  <si>
    <t xml:space="preserve">Grant Agreement -- RUS Bulletin 1780-12 (no change in respondents &amp; responses 353) </t>
  </si>
  <si>
    <t>New - Rural Alaska Village Grants - (no change in respondents &amp; responses 10</t>
  </si>
  <si>
    <t>Audits  (no change in respondents &amp; responses 3,288)</t>
  </si>
  <si>
    <t>Management Report  (no change in respondents &amp; responses 707)</t>
  </si>
  <si>
    <t>Construction Contract Forms (no change in respondents &amp; responses 707)</t>
  </si>
  <si>
    <t>Borrower Attorney's Certification of Construction Contract (no change in respondents &amp; responses 707)</t>
  </si>
  <si>
    <t xml:space="preserve">7 CFR 1778-ECWAG </t>
  </si>
  <si>
    <t>7 CFR 1778-ECWAG (no change in respondents &amp; responses 0)</t>
  </si>
  <si>
    <t>Monitoring Construction (no change in respondents &amp; responses 707)</t>
  </si>
  <si>
    <t>Resident Inspector Resume (no change in respondents &amp; responses 707)</t>
  </si>
  <si>
    <t>Daily Inspection Report  (no change in respondents 707 and responses 12,726)</t>
  </si>
  <si>
    <t>7 CFR 1777-Colonias (no change in respondents 19 and responses 342)</t>
  </si>
  <si>
    <t>7 CFR 1778-ECWAG (incr in respondents 4 to 14 and responses 72 to 252)</t>
  </si>
  <si>
    <t>7 CFR 1778-ECWAG (decr respondents/responses 3 to0)</t>
  </si>
  <si>
    <t>1780.37(b)</t>
  </si>
  <si>
    <t>Borrower shall maintain accounting records - 3 yrs.</t>
  </si>
  <si>
    <t>Contractor required records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</si>
</sst>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000"/>
  </numFmts>
  <fonts count="4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0"/>
      <color rgb="FFFF000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0">
    <xf numFmtId="0" fontId="0" fillId="0" borderId="0" xfId="0"/>
    <xf numFmtId="49" fontId="1" fillId="0" borderId="0" xfId="0" applyNumberFormat="1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/>
    </xf>
    <xf numFmtId="3" fontId="1" fillId="0" borderId="0" xfId="0" applyNumberFormat="1" applyFont="1" applyFill="1" applyBorder="1" applyAlignment="1" applyProtection="1">
      <alignment vertical="center"/>
      <protection locked="0"/>
    </xf>
    <xf numFmtId="165" fontId="1" fillId="0" borderId="0" xfId="0" applyNumberFormat="1" applyFont="1" applyFill="1" applyBorder="1" applyAlignment="1" applyProtection="1">
      <alignment vertical="center"/>
      <protection locked="0"/>
    </xf>
    <xf numFmtId="4" fontId="1" fillId="0" borderId="0" xfId="0" applyNumberFormat="1" applyFont="1" applyFill="1" applyBorder="1" applyAlignment="1" applyProtection="1">
      <alignment vertical="center"/>
    </xf>
    <xf numFmtId="4" fontId="1" fillId="0" borderId="0" xfId="0" applyNumberFormat="1" applyFont="1" applyFill="1" applyBorder="1" applyAlignment="1">
      <alignment vertical="center"/>
    </xf>
    <xf numFmtId="164" fontId="1" fillId="0" borderId="0" xfId="0" applyNumberFormat="1" applyFont="1" applyFill="1" applyBorder="1" applyAlignment="1" applyProtection="1">
      <alignment vertical="center"/>
      <protection locked="0"/>
    </xf>
    <xf numFmtId="4" fontId="1" fillId="0" borderId="0" xfId="0" applyNumberFormat="1" applyFont="1" applyFill="1" applyBorder="1" applyAlignment="1" applyProtection="1">
      <alignment vertical="center"/>
      <protection locked="0"/>
    </xf>
    <xf numFmtId="0" fontId="1" fillId="0" borderId="0" xfId="0" applyFont="1" applyFill="1" applyBorder="1"/>
    <xf numFmtId="0" fontId="1" fillId="0" borderId="0" xfId="0" applyFont="1" applyFill="1" applyBorder="1" applyProtection="1"/>
    <xf numFmtId="49" fontId="1" fillId="0" borderId="0" xfId="0" applyNumberFormat="1" applyFont="1" applyFill="1" applyBorder="1" applyAlignment="1" applyProtection="1">
      <alignment vertical="center" wrapText="1"/>
      <protection locked="0"/>
    </xf>
    <xf numFmtId="0" fontId="1" fillId="0" borderId="0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 vertical="center" wrapText="1"/>
    </xf>
    <xf numFmtId="4" fontId="1" fillId="0" borderId="0" xfId="0" applyNumberFormat="1" applyFont="1" applyFill="1" applyBorder="1"/>
    <xf numFmtId="4" fontId="1" fillId="0" borderId="0" xfId="0" applyNumberFormat="1" applyFont="1" applyFill="1" applyBorder="1" applyProtection="1"/>
    <xf numFmtId="0" fontId="2" fillId="0" borderId="0" xfId="0" applyFont="1" applyFill="1" applyBorder="1"/>
    <xf numFmtId="0" fontId="1" fillId="0" borderId="0" xfId="0" applyFont="1" applyFill="1" applyBorder="1" applyAlignment="1">
      <alignment horizontal="left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2" fontId="1" fillId="0" borderId="0" xfId="0" applyNumberFormat="1" applyFont="1" applyFill="1" applyBorder="1" applyAlignment="1">
      <alignment horizontal="right" vertical="center"/>
    </xf>
    <xf numFmtId="2" fontId="1" fillId="0" borderId="0" xfId="0" applyNumberFormat="1" applyFont="1" applyFill="1" applyBorder="1" applyAlignment="1" applyProtection="1">
      <alignment horizontal="right" vertical="center" wrapText="1"/>
      <protection locked="0"/>
    </xf>
    <xf numFmtId="2" fontId="1" fillId="0" borderId="0" xfId="0" applyNumberFormat="1" applyFont="1" applyFill="1" applyBorder="1" applyAlignment="1">
      <alignment horizontal="right" vertical="center" wrapText="1"/>
    </xf>
    <xf numFmtId="2" fontId="1" fillId="0" borderId="0" xfId="0" applyNumberFormat="1" applyFont="1" applyFill="1" applyBorder="1" applyAlignment="1" applyProtection="1">
      <alignment vertical="center" wrapText="1"/>
      <protection locked="0"/>
    </xf>
    <xf numFmtId="2" fontId="2" fillId="0" borderId="0" xfId="0" applyNumberFormat="1" applyFont="1" applyFill="1" applyBorder="1"/>
    <xf numFmtId="2" fontId="1" fillId="0" borderId="0" xfId="0" applyNumberFormat="1" applyFont="1" applyFill="1" applyBorder="1"/>
    <xf numFmtId="0" fontId="1" fillId="0" borderId="0" xfId="0" applyNumberFormat="1" applyFont="1" applyFill="1" applyBorder="1" applyAlignment="1" applyProtection="1">
      <alignment horizontal="right" vertical="center" wrapText="1"/>
      <protection locked="0"/>
    </xf>
    <xf numFmtId="0" fontId="1" fillId="0" borderId="0" xfId="0" applyFont="1" applyFill="1" applyBorder="1" applyAlignment="1">
      <alignment horizontal="left" vertical="center" wrapText="1"/>
    </xf>
    <xf numFmtId="49" fontId="1" fillId="0" borderId="0" xfId="0" applyNumberFormat="1" applyFont="1" applyFill="1" applyBorder="1" applyAlignment="1" applyProtection="1">
      <alignment horizontal="left" vertical="center" wrapText="1"/>
      <protection locked="0"/>
    </xf>
    <xf numFmtId="0" fontId="1" fillId="0" borderId="0" xfId="0" applyFont="1" applyFill="1" applyBorder="1" applyAlignment="1">
      <alignment wrapText="1"/>
    </xf>
    <xf numFmtId="49" fontId="1" fillId="0" borderId="0" xfId="0" applyNumberFormat="1" applyFont="1" applyFill="1" applyBorder="1" applyAlignment="1" applyProtection="1">
      <alignment horizontal="left" vertical="center" wrapText="1"/>
      <protection locked="0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 wrapText="1"/>
    </xf>
    <xf numFmtId="49" fontId="1" fillId="0" borderId="0" xfId="0" applyNumberFormat="1" applyFont="1" applyFill="1" applyBorder="1" applyAlignment="1" applyProtection="1">
      <alignment horizontal="left" vertical="center" wrapText="1"/>
      <protection locked="0"/>
    </xf>
    <xf numFmtId="0" fontId="1" fillId="0" borderId="0" xfId="0" applyFont="1" applyFill="1" applyBorder="1" applyAlignment="1">
      <alignment horizontal="center" vertical="center" wrapText="1"/>
    </xf>
    <xf numFmtId="3" fontId="1" fillId="0" borderId="0" xfId="0" applyNumberFormat="1" applyFont="1" applyFill="1" applyBorder="1" applyAlignment="1" applyProtection="1">
      <alignment horizontal="right" vertical="center" wrapText="1"/>
      <protection locked="0"/>
    </xf>
    <xf numFmtId="4" fontId="1" fillId="0" borderId="0" xfId="0" applyNumberFormat="1" applyFont="1" applyFill="1" applyBorder="1" applyAlignment="1">
      <alignment horizontal="right" vertical="center"/>
    </xf>
    <xf numFmtId="4" fontId="1" fillId="0" borderId="0" xfId="0" applyNumberFormat="1" applyFont="1" applyFill="1" applyBorder="1" applyAlignment="1" applyProtection="1">
      <alignment horizontal="right" vertical="center" wrapText="1"/>
      <protection locked="0"/>
    </xf>
    <xf numFmtId="4" fontId="1" fillId="0" borderId="0" xfId="0" applyNumberFormat="1" applyFont="1" applyFill="1" applyBorder="1" applyAlignment="1">
      <alignment horizontal="right" vertical="center" wrapText="1"/>
    </xf>
    <xf numFmtId="4" fontId="1" fillId="0" borderId="0" xfId="0" applyNumberFormat="1" applyFont="1" applyFill="1" applyBorder="1" applyAlignment="1" applyProtection="1">
      <alignment vertical="center" wrapText="1"/>
      <protection locked="0"/>
    </xf>
    <xf numFmtId="0" fontId="1" fillId="0" borderId="0" xfId="0" applyFont="1" applyFill="1" applyBorder="1" applyAlignment="1">
      <alignment horizontal="left" vertical="center" wrapText="1"/>
    </xf>
    <xf numFmtId="49" fontId="1" fillId="0" borderId="0" xfId="0" applyNumberFormat="1" applyFont="1" applyFill="1" applyBorder="1" applyAlignment="1" applyProtection="1">
      <alignment vertical="center" wrapText="1"/>
      <protection locked="0"/>
    </xf>
    <xf numFmtId="0" fontId="1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2" fontId="1" fillId="0" borderId="0" xfId="0" applyNumberFormat="1" applyFont="1" applyFill="1" applyBorder="1" applyAlignment="1">
      <alignment horizontal="center" wrapText="1"/>
    </xf>
    <xf numFmtId="2" fontId="1" fillId="0" borderId="0" xfId="0" applyNumberFormat="1" applyFont="1" applyBorder="1" applyAlignment="1">
      <alignment horizontal="center" wrapText="1"/>
    </xf>
    <xf numFmtId="2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 wrapText="1"/>
    </xf>
    <xf numFmtId="49" fontId="2" fillId="0" borderId="0" xfId="0" applyNumberFormat="1" applyFont="1" applyFill="1" applyBorder="1" applyAlignment="1">
      <alignment horizontal="right" wrapText="1"/>
    </xf>
    <xf numFmtId="0" fontId="2" fillId="0" borderId="0" xfId="0" applyFont="1" applyFill="1" applyBorder="1" applyAlignment="1">
      <alignment horizontal="left" vertical="center" wrapText="1"/>
    </xf>
    <xf numFmtId="49" fontId="1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2" fillId="0" borderId="0" xfId="0" applyNumberFormat="1" applyFont="1" applyFill="1" applyBorder="1" applyAlignment="1" applyProtection="1">
      <alignment horizontal="left" vertical="center" wrapText="1"/>
      <protection locked="0"/>
    </xf>
    <xf numFmtId="0" fontId="0" fillId="0" borderId="0" xfId="0" applyAlignment="1"/>
    <xf numFmtId="49" fontId="1" fillId="0" borderId="0" xfId="0" applyNumberFormat="1" applyFont="1" applyFill="1" applyBorder="1" applyAlignment="1" applyProtection="1">
      <alignment vertical="center" wrapText="1"/>
      <protection locked="0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42"/>
  <sheetViews>
    <sheetView tabSelected="1" topLeftCell="A112" zoomScaleNormal="100" workbookViewId="0">
      <selection activeCell="G117" sqref="G117"/>
    </sheetView>
  </sheetViews>
  <sheetFormatPr defaultColWidth="9.1796875" defaultRowHeight="12.5" x14ac:dyDescent="0.25"/>
  <cols>
    <col min="1" max="1" width="12.81640625" style="31" customWidth="1"/>
    <col min="2" max="2" width="20.26953125" style="19" customWidth="1"/>
    <col min="3" max="3" width="3.7265625" style="19" customWidth="1"/>
    <col min="4" max="4" width="13.81640625" style="19" hidden="1" customWidth="1"/>
    <col min="5" max="5" width="11.26953125" style="27" customWidth="1"/>
    <col min="6" max="6" width="13.26953125" style="27" customWidth="1"/>
    <col min="7" max="7" width="14.1796875" style="27" customWidth="1"/>
    <col min="8" max="8" width="11.81640625" style="11" customWidth="1"/>
    <col min="9" max="9" width="15.7265625" style="11" customWidth="1"/>
    <col min="10" max="10" width="9.453125" style="11" bestFit="1" customWidth="1"/>
    <col min="11" max="13" width="9.1796875" style="11" customWidth="1"/>
    <col min="14" max="16384" width="9.1796875" style="11"/>
  </cols>
  <sheetData>
    <row r="1" spans="1:8" s="14" customFormat="1" ht="15" customHeight="1" x14ac:dyDescent="0.25">
      <c r="A1" s="46" t="s">
        <v>0</v>
      </c>
      <c r="B1" s="46" t="s">
        <v>1</v>
      </c>
      <c r="C1" s="47"/>
      <c r="D1" s="47"/>
      <c r="E1" s="48" t="s">
        <v>8</v>
      </c>
      <c r="F1" s="48" t="s">
        <v>9</v>
      </c>
      <c r="G1" s="50" t="s">
        <v>2</v>
      </c>
      <c r="H1" s="47" t="s">
        <v>3</v>
      </c>
    </row>
    <row r="2" spans="1:8" s="14" customFormat="1" ht="15" customHeight="1" x14ac:dyDescent="0.25">
      <c r="A2" s="47"/>
      <c r="B2" s="47"/>
      <c r="C2" s="47"/>
      <c r="D2" s="47"/>
      <c r="E2" s="49"/>
      <c r="F2" s="49"/>
      <c r="G2" s="50"/>
      <c r="H2" s="47"/>
    </row>
    <row r="3" spans="1:8" s="14" customFormat="1" ht="15" customHeight="1" x14ac:dyDescent="0.25">
      <c r="A3" s="47"/>
      <c r="B3" s="47"/>
      <c r="C3" s="47"/>
      <c r="D3" s="47"/>
      <c r="E3" s="49"/>
      <c r="F3" s="49"/>
      <c r="G3" s="50"/>
      <c r="H3" s="47"/>
    </row>
    <row r="4" spans="1:8" ht="20.149999999999999" customHeight="1" x14ac:dyDescent="0.25">
      <c r="A4" s="1"/>
      <c r="B4" s="53" t="s">
        <v>7</v>
      </c>
      <c r="C4" s="51"/>
      <c r="D4" s="51"/>
      <c r="E4" s="22"/>
      <c r="F4" s="22"/>
      <c r="G4" s="22"/>
      <c r="H4" s="4"/>
    </row>
    <row r="5" spans="1:8" s="2" customFormat="1" ht="60" customHeight="1" x14ac:dyDescent="0.25">
      <c r="A5" s="1" t="s">
        <v>10</v>
      </c>
      <c r="B5" s="51" t="s">
        <v>54</v>
      </c>
      <c r="C5" s="51"/>
      <c r="D5" s="51"/>
      <c r="E5" s="38">
        <v>207</v>
      </c>
      <c r="F5" s="22">
        <v>207</v>
      </c>
      <c r="G5" s="38">
        <f t="shared" ref="G5:G12" si="0">F5-E5</f>
        <v>0</v>
      </c>
      <c r="H5" s="4"/>
    </row>
    <row r="6" spans="1:8" s="2" customFormat="1" ht="50.15" customHeight="1" x14ac:dyDescent="0.25">
      <c r="A6" s="1"/>
      <c r="B6" s="51" t="s">
        <v>55</v>
      </c>
      <c r="C6" s="51"/>
      <c r="D6" s="51"/>
      <c r="E6" s="38">
        <v>5</v>
      </c>
      <c r="F6" s="22">
        <v>5</v>
      </c>
      <c r="G6" s="38">
        <f t="shared" si="0"/>
        <v>0</v>
      </c>
      <c r="H6" s="4"/>
    </row>
    <row r="7" spans="1:8" s="2" customFormat="1" ht="50.15" customHeight="1" x14ac:dyDescent="0.25">
      <c r="A7" s="1"/>
      <c r="B7" s="51" t="s">
        <v>56</v>
      </c>
      <c r="C7" s="51"/>
      <c r="D7" s="51"/>
      <c r="E7" s="38">
        <v>1</v>
      </c>
      <c r="F7" s="22">
        <v>4</v>
      </c>
      <c r="G7" s="38">
        <f t="shared" si="0"/>
        <v>3</v>
      </c>
      <c r="H7" s="4" t="s">
        <v>6</v>
      </c>
    </row>
    <row r="8" spans="1:8" s="2" customFormat="1" ht="60" customHeight="1" x14ac:dyDescent="0.25">
      <c r="A8" s="32" t="s">
        <v>11</v>
      </c>
      <c r="B8" s="54" t="s">
        <v>57</v>
      </c>
      <c r="C8" s="54"/>
      <c r="D8" s="54"/>
      <c r="E8" s="39">
        <v>829</v>
      </c>
      <c r="F8" s="28">
        <v>829</v>
      </c>
      <c r="G8" s="38">
        <f t="shared" si="0"/>
        <v>0</v>
      </c>
      <c r="H8" s="4"/>
    </row>
    <row r="9" spans="1:8" ht="50.15" customHeight="1" x14ac:dyDescent="0.25">
      <c r="A9" s="32"/>
      <c r="B9" s="51" t="s">
        <v>58</v>
      </c>
      <c r="C9" s="51"/>
      <c r="D9" s="51"/>
      <c r="E9" s="38">
        <v>19</v>
      </c>
      <c r="F9" s="22">
        <v>19</v>
      </c>
      <c r="G9" s="38">
        <f t="shared" si="0"/>
        <v>0</v>
      </c>
      <c r="H9" s="4"/>
    </row>
    <row r="10" spans="1:8" s="2" customFormat="1" ht="50.15" customHeight="1" x14ac:dyDescent="0.25">
      <c r="A10" s="32"/>
      <c r="B10" s="51" t="s">
        <v>59</v>
      </c>
      <c r="C10" s="51"/>
      <c r="D10" s="51"/>
      <c r="E10" s="38">
        <v>4</v>
      </c>
      <c r="F10" s="22">
        <v>14</v>
      </c>
      <c r="G10" s="38">
        <f t="shared" si="0"/>
        <v>10</v>
      </c>
      <c r="H10" s="4" t="s">
        <v>6</v>
      </c>
    </row>
    <row r="11" spans="1:8" s="2" customFormat="1" ht="45" customHeight="1" x14ac:dyDescent="0.25">
      <c r="A11" s="1" t="s">
        <v>12</v>
      </c>
      <c r="B11" s="51" t="s">
        <v>60</v>
      </c>
      <c r="C11" s="51"/>
      <c r="D11" s="51"/>
      <c r="E11" s="38">
        <v>422</v>
      </c>
      <c r="F11" s="22">
        <v>422</v>
      </c>
      <c r="G11" s="38">
        <f t="shared" si="0"/>
        <v>0</v>
      </c>
      <c r="H11" s="4"/>
    </row>
    <row r="12" spans="1:8" s="2" customFormat="1" ht="45" customHeight="1" x14ac:dyDescent="0.25">
      <c r="A12" s="1"/>
      <c r="B12" s="51" t="s">
        <v>61</v>
      </c>
      <c r="C12" s="51"/>
      <c r="D12" s="51"/>
      <c r="E12" s="38">
        <v>12</v>
      </c>
      <c r="F12" s="22">
        <v>12</v>
      </c>
      <c r="G12" s="38">
        <f t="shared" si="0"/>
        <v>0</v>
      </c>
      <c r="H12" s="4"/>
    </row>
    <row r="13" spans="1:8" s="2" customFormat="1" ht="50.15" customHeight="1" x14ac:dyDescent="0.25">
      <c r="A13" s="1"/>
      <c r="B13" s="51" t="s">
        <v>62</v>
      </c>
      <c r="C13" s="51"/>
      <c r="D13" s="51"/>
      <c r="E13" s="38">
        <v>2</v>
      </c>
      <c r="F13" s="22">
        <v>28</v>
      </c>
      <c r="G13" s="38">
        <f>F13-E13</f>
        <v>26</v>
      </c>
      <c r="H13" s="4" t="s">
        <v>6</v>
      </c>
    </row>
    <row r="14" spans="1:8" s="2" customFormat="1" ht="50.15" customHeight="1" x14ac:dyDescent="0.25">
      <c r="A14" s="1" t="s">
        <v>13</v>
      </c>
      <c r="B14" s="51" t="s">
        <v>63</v>
      </c>
      <c r="C14" s="51"/>
      <c r="D14" s="51"/>
      <c r="E14" s="38">
        <v>167</v>
      </c>
      <c r="F14" s="22">
        <v>167</v>
      </c>
      <c r="G14" s="38">
        <f t="shared" ref="G14:G21" si="1">F14-E14</f>
        <v>0</v>
      </c>
      <c r="H14" s="4"/>
    </row>
    <row r="15" spans="1:8" s="2" customFormat="1" ht="50.15" customHeight="1" x14ac:dyDescent="0.25">
      <c r="A15" s="1"/>
      <c r="B15" s="51" t="s">
        <v>64</v>
      </c>
      <c r="C15" s="51"/>
      <c r="D15" s="51"/>
      <c r="E15" s="38">
        <v>5</v>
      </c>
      <c r="F15" s="22">
        <v>5</v>
      </c>
      <c r="G15" s="38">
        <f t="shared" si="1"/>
        <v>0</v>
      </c>
      <c r="H15" s="4"/>
    </row>
    <row r="16" spans="1:8" s="2" customFormat="1" ht="50.15" customHeight="1" x14ac:dyDescent="0.25">
      <c r="A16" s="1"/>
      <c r="B16" s="51" t="s">
        <v>62</v>
      </c>
      <c r="C16" s="51"/>
      <c r="D16" s="51"/>
      <c r="E16" s="39">
        <v>1</v>
      </c>
      <c r="F16" s="28">
        <v>14</v>
      </c>
      <c r="G16" s="38">
        <f t="shared" si="1"/>
        <v>13</v>
      </c>
      <c r="H16" s="4" t="s">
        <v>6</v>
      </c>
    </row>
    <row r="17" spans="1:8" s="2" customFormat="1" ht="50.15" customHeight="1" x14ac:dyDescent="0.25">
      <c r="A17" s="1" t="s">
        <v>14</v>
      </c>
      <c r="B17" s="51" t="s">
        <v>65</v>
      </c>
      <c r="C17" s="51"/>
      <c r="D17" s="51"/>
      <c r="E17" s="38">
        <v>211</v>
      </c>
      <c r="F17" s="22">
        <v>211</v>
      </c>
      <c r="G17" s="38">
        <f t="shared" si="1"/>
        <v>0</v>
      </c>
      <c r="H17" s="4"/>
    </row>
    <row r="18" spans="1:8" s="2" customFormat="1" ht="50.15" customHeight="1" x14ac:dyDescent="0.25">
      <c r="A18" s="1"/>
      <c r="B18" s="51" t="s">
        <v>66</v>
      </c>
      <c r="C18" s="51"/>
      <c r="D18" s="51"/>
      <c r="E18" s="38">
        <v>6</v>
      </c>
      <c r="F18" s="22">
        <v>6</v>
      </c>
      <c r="G18" s="38">
        <f t="shared" si="1"/>
        <v>0</v>
      </c>
      <c r="H18" s="4"/>
    </row>
    <row r="19" spans="1:8" s="2" customFormat="1" ht="40" customHeight="1" x14ac:dyDescent="0.25">
      <c r="A19" s="1"/>
      <c r="B19" s="51" t="s">
        <v>62</v>
      </c>
      <c r="C19" s="51"/>
      <c r="D19" s="51"/>
      <c r="E19" s="38">
        <v>1</v>
      </c>
      <c r="F19" s="22">
        <v>14</v>
      </c>
      <c r="G19" s="38">
        <f t="shared" si="1"/>
        <v>13</v>
      </c>
      <c r="H19" s="4" t="s">
        <v>6</v>
      </c>
    </row>
    <row r="20" spans="1:8" s="21" customFormat="1" ht="50.15" customHeight="1" x14ac:dyDescent="0.25">
      <c r="A20" s="1" t="s">
        <v>15</v>
      </c>
      <c r="B20" s="51" t="s">
        <v>67</v>
      </c>
      <c r="C20" s="51"/>
      <c r="D20" s="51"/>
      <c r="E20" s="38">
        <v>1414</v>
      </c>
      <c r="F20" s="22">
        <v>1414</v>
      </c>
      <c r="G20" s="38">
        <f t="shared" si="1"/>
        <v>0</v>
      </c>
      <c r="H20" s="4"/>
    </row>
    <row r="21" spans="1:8" s="3" customFormat="1" ht="50.15" customHeight="1" x14ac:dyDescent="0.25">
      <c r="A21" s="1"/>
      <c r="B21" s="51" t="s">
        <v>68</v>
      </c>
      <c r="C21" s="51"/>
      <c r="D21" s="51"/>
      <c r="E21" s="40">
        <v>38</v>
      </c>
      <c r="F21" s="24">
        <v>38</v>
      </c>
      <c r="G21" s="40">
        <f t="shared" si="1"/>
        <v>0</v>
      </c>
      <c r="H21" s="36"/>
    </row>
    <row r="22" spans="1:8" s="2" customFormat="1" ht="50.15" customHeight="1" x14ac:dyDescent="0.25">
      <c r="A22" s="1"/>
      <c r="B22" s="51" t="s">
        <v>59</v>
      </c>
      <c r="C22" s="51"/>
      <c r="D22" s="51"/>
      <c r="E22" s="38">
        <v>8</v>
      </c>
      <c r="F22" s="22">
        <v>28</v>
      </c>
      <c r="G22" s="38">
        <f t="shared" ref="G22:G52" si="2">F22-E22</f>
        <v>20</v>
      </c>
      <c r="H22" s="4" t="s">
        <v>6</v>
      </c>
    </row>
    <row r="23" spans="1:8" s="2" customFormat="1" ht="45" customHeight="1" x14ac:dyDescent="0.25">
      <c r="A23" s="35" t="s">
        <v>16</v>
      </c>
      <c r="B23" s="54" t="s">
        <v>69</v>
      </c>
      <c r="C23" s="55"/>
      <c r="D23" s="55"/>
      <c r="E23" s="39">
        <v>707</v>
      </c>
      <c r="F23" s="23">
        <v>707</v>
      </c>
      <c r="G23" s="38">
        <f t="shared" si="2"/>
        <v>0</v>
      </c>
      <c r="H23" s="4"/>
    </row>
    <row r="24" spans="1:8" s="2" customFormat="1" ht="45" customHeight="1" x14ac:dyDescent="0.25">
      <c r="A24" s="1"/>
      <c r="B24" s="51" t="s">
        <v>68</v>
      </c>
      <c r="C24" s="51"/>
      <c r="D24" s="51"/>
      <c r="E24" s="38">
        <v>19</v>
      </c>
      <c r="F24" s="22">
        <v>19</v>
      </c>
      <c r="G24" s="38">
        <f t="shared" si="2"/>
        <v>0</v>
      </c>
      <c r="H24" s="4"/>
    </row>
    <row r="25" spans="1:8" s="2" customFormat="1" ht="45" customHeight="1" x14ac:dyDescent="0.25">
      <c r="A25" s="29"/>
      <c r="B25" s="51" t="s">
        <v>59</v>
      </c>
      <c r="C25" s="51"/>
      <c r="D25" s="51"/>
      <c r="E25" s="38">
        <v>4</v>
      </c>
      <c r="F25" s="22">
        <v>14</v>
      </c>
      <c r="G25" s="38">
        <f t="shared" si="2"/>
        <v>10</v>
      </c>
      <c r="H25" s="4" t="s">
        <v>6</v>
      </c>
    </row>
    <row r="26" spans="1:8" s="2" customFormat="1" ht="45" customHeight="1" x14ac:dyDescent="0.25">
      <c r="A26" s="1" t="s">
        <v>17</v>
      </c>
      <c r="B26" s="51" t="s">
        <v>70</v>
      </c>
      <c r="C26" s="51"/>
      <c r="D26" s="51"/>
      <c r="E26" s="38">
        <v>2828</v>
      </c>
      <c r="F26" s="22">
        <v>2828</v>
      </c>
      <c r="G26" s="38">
        <f t="shared" si="2"/>
        <v>0</v>
      </c>
      <c r="H26" s="4"/>
    </row>
    <row r="27" spans="1:8" s="3" customFormat="1" ht="50.15" customHeight="1" x14ac:dyDescent="0.25">
      <c r="A27" s="1"/>
      <c r="B27" s="51" t="s">
        <v>68</v>
      </c>
      <c r="C27" s="51"/>
      <c r="D27" s="51"/>
      <c r="E27" s="40">
        <v>76</v>
      </c>
      <c r="F27" s="24">
        <v>76</v>
      </c>
      <c r="G27" s="38">
        <f t="shared" si="2"/>
        <v>0</v>
      </c>
      <c r="H27" s="15"/>
    </row>
    <row r="28" spans="1:8" s="2" customFormat="1" ht="45" customHeight="1" x14ac:dyDescent="0.25">
      <c r="A28" s="30"/>
      <c r="B28" s="51" t="s">
        <v>59</v>
      </c>
      <c r="C28" s="51"/>
      <c r="D28" s="51"/>
      <c r="E28" s="39">
        <v>16</v>
      </c>
      <c r="F28" s="23">
        <v>56</v>
      </c>
      <c r="G28" s="38">
        <f t="shared" si="2"/>
        <v>40</v>
      </c>
      <c r="H28" s="4" t="s">
        <v>6</v>
      </c>
    </row>
    <row r="29" spans="1:8" s="2" customFormat="1" ht="45" customHeight="1" x14ac:dyDescent="0.25">
      <c r="A29" s="35" t="s">
        <v>18</v>
      </c>
      <c r="B29" s="51" t="s">
        <v>71</v>
      </c>
      <c r="C29" s="51"/>
      <c r="D29" s="51"/>
      <c r="E29" s="39">
        <v>4242</v>
      </c>
      <c r="F29" s="37">
        <v>4242</v>
      </c>
      <c r="G29" s="38">
        <f t="shared" si="2"/>
        <v>0</v>
      </c>
      <c r="H29" s="4"/>
    </row>
    <row r="30" spans="1:8" s="2" customFormat="1" ht="45" customHeight="1" x14ac:dyDescent="0.25">
      <c r="A30" s="30"/>
      <c r="B30" s="51" t="s">
        <v>68</v>
      </c>
      <c r="C30" s="51"/>
      <c r="D30" s="51"/>
      <c r="E30" s="39">
        <v>114</v>
      </c>
      <c r="F30" s="23">
        <v>114</v>
      </c>
      <c r="G30" s="38">
        <f t="shared" si="2"/>
        <v>0</v>
      </c>
      <c r="H30" s="4"/>
    </row>
    <row r="31" spans="1:8" s="2" customFormat="1" ht="45" customHeight="1" x14ac:dyDescent="0.25">
      <c r="A31" s="30"/>
      <c r="B31" s="51" t="s">
        <v>59</v>
      </c>
      <c r="C31" s="51"/>
      <c r="D31" s="51"/>
      <c r="E31" s="39">
        <v>24</v>
      </c>
      <c r="F31" s="28">
        <v>84</v>
      </c>
      <c r="G31" s="38">
        <f t="shared" si="2"/>
        <v>60</v>
      </c>
      <c r="H31" s="4" t="s">
        <v>5</v>
      </c>
    </row>
    <row r="32" spans="1:8" s="2" customFormat="1" ht="50.15" customHeight="1" x14ac:dyDescent="0.25">
      <c r="A32" s="1" t="s">
        <v>19</v>
      </c>
      <c r="B32" s="51" t="s">
        <v>72</v>
      </c>
      <c r="C32" s="51"/>
      <c r="D32" s="51"/>
      <c r="E32" s="38">
        <v>177</v>
      </c>
      <c r="F32" s="22">
        <v>177</v>
      </c>
      <c r="G32" s="38">
        <f t="shared" si="2"/>
        <v>0</v>
      </c>
      <c r="H32" s="4"/>
    </row>
    <row r="33" spans="1:8" s="3" customFormat="1" ht="57" customHeight="1" x14ac:dyDescent="0.25">
      <c r="A33" s="1"/>
      <c r="B33" s="51" t="s">
        <v>68</v>
      </c>
      <c r="C33" s="51"/>
      <c r="D33" s="51"/>
      <c r="E33" s="38">
        <v>5</v>
      </c>
      <c r="F33" s="22">
        <v>5</v>
      </c>
      <c r="G33" s="38">
        <f t="shared" si="2"/>
        <v>0</v>
      </c>
      <c r="H33" s="4"/>
    </row>
    <row r="34" spans="1:8" s="3" customFormat="1" ht="57" customHeight="1" x14ac:dyDescent="0.25">
      <c r="A34" s="1"/>
      <c r="B34" s="51" t="s">
        <v>59</v>
      </c>
      <c r="C34" s="51"/>
      <c r="D34" s="51"/>
      <c r="E34" s="38">
        <v>1</v>
      </c>
      <c r="F34" s="22">
        <v>4</v>
      </c>
      <c r="G34" s="38">
        <f t="shared" si="2"/>
        <v>3</v>
      </c>
      <c r="H34" s="4" t="s">
        <v>6</v>
      </c>
    </row>
    <row r="35" spans="1:8" s="3" customFormat="1" ht="57" customHeight="1" x14ac:dyDescent="0.25">
      <c r="A35" s="1" t="s">
        <v>20</v>
      </c>
      <c r="B35" s="51" t="s">
        <v>73</v>
      </c>
      <c r="C35" s="51"/>
      <c r="D35" s="51"/>
      <c r="E35" s="38">
        <v>177</v>
      </c>
      <c r="F35" s="22">
        <v>177</v>
      </c>
      <c r="G35" s="38">
        <f t="shared" si="2"/>
        <v>0</v>
      </c>
      <c r="H35" s="4"/>
    </row>
    <row r="36" spans="1:8" s="2" customFormat="1" ht="50.15" customHeight="1" x14ac:dyDescent="0.25">
      <c r="A36" s="1"/>
      <c r="B36" s="51" t="s">
        <v>68</v>
      </c>
      <c r="C36" s="51"/>
      <c r="D36" s="51"/>
      <c r="E36" s="38">
        <v>5</v>
      </c>
      <c r="F36" s="22">
        <v>5</v>
      </c>
      <c r="G36" s="38">
        <f t="shared" si="2"/>
        <v>0</v>
      </c>
      <c r="H36" s="4"/>
    </row>
    <row r="37" spans="1:8" s="2" customFormat="1" ht="50.15" customHeight="1" x14ac:dyDescent="0.25">
      <c r="A37" s="1"/>
      <c r="B37" s="51" t="s">
        <v>59</v>
      </c>
      <c r="C37" s="51"/>
      <c r="D37" s="51"/>
      <c r="E37" s="38">
        <v>1</v>
      </c>
      <c r="F37" s="22">
        <v>4</v>
      </c>
      <c r="G37" s="38">
        <f t="shared" si="2"/>
        <v>3</v>
      </c>
      <c r="H37" s="4" t="s">
        <v>6</v>
      </c>
    </row>
    <row r="38" spans="1:8" s="20" customFormat="1" ht="50.15" customHeight="1" x14ac:dyDescent="0.25">
      <c r="A38" s="1" t="s">
        <v>21</v>
      </c>
      <c r="B38" s="51" t="s">
        <v>74</v>
      </c>
      <c r="C38" s="51"/>
      <c r="D38" s="51"/>
      <c r="E38" s="38">
        <v>2828</v>
      </c>
      <c r="F38" s="22">
        <v>2828</v>
      </c>
      <c r="G38" s="38">
        <f t="shared" si="2"/>
        <v>0</v>
      </c>
      <c r="H38" s="4"/>
    </row>
    <row r="39" spans="1:8" s="2" customFormat="1" ht="65.150000000000006" customHeight="1" x14ac:dyDescent="0.25">
      <c r="A39" s="13"/>
      <c r="B39" s="51" t="s">
        <v>68</v>
      </c>
      <c r="C39" s="51"/>
      <c r="D39" s="51"/>
      <c r="E39" s="39">
        <v>76</v>
      </c>
      <c r="F39" s="28">
        <v>76</v>
      </c>
      <c r="G39" s="38">
        <f t="shared" si="2"/>
        <v>0</v>
      </c>
      <c r="H39" s="4"/>
    </row>
    <row r="40" spans="1:8" s="20" customFormat="1" ht="50.15" customHeight="1" x14ac:dyDescent="0.25">
      <c r="A40" s="1"/>
      <c r="B40" s="51" t="s">
        <v>59</v>
      </c>
      <c r="C40" s="51"/>
      <c r="D40" s="51"/>
      <c r="E40" s="38">
        <v>16</v>
      </c>
      <c r="F40" s="22">
        <v>56</v>
      </c>
      <c r="G40" s="38">
        <f t="shared" si="2"/>
        <v>40</v>
      </c>
      <c r="H40" s="4" t="s">
        <v>5</v>
      </c>
    </row>
    <row r="41" spans="1:8" s="33" customFormat="1" ht="50.15" customHeight="1" x14ac:dyDescent="0.25">
      <c r="A41" s="43" t="s">
        <v>22</v>
      </c>
      <c r="B41" s="51" t="s">
        <v>75</v>
      </c>
      <c r="C41" s="51"/>
      <c r="D41" s="51"/>
      <c r="E41" s="39">
        <v>1414</v>
      </c>
      <c r="F41" s="37">
        <v>1414</v>
      </c>
      <c r="G41" s="38">
        <f t="shared" si="2"/>
        <v>0</v>
      </c>
      <c r="H41" s="4"/>
    </row>
    <row r="42" spans="1:8" s="2" customFormat="1" ht="50.15" customHeight="1" x14ac:dyDescent="0.25">
      <c r="A42" s="13"/>
      <c r="B42" s="51" t="s">
        <v>68</v>
      </c>
      <c r="C42" s="51"/>
      <c r="D42" s="51"/>
      <c r="E42" s="41">
        <v>38</v>
      </c>
      <c r="F42" s="25">
        <v>38</v>
      </c>
      <c r="G42" s="38">
        <f t="shared" si="2"/>
        <v>0</v>
      </c>
      <c r="H42" s="4"/>
    </row>
    <row r="43" spans="1:8" s="2" customFormat="1" ht="50.15" customHeight="1" x14ac:dyDescent="0.25">
      <c r="A43" s="13"/>
      <c r="B43" s="51" t="s">
        <v>59</v>
      </c>
      <c r="C43" s="51"/>
      <c r="D43" s="51"/>
      <c r="E43" s="39">
        <v>8</v>
      </c>
      <c r="F43" s="28">
        <v>28</v>
      </c>
      <c r="G43" s="38">
        <f t="shared" si="2"/>
        <v>20</v>
      </c>
      <c r="H43" s="4" t="s">
        <v>6</v>
      </c>
    </row>
    <row r="44" spans="1:8" s="33" customFormat="1" ht="50.15" customHeight="1" x14ac:dyDescent="0.25">
      <c r="A44" s="43" t="s">
        <v>78</v>
      </c>
      <c r="B44" s="33" t="s">
        <v>79</v>
      </c>
      <c r="C44" s="42"/>
      <c r="D44" s="42"/>
      <c r="E44" s="39">
        <v>356</v>
      </c>
      <c r="F44" s="28">
        <v>356</v>
      </c>
      <c r="G44" s="38">
        <f>F44-E44</f>
        <v>0</v>
      </c>
      <c r="H44" s="4"/>
    </row>
    <row r="45" spans="1:8" s="33" customFormat="1" ht="50.15" customHeight="1" x14ac:dyDescent="0.25">
      <c r="A45" s="43"/>
      <c r="B45" s="33" t="s">
        <v>80</v>
      </c>
      <c r="C45" s="42"/>
      <c r="D45" s="42"/>
      <c r="E45" s="39">
        <v>28</v>
      </c>
      <c r="F45" s="28">
        <v>28</v>
      </c>
      <c r="G45" s="38">
        <f>F45-E45</f>
        <v>0</v>
      </c>
      <c r="H45" s="4"/>
    </row>
    <row r="46" spans="1:8" s="33" customFormat="1" ht="50.15" customHeight="1" x14ac:dyDescent="0.25">
      <c r="A46" s="43"/>
      <c r="B46" s="33" t="s">
        <v>81</v>
      </c>
      <c r="C46" s="42"/>
      <c r="D46" s="42"/>
      <c r="E46" s="39">
        <v>16</v>
      </c>
      <c r="F46" s="28">
        <v>56</v>
      </c>
      <c r="G46" s="38">
        <f>F46-E46</f>
        <v>40</v>
      </c>
      <c r="H46" s="4" t="s">
        <v>6</v>
      </c>
    </row>
    <row r="47" spans="1:8" s="2" customFormat="1" ht="50.15" customHeight="1" x14ac:dyDescent="0.25">
      <c r="A47" s="13" t="s">
        <v>23</v>
      </c>
      <c r="B47" s="51" t="s">
        <v>76</v>
      </c>
      <c r="C47" s="51"/>
      <c r="D47" s="51"/>
      <c r="E47" s="39">
        <v>267</v>
      </c>
      <c r="F47" s="28">
        <v>267</v>
      </c>
      <c r="G47" s="38">
        <f t="shared" si="2"/>
        <v>0</v>
      </c>
      <c r="H47" s="4"/>
    </row>
    <row r="48" spans="1:8" s="2" customFormat="1" ht="65.150000000000006" customHeight="1" x14ac:dyDescent="0.25">
      <c r="A48" s="1"/>
      <c r="B48" s="51" t="s">
        <v>77</v>
      </c>
      <c r="C48" s="51"/>
      <c r="D48" s="51"/>
      <c r="E48" s="38">
        <v>21</v>
      </c>
      <c r="F48" s="22">
        <v>21</v>
      </c>
      <c r="G48" s="38">
        <f t="shared" si="2"/>
        <v>0</v>
      </c>
      <c r="H48" s="4"/>
    </row>
    <row r="49" spans="1:256" s="2" customFormat="1" ht="65.150000000000006" customHeight="1" x14ac:dyDescent="0.25">
      <c r="A49" s="1"/>
      <c r="B49" s="51" t="s">
        <v>59</v>
      </c>
      <c r="C49" s="51"/>
      <c r="D49" s="51"/>
      <c r="E49" s="38">
        <v>12</v>
      </c>
      <c r="F49" s="22">
        <v>42</v>
      </c>
      <c r="G49" s="38">
        <f t="shared" si="2"/>
        <v>30</v>
      </c>
      <c r="H49" s="4" t="s">
        <v>5</v>
      </c>
    </row>
    <row r="50" spans="1:256" s="2" customFormat="1" ht="45" customHeight="1" x14ac:dyDescent="0.25">
      <c r="A50" s="1" t="s">
        <v>24</v>
      </c>
      <c r="B50" s="51" t="s">
        <v>82</v>
      </c>
      <c r="C50" s="51"/>
      <c r="D50" s="51"/>
      <c r="E50" s="38">
        <v>2400</v>
      </c>
      <c r="F50" s="22">
        <v>2400</v>
      </c>
      <c r="G50" s="38">
        <f t="shared" si="2"/>
        <v>0</v>
      </c>
      <c r="H50" s="4"/>
    </row>
    <row r="51" spans="1:256" s="33" customFormat="1" ht="45" customHeight="1" x14ac:dyDescent="0.25">
      <c r="A51" s="1" t="s">
        <v>25</v>
      </c>
      <c r="B51" s="51" t="s">
        <v>83</v>
      </c>
      <c r="C51" s="51"/>
      <c r="D51" s="51"/>
      <c r="E51" s="38">
        <v>2828</v>
      </c>
      <c r="F51" s="22">
        <v>2828</v>
      </c>
      <c r="G51" s="38">
        <f t="shared" si="2"/>
        <v>0</v>
      </c>
      <c r="H51" s="4"/>
    </row>
    <row r="52" spans="1:256" s="2" customFormat="1" ht="50.15" customHeight="1" x14ac:dyDescent="0.25">
      <c r="A52" s="1"/>
      <c r="B52" s="51" t="s">
        <v>68</v>
      </c>
      <c r="C52" s="51"/>
      <c r="D52" s="51"/>
      <c r="E52" s="38">
        <v>76</v>
      </c>
      <c r="F52" s="22">
        <v>76</v>
      </c>
      <c r="G52" s="38">
        <f t="shared" si="2"/>
        <v>0</v>
      </c>
      <c r="H52" s="4"/>
    </row>
    <row r="53" spans="1:256" s="3" customFormat="1" ht="40" customHeight="1" x14ac:dyDescent="0.25">
      <c r="A53" s="1"/>
      <c r="B53" s="51" t="s">
        <v>59</v>
      </c>
      <c r="C53" s="51"/>
      <c r="D53" s="51"/>
      <c r="E53" s="38">
        <v>16</v>
      </c>
      <c r="F53" s="22">
        <v>56</v>
      </c>
      <c r="G53" s="38">
        <f t="shared" ref="G53:G117" si="3">F53-E53</f>
        <v>40</v>
      </c>
      <c r="H53" s="4" t="s">
        <v>5</v>
      </c>
    </row>
    <row r="54" spans="1:256" s="3" customFormat="1" ht="40" customHeight="1" x14ac:dyDescent="0.25">
      <c r="A54" s="1" t="s">
        <v>26</v>
      </c>
      <c r="B54" s="51" t="s">
        <v>84</v>
      </c>
      <c r="C54" s="51"/>
      <c r="D54" s="51"/>
      <c r="E54" s="38">
        <v>707</v>
      </c>
      <c r="F54" s="22">
        <v>707</v>
      </c>
      <c r="G54" s="38">
        <f t="shared" si="3"/>
        <v>0</v>
      </c>
      <c r="H54" s="4"/>
    </row>
    <row r="55" spans="1:256" s="3" customFormat="1" ht="40" customHeight="1" x14ac:dyDescent="0.25">
      <c r="A55" s="1"/>
      <c r="B55" s="51" t="s">
        <v>68</v>
      </c>
      <c r="C55" s="51"/>
      <c r="D55" s="51"/>
      <c r="E55" s="38">
        <v>19</v>
      </c>
      <c r="F55" s="22">
        <v>19</v>
      </c>
      <c r="G55" s="38">
        <f t="shared" si="3"/>
        <v>0</v>
      </c>
      <c r="H55" s="4"/>
    </row>
    <row r="56" spans="1:256" s="3" customFormat="1" ht="50.15" customHeight="1" x14ac:dyDescent="0.25">
      <c r="A56" s="29"/>
      <c r="B56" s="51" t="s">
        <v>59</v>
      </c>
      <c r="C56" s="51"/>
      <c r="D56" s="51"/>
      <c r="E56" s="40">
        <v>4</v>
      </c>
      <c r="F56" s="24">
        <v>14</v>
      </c>
      <c r="G56" s="38">
        <f t="shared" si="3"/>
        <v>10</v>
      </c>
      <c r="H56" s="15" t="s">
        <v>5</v>
      </c>
    </row>
    <row r="57" spans="1:256" s="2" customFormat="1" ht="50.15" customHeight="1" x14ac:dyDescent="0.25">
      <c r="A57" s="1" t="s">
        <v>27</v>
      </c>
      <c r="B57" s="51" t="s">
        <v>85</v>
      </c>
      <c r="C57" s="51"/>
      <c r="D57" s="51"/>
      <c r="E57" s="38">
        <v>707</v>
      </c>
      <c r="F57" s="22">
        <v>707</v>
      </c>
      <c r="G57" s="38">
        <f t="shared" si="3"/>
        <v>0</v>
      </c>
      <c r="H57" s="4"/>
    </row>
    <row r="58" spans="1:256" s="2" customFormat="1" ht="50.15" customHeight="1" x14ac:dyDescent="0.25">
      <c r="A58" s="1"/>
      <c r="B58" s="51" t="s">
        <v>68</v>
      </c>
      <c r="C58" s="51"/>
      <c r="D58" s="51"/>
      <c r="E58" s="38">
        <v>19</v>
      </c>
      <c r="F58" s="22">
        <v>19</v>
      </c>
      <c r="G58" s="38">
        <f t="shared" si="3"/>
        <v>0</v>
      </c>
      <c r="H58" s="4"/>
    </row>
    <row r="59" spans="1:256" s="2" customFormat="1" ht="49.9" customHeight="1" x14ac:dyDescent="0.25">
      <c r="A59" s="1"/>
      <c r="B59" s="51" t="s">
        <v>59</v>
      </c>
      <c r="C59" s="51"/>
      <c r="D59" s="51"/>
      <c r="E59" s="38">
        <v>4</v>
      </c>
      <c r="F59" s="22">
        <v>14</v>
      </c>
      <c r="G59" s="38">
        <f t="shared" si="3"/>
        <v>10</v>
      </c>
      <c r="H59" s="4" t="s">
        <v>6</v>
      </c>
    </row>
    <row r="60" spans="1:256" ht="50.15" customHeight="1" x14ac:dyDescent="0.25">
      <c r="A60" s="1" t="s">
        <v>28</v>
      </c>
      <c r="B60" s="51" t="s">
        <v>29</v>
      </c>
      <c r="C60" s="51"/>
      <c r="D60" s="51"/>
      <c r="E60" s="38">
        <v>89</v>
      </c>
      <c r="F60" s="22">
        <v>89</v>
      </c>
      <c r="G60" s="38">
        <f t="shared" si="3"/>
        <v>0</v>
      </c>
      <c r="H60" s="4"/>
      <c r="I60" s="6"/>
      <c r="J60" s="7"/>
      <c r="K60" s="6"/>
      <c r="L60" s="8"/>
      <c r="M60" s="5"/>
      <c r="N60" s="9"/>
      <c r="O60" s="10"/>
      <c r="V60" s="16"/>
    </row>
    <row r="61" spans="1:256" s="12" customFormat="1" ht="60" customHeight="1" x14ac:dyDescent="0.25">
      <c r="A61" s="30"/>
      <c r="B61" s="51" t="s">
        <v>86</v>
      </c>
      <c r="C61" s="51"/>
      <c r="D61" s="51"/>
      <c r="E61" s="38">
        <v>5</v>
      </c>
      <c r="F61" s="22">
        <v>5</v>
      </c>
      <c r="G61" s="38">
        <f t="shared" si="3"/>
        <v>0</v>
      </c>
      <c r="H61" s="4"/>
      <c r="I61" s="6"/>
      <c r="J61" s="7"/>
      <c r="K61" s="6"/>
      <c r="L61" s="8"/>
      <c r="M61" s="5"/>
      <c r="N61" s="9"/>
      <c r="O61" s="10"/>
      <c r="BM61" s="11"/>
      <c r="BN61" s="11"/>
      <c r="BO61" s="11"/>
      <c r="BP61" s="11"/>
      <c r="BQ61" s="11"/>
      <c r="BR61" s="11"/>
      <c r="BS61" s="11"/>
      <c r="BT61" s="11"/>
    </row>
    <row r="62" spans="1:256" s="12" customFormat="1" ht="50.15" customHeight="1" x14ac:dyDescent="0.25">
      <c r="A62" s="30"/>
      <c r="B62" s="51" t="s">
        <v>62</v>
      </c>
      <c r="C62" s="51"/>
      <c r="D62" s="51"/>
      <c r="E62" s="38">
        <v>1</v>
      </c>
      <c r="F62" s="22">
        <v>14</v>
      </c>
      <c r="G62" s="38">
        <f t="shared" si="3"/>
        <v>13</v>
      </c>
      <c r="H62" s="4" t="s">
        <v>6</v>
      </c>
      <c r="I62" s="6"/>
      <c r="J62" s="7"/>
      <c r="K62" s="6"/>
      <c r="L62" s="8"/>
      <c r="M62" s="5"/>
      <c r="N62" s="9"/>
      <c r="O62" s="10"/>
      <c r="T62" s="11"/>
      <c r="CA62" s="11"/>
      <c r="CB62" s="11"/>
      <c r="CC62" s="11"/>
      <c r="CD62" s="11"/>
    </row>
    <row r="63" spans="1:256" s="12" customFormat="1" ht="50.15" customHeight="1" x14ac:dyDescent="0.25">
      <c r="A63" s="1" t="s">
        <v>30</v>
      </c>
      <c r="B63" s="51" t="s">
        <v>87</v>
      </c>
      <c r="C63" s="51"/>
      <c r="D63" s="51"/>
      <c r="E63" s="38">
        <v>354</v>
      </c>
      <c r="F63" s="22">
        <v>354</v>
      </c>
      <c r="G63" s="38">
        <f t="shared" si="3"/>
        <v>0</v>
      </c>
      <c r="H63" s="4"/>
      <c r="I63" s="6"/>
      <c r="J63" s="7"/>
      <c r="K63" s="6"/>
      <c r="L63" s="8"/>
      <c r="M63" s="5"/>
      <c r="N63" s="9"/>
      <c r="O63" s="10"/>
      <c r="T63" s="11"/>
      <c r="CA63" s="11"/>
      <c r="CB63" s="11"/>
      <c r="CC63" s="11"/>
      <c r="CD63" s="11"/>
    </row>
    <row r="64" spans="1:256" ht="50.15" customHeight="1" x14ac:dyDescent="0.25">
      <c r="A64" s="30"/>
      <c r="B64" s="51" t="s">
        <v>68</v>
      </c>
      <c r="C64" s="51"/>
      <c r="D64" s="51"/>
      <c r="E64" s="38">
        <v>10</v>
      </c>
      <c r="F64" s="22">
        <v>10</v>
      </c>
      <c r="G64" s="38">
        <f t="shared" si="3"/>
        <v>0</v>
      </c>
      <c r="H64" s="4"/>
      <c r="I64" s="6"/>
      <c r="J64" s="7"/>
      <c r="K64" s="6"/>
      <c r="L64" s="8"/>
      <c r="M64" s="5"/>
      <c r="N64" s="9"/>
      <c r="O64" s="10"/>
      <c r="R64" s="12"/>
      <c r="S64" s="12"/>
      <c r="T64" s="12"/>
      <c r="U64" s="12"/>
      <c r="V64" s="17"/>
      <c r="AI64" s="12"/>
      <c r="AJ64" s="12"/>
      <c r="AK64" s="12"/>
      <c r="AL64" s="12"/>
      <c r="AM64" s="12"/>
      <c r="AN64" s="12"/>
      <c r="AO64" s="12"/>
      <c r="AP64" s="12"/>
      <c r="AQ64" s="12"/>
      <c r="AR64" s="12"/>
      <c r="AS64" s="12"/>
      <c r="AT64" s="12"/>
      <c r="AU64" s="12"/>
      <c r="AV64" s="12"/>
      <c r="AW64" s="12"/>
      <c r="AX64" s="12"/>
      <c r="AY64" s="12"/>
      <c r="AZ64" s="12"/>
      <c r="BA64" s="12"/>
      <c r="BB64" s="12"/>
      <c r="BC64" s="12"/>
      <c r="BD64" s="12"/>
      <c r="BE64" s="12"/>
      <c r="BF64" s="12"/>
      <c r="BG64" s="12"/>
      <c r="BH64" s="12"/>
      <c r="BI64" s="12"/>
      <c r="BJ64" s="12"/>
      <c r="BK64" s="12"/>
      <c r="BL64" s="12"/>
      <c r="BM64" s="12"/>
      <c r="BN64" s="12"/>
      <c r="BO64" s="12"/>
      <c r="BP64" s="12"/>
      <c r="BQ64" s="12"/>
      <c r="BR64" s="12"/>
      <c r="BS64" s="12"/>
      <c r="BT64" s="12"/>
      <c r="BU64" s="12"/>
      <c r="BV64" s="12"/>
      <c r="BW64" s="12"/>
      <c r="BX64" s="12"/>
      <c r="BY64" s="12"/>
      <c r="BZ64" s="12"/>
      <c r="CE64" s="12"/>
      <c r="CF64" s="12"/>
      <c r="CG64" s="12"/>
      <c r="CH64" s="12"/>
      <c r="CI64" s="12"/>
      <c r="CJ64" s="12"/>
      <c r="CK64" s="12"/>
      <c r="CL64" s="12"/>
      <c r="CM64" s="12"/>
      <c r="CN64" s="12"/>
      <c r="CO64" s="12"/>
      <c r="CP64" s="12"/>
      <c r="CQ64" s="12"/>
      <c r="CR64" s="12"/>
      <c r="CS64" s="12"/>
      <c r="CT64" s="12"/>
      <c r="CU64" s="12"/>
      <c r="CV64" s="12"/>
      <c r="CW64" s="12"/>
      <c r="CX64" s="12"/>
      <c r="CY64" s="12"/>
      <c r="CZ64" s="12"/>
      <c r="DA64" s="12"/>
      <c r="DB64" s="12"/>
      <c r="DC64" s="12"/>
      <c r="DD64" s="12"/>
      <c r="DE64" s="12"/>
      <c r="DF64" s="12"/>
      <c r="DG64" s="12"/>
      <c r="DH64" s="12"/>
      <c r="DI64" s="12"/>
      <c r="DJ64" s="12"/>
      <c r="DK64" s="12"/>
      <c r="DL64" s="12"/>
      <c r="DM64" s="12"/>
      <c r="DN64" s="12"/>
      <c r="DO64" s="12"/>
      <c r="DP64" s="12"/>
      <c r="DQ64" s="12"/>
      <c r="DR64" s="12"/>
      <c r="DS64" s="12"/>
      <c r="DT64" s="12"/>
      <c r="DU64" s="12"/>
      <c r="DV64" s="12"/>
      <c r="DW64" s="12"/>
      <c r="DX64" s="12"/>
      <c r="DY64" s="12"/>
      <c r="DZ64" s="12"/>
      <c r="EA64" s="12"/>
      <c r="EB64" s="12"/>
      <c r="EC64" s="12"/>
      <c r="ED64" s="12"/>
      <c r="EE64" s="12"/>
      <c r="EF64" s="12"/>
      <c r="EG64" s="12"/>
      <c r="EH64" s="12"/>
      <c r="EI64" s="12"/>
      <c r="EJ64" s="12"/>
      <c r="EK64" s="12"/>
      <c r="EL64" s="12"/>
      <c r="EM64" s="12"/>
      <c r="EN64" s="12"/>
      <c r="EO64" s="12"/>
      <c r="EP64" s="12"/>
      <c r="EQ64" s="12"/>
      <c r="ER64" s="12"/>
      <c r="ES64" s="12"/>
      <c r="ET64" s="12"/>
      <c r="EU64" s="12"/>
      <c r="EV64" s="12"/>
      <c r="EW64" s="12"/>
      <c r="EX64" s="12"/>
      <c r="EY64" s="12"/>
      <c r="EZ64" s="12"/>
      <c r="FA64" s="12"/>
      <c r="FB64" s="12"/>
      <c r="FC64" s="12"/>
      <c r="FD64" s="12"/>
      <c r="FE64" s="12"/>
      <c r="FF64" s="12"/>
      <c r="FG64" s="12"/>
      <c r="FH64" s="12"/>
      <c r="FI64" s="12"/>
      <c r="FJ64" s="12"/>
      <c r="FK64" s="12"/>
      <c r="FL64" s="12"/>
      <c r="FM64" s="12"/>
      <c r="FN64" s="12"/>
      <c r="FO64" s="12"/>
      <c r="FP64" s="12"/>
      <c r="FQ64" s="12"/>
      <c r="FR64" s="12"/>
      <c r="FS64" s="12"/>
      <c r="FT64" s="12"/>
      <c r="FU64" s="12"/>
      <c r="FV64" s="12"/>
      <c r="FW64" s="12"/>
      <c r="FX64" s="12"/>
      <c r="FY64" s="12"/>
      <c r="FZ64" s="12"/>
      <c r="GA64" s="12"/>
      <c r="GB64" s="12"/>
      <c r="GC64" s="12"/>
      <c r="GD64" s="12"/>
      <c r="GE64" s="12"/>
      <c r="GF64" s="12"/>
      <c r="GG64" s="12"/>
      <c r="GH64" s="12"/>
      <c r="GI64" s="12"/>
      <c r="GJ64" s="12"/>
      <c r="GK64" s="12"/>
      <c r="GL64" s="12"/>
      <c r="GM64" s="12"/>
      <c r="GN64" s="12"/>
      <c r="GO64" s="12"/>
      <c r="GP64" s="12"/>
      <c r="GQ64" s="12"/>
      <c r="GR64" s="12"/>
      <c r="GS64" s="12"/>
      <c r="GT64" s="12"/>
      <c r="GU64" s="12"/>
      <c r="GV64" s="12"/>
      <c r="GW64" s="12"/>
      <c r="GX64" s="12"/>
      <c r="GY64" s="12"/>
      <c r="GZ64" s="12"/>
      <c r="HA64" s="12"/>
      <c r="HB64" s="12"/>
      <c r="HC64" s="12"/>
      <c r="HD64" s="12"/>
      <c r="HE64" s="12"/>
      <c r="HF64" s="12"/>
      <c r="HG64" s="12"/>
      <c r="HH64" s="12"/>
      <c r="HI64" s="12"/>
      <c r="HJ64" s="12"/>
      <c r="HK64" s="12"/>
      <c r="HL64" s="12"/>
      <c r="HM64" s="12"/>
      <c r="HN64" s="12"/>
      <c r="HO64" s="12"/>
      <c r="HP64" s="12"/>
      <c r="HQ64" s="12"/>
      <c r="HR64" s="12"/>
      <c r="HS64" s="12"/>
      <c r="HT64" s="12"/>
      <c r="HU64" s="12"/>
      <c r="HV64" s="12"/>
      <c r="HW64" s="12"/>
      <c r="HX64" s="12"/>
      <c r="HY64" s="12"/>
      <c r="HZ64" s="12"/>
      <c r="IA64" s="12"/>
      <c r="IB64" s="12"/>
      <c r="IC64" s="12"/>
      <c r="ID64" s="12"/>
      <c r="IE64" s="12"/>
      <c r="IF64" s="12"/>
      <c r="IG64" s="12"/>
      <c r="IH64" s="12"/>
      <c r="II64" s="12"/>
      <c r="IJ64" s="12"/>
      <c r="IK64" s="12"/>
      <c r="IL64" s="12"/>
      <c r="IM64" s="12"/>
      <c r="IN64" s="12"/>
      <c r="IO64" s="12"/>
      <c r="IP64" s="12"/>
      <c r="IQ64" s="12"/>
      <c r="IR64" s="12"/>
      <c r="IS64" s="12"/>
      <c r="IT64" s="12"/>
      <c r="IU64" s="12"/>
      <c r="IV64" s="12"/>
    </row>
    <row r="65" spans="1:256" ht="50.15" customHeight="1" x14ac:dyDescent="0.25">
      <c r="A65" s="30"/>
      <c r="B65" s="51" t="s">
        <v>59</v>
      </c>
      <c r="C65" s="51"/>
      <c r="D65" s="51"/>
      <c r="E65" s="38">
        <v>2</v>
      </c>
      <c r="F65" s="22">
        <v>7</v>
      </c>
      <c r="G65" s="38">
        <f t="shared" si="3"/>
        <v>5</v>
      </c>
      <c r="H65" s="4" t="s">
        <v>6</v>
      </c>
      <c r="I65" s="6"/>
      <c r="J65" s="7"/>
      <c r="K65" s="6"/>
      <c r="L65" s="8"/>
      <c r="M65" s="5"/>
      <c r="N65" s="9"/>
      <c r="O65" s="10"/>
    </row>
    <row r="66" spans="1:256" ht="50.15" customHeight="1" x14ac:dyDescent="0.25">
      <c r="A66" s="35" t="s">
        <v>31</v>
      </c>
      <c r="B66" s="54" t="s">
        <v>32</v>
      </c>
      <c r="C66" s="56"/>
      <c r="D66" s="56"/>
      <c r="E66" s="38">
        <v>250</v>
      </c>
      <c r="F66" s="22">
        <v>250</v>
      </c>
      <c r="G66" s="38">
        <f t="shared" si="3"/>
        <v>0</v>
      </c>
      <c r="H66" s="4"/>
      <c r="I66" s="6"/>
      <c r="J66" s="7"/>
      <c r="K66" s="6"/>
      <c r="L66" s="8"/>
      <c r="M66" s="5"/>
      <c r="N66" s="9"/>
      <c r="O66" s="10"/>
      <c r="V66" s="17"/>
      <c r="W66" s="12"/>
      <c r="X66" s="12"/>
      <c r="Y66" s="12"/>
      <c r="Z66" s="12"/>
      <c r="AA66" s="12"/>
      <c r="AB66" s="12"/>
      <c r="AC66" s="12"/>
      <c r="AD66" s="12"/>
      <c r="AE66" s="12"/>
      <c r="AF66" s="12"/>
      <c r="AG66" s="12"/>
      <c r="AH66" s="12"/>
      <c r="AI66" s="12"/>
      <c r="AJ66" s="12"/>
      <c r="AK66" s="12"/>
      <c r="AL66" s="12"/>
      <c r="AM66" s="12"/>
      <c r="AN66" s="12"/>
      <c r="AO66" s="12"/>
      <c r="AP66" s="12"/>
      <c r="AQ66" s="12"/>
      <c r="AR66" s="12"/>
      <c r="AS66" s="12"/>
      <c r="AT66" s="12"/>
      <c r="AU66" s="12"/>
      <c r="AV66" s="12"/>
      <c r="AW66" s="12"/>
      <c r="AX66" s="12"/>
      <c r="AY66" s="12"/>
      <c r="AZ66" s="12"/>
      <c r="BA66" s="12"/>
      <c r="BB66" s="12"/>
      <c r="BC66" s="12"/>
      <c r="BD66" s="12"/>
      <c r="BE66" s="12"/>
      <c r="BF66" s="12"/>
      <c r="BG66" s="12"/>
      <c r="BH66" s="12"/>
      <c r="BI66" s="12"/>
      <c r="BJ66" s="12"/>
      <c r="BK66" s="12"/>
      <c r="BL66" s="12"/>
      <c r="BM66" s="12"/>
      <c r="BN66" s="12"/>
      <c r="BO66" s="12"/>
      <c r="BP66" s="12"/>
      <c r="BQ66" s="12"/>
      <c r="BR66" s="12"/>
      <c r="BS66" s="12"/>
      <c r="BT66" s="12"/>
      <c r="BU66" s="12"/>
      <c r="BV66" s="12"/>
      <c r="BW66" s="12"/>
      <c r="BX66" s="12"/>
      <c r="BY66" s="12"/>
      <c r="BZ66" s="12"/>
      <c r="CA66" s="12"/>
      <c r="CB66" s="12"/>
      <c r="CC66" s="12"/>
      <c r="CD66" s="12"/>
      <c r="CE66" s="12"/>
      <c r="CF66" s="12"/>
      <c r="CG66" s="12"/>
      <c r="CH66" s="12"/>
      <c r="CI66" s="12"/>
      <c r="CJ66" s="12"/>
      <c r="CK66" s="12"/>
      <c r="CL66" s="12"/>
      <c r="CM66" s="12"/>
      <c r="CN66" s="12"/>
      <c r="CO66" s="12"/>
      <c r="CP66" s="12"/>
      <c r="CQ66" s="12"/>
      <c r="CR66" s="12"/>
      <c r="CS66" s="12"/>
      <c r="CT66" s="12"/>
      <c r="CU66" s="12"/>
      <c r="CV66" s="12"/>
      <c r="CW66" s="12"/>
      <c r="CX66" s="12"/>
      <c r="CY66" s="12"/>
      <c r="CZ66" s="12"/>
      <c r="DA66" s="12"/>
      <c r="DB66" s="12"/>
      <c r="DC66" s="12"/>
      <c r="DD66" s="12"/>
      <c r="DE66" s="12"/>
      <c r="DF66" s="12"/>
      <c r="DG66" s="12"/>
      <c r="DH66" s="12"/>
      <c r="DI66" s="12"/>
      <c r="DJ66" s="12"/>
      <c r="DK66" s="12"/>
      <c r="DL66" s="12"/>
      <c r="DM66" s="12"/>
      <c r="DN66" s="12"/>
      <c r="DO66" s="12"/>
      <c r="DP66" s="12"/>
      <c r="DQ66" s="12"/>
      <c r="DR66" s="12"/>
      <c r="DS66" s="12"/>
      <c r="DT66" s="12"/>
      <c r="DU66" s="12"/>
      <c r="DV66" s="12"/>
      <c r="DW66" s="12"/>
      <c r="DX66" s="12"/>
      <c r="DY66" s="12"/>
      <c r="DZ66" s="12"/>
      <c r="EA66" s="12"/>
      <c r="EB66" s="12"/>
      <c r="EC66" s="12"/>
      <c r="ED66" s="12"/>
      <c r="EE66" s="12"/>
      <c r="EF66" s="12"/>
      <c r="EG66" s="12"/>
      <c r="EH66" s="12"/>
      <c r="EI66" s="12"/>
      <c r="EJ66" s="12"/>
      <c r="EK66" s="12"/>
      <c r="EL66" s="12"/>
      <c r="EM66" s="12"/>
      <c r="EN66" s="12"/>
      <c r="EO66" s="12"/>
      <c r="EP66" s="12"/>
      <c r="EQ66" s="12"/>
      <c r="ER66" s="12"/>
      <c r="ES66" s="12"/>
      <c r="ET66" s="12"/>
      <c r="EU66" s="12"/>
      <c r="EV66" s="12"/>
      <c r="EW66" s="12"/>
      <c r="EX66" s="12"/>
      <c r="EY66" s="12"/>
      <c r="EZ66" s="12"/>
      <c r="FA66" s="12"/>
      <c r="FB66" s="12"/>
      <c r="FC66" s="12"/>
      <c r="FD66" s="12"/>
      <c r="FE66" s="12"/>
      <c r="FF66" s="12"/>
      <c r="FG66" s="12"/>
      <c r="FH66" s="12"/>
      <c r="FI66" s="12"/>
      <c r="FJ66" s="12"/>
      <c r="FK66" s="12"/>
      <c r="FL66" s="12"/>
      <c r="FM66" s="12"/>
      <c r="FN66" s="12"/>
      <c r="FO66" s="12"/>
      <c r="FP66" s="12"/>
      <c r="FQ66" s="12"/>
      <c r="FR66" s="12"/>
      <c r="FS66" s="12"/>
      <c r="FT66" s="12"/>
      <c r="FU66" s="12"/>
      <c r="FV66" s="12"/>
      <c r="FW66" s="12"/>
      <c r="FX66" s="12"/>
      <c r="FY66" s="12"/>
      <c r="FZ66" s="12"/>
      <c r="GA66" s="12"/>
      <c r="GB66" s="12"/>
      <c r="GC66" s="12"/>
      <c r="GD66" s="12"/>
      <c r="GE66" s="12"/>
      <c r="GF66" s="12"/>
      <c r="GG66" s="12"/>
      <c r="GH66" s="12"/>
      <c r="GI66" s="12"/>
      <c r="GJ66" s="12"/>
      <c r="GK66" s="12"/>
      <c r="GL66" s="12"/>
      <c r="GM66" s="12"/>
      <c r="GN66" s="12"/>
      <c r="GO66" s="12"/>
      <c r="GP66" s="12"/>
      <c r="GQ66" s="12"/>
      <c r="GR66" s="12"/>
      <c r="GS66" s="12"/>
      <c r="GT66" s="12"/>
      <c r="GU66" s="12"/>
      <c r="GV66" s="12"/>
      <c r="GW66" s="12"/>
      <c r="GX66" s="12"/>
      <c r="GY66" s="12"/>
      <c r="GZ66" s="12"/>
      <c r="HA66" s="12"/>
      <c r="HB66" s="12"/>
      <c r="HC66" s="12"/>
      <c r="HD66" s="12"/>
      <c r="HE66" s="12"/>
      <c r="HF66" s="12"/>
      <c r="HG66" s="12"/>
      <c r="HH66" s="12"/>
      <c r="HI66" s="12"/>
      <c r="HJ66" s="12"/>
      <c r="HK66" s="12"/>
      <c r="HL66" s="12"/>
      <c r="HM66" s="12"/>
      <c r="HN66" s="12"/>
      <c r="HO66" s="12"/>
      <c r="HP66" s="12"/>
      <c r="HQ66" s="12"/>
      <c r="HR66" s="12"/>
      <c r="HS66" s="12"/>
      <c r="HT66" s="12"/>
      <c r="HU66" s="12"/>
      <c r="HV66" s="12"/>
      <c r="HW66" s="12"/>
      <c r="HX66" s="12"/>
      <c r="HY66" s="12"/>
      <c r="HZ66" s="12"/>
      <c r="IA66" s="12"/>
      <c r="IB66" s="12"/>
      <c r="IC66" s="12"/>
      <c r="ID66" s="12"/>
      <c r="IE66" s="12"/>
      <c r="IF66" s="12"/>
      <c r="IG66" s="12"/>
      <c r="IH66" s="12"/>
      <c r="II66" s="12"/>
      <c r="IJ66" s="12"/>
      <c r="IK66" s="12"/>
      <c r="IL66" s="12"/>
      <c r="IM66" s="12"/>
      <c r="IN66" s="12"/>
      <c r="IO66" s="12"/>
      <c r="IP66" s="12"/>
      <c r="IQ66" s="12"/>
      <c r="IR66" s="12"/>
      <c r="IS66" s="12"/>
      <c r="IT66" s="12"/>
      <c r="IU66" s="12"/>
      <c r="IV66" s="12"/>
    </row>
    <row r="67" spans="1:256" ht="50.15" customHeight="1" x14ac:dyDescent="0.25">
      <c r="A67" s="30"/>
      <c r="B67" s="51" t="s">
        <v>88</v>
      </c>
      <c r="C67" s="51"/>
      <c r="D67" s="51"/>
      <c r="E67" s="38">
        <v>15</v>
      </c>
      <c r="F67" s="22">
        <v>15</v>
      </c>
      <c r="G67" s="38">
        <f t="shared" si="3"/>
        <v>0</v>
      </c>
      <c r="H67" s="4"/>
      <c r="I67" s="6"/>
      <c r="J67" s="7"/>
      <c r="K67" s="6"/>
      <c r="L67" s="8"/>
      <c r="M67" s="5"/>
      <c r="N67" s="9"/>
      <c r="O67" s="10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  <c r="AG67" s="12"/>
      <c r="AH67" s="12"/>
      <c r="AI67" s="12"/>
      <c r="AJ67" s="12"/>
      <c r="AK67" s="12"/>
      <c r="AL67" s="12"/>
      <c r="AM67" s="12"/>
      <c r="AN67" s="12"/>
      <c r="AO67" s="12"/>
      <c r="AP67" s="12"/>
      <c r="AQ67" s="12"/>
      <c r="AR67" s="12"/>
      <c r="AS67" s="12"/>
      <c r="AT67" s="12"/>
      <c r="AU67" s="12"/>
      <c r="AV67" s="12"/>
      <c r="AW67" s="12"/>
      <c r="AX67" s="12"/>
      <c r="AY67" s="12"/>
      <c r="AZ67" s="12"/>
      <c r="BA67" s="12"/>
      <c r="BB67" s="12"/>
      <c r="BC67" s="12"/>
      <c r="BD67" s="12"/>
      <c r="BE67" s="12"/>
      <c r="BF67" s="12"/>
      <c r="BG67" s="12"/>
      <c r="BH67" s="12"/>
      <c r="BI67" s="12"/>
      <c r="BJ67" s="12"/>
      <c r="BK67" s="12"/>
      <c r="BL67" s="12"/>
      <c r="BM67" s="12"/>
      <c r="BN67" s="12"/>
      <c r="BO67" s="12"/>
      <c r="BP67" s="12"/>
      <c r="BQ67" s="12"/>
      <c r="BR67" s="12"/>
      <c r="BS67" s="12"/>
      <c r="BT67" s="12"/>
      <c r="BU67" s="12"/>
      <c r="BV67" s="12"/>
      <c r="BW67" s="12"/>
      <c r="BX67" s="12"/>
      <c r="BY67" s="12"/>
      <c r="BZ67" s="12"/>
      <c r="CA67" s="12"/>
      <c r="CB67" s="12"/>
      <c r="CC67" s="12"/>
      <c r="CD67" s="12"/>
      <c r="CE67" s="12"/>
      <c r="CF67" s="12"/>
      <c r="CG67" s="12"/>
      <c r="CH67" s="12"/>
      <c r="CI67" s="12"/>
      <c r="CJ67" s="12"/>
      <c r="CK67" s="12"/>
      <c r="CL67" s="12"/>
      <c r="CM67" s="12"/>
      <c r="CN67" s="12"/>
      <c r="CO67" s="12"/>
      <c r="CP67" s="12"/>
      <c r="CQ67" s="12"/>
      <c r="CR67" s="12"/>
      <c r="CS67" s="12"/>
      <c r="CT67" s="12"/>
      <c r="CU67" s="12"/>
      <c r="CV67" s="12"/>
      <c r="CW67" s="12"/>
      <c r="CX67" s="12"/>
      <c r="CY67" s="12"/>
      <c r="CZ67" s="12"/>
      <c r="DA67" s="12"/>
      <c r="DB67" s="12"/>
      <c r="DC67" s="12"/>
      <c r="DD67" s="12"/>
      <c r="DE67" s="12"/>
      <c r="DF67" s="12"/>
      <c r="DG67" s="12"/>
      <c r="DH67" s="12"/>
      <c r="DI67" s="12"/>
      <c r="DJ67" s="12"/>
      <c r="DK67" s="12"/>
      <c r="DL67" s="12"/>
      <c r="DM67" s="12"/>
      <c r="DN67" s="12"/>
      <c r="DO67" s="12"/>
      <c r="DP67" s="12"/>
      <c r="DQ67" s="12"/>
      <c r="DR67" s="12"/>
      <c r="DS67" s="12"/>
      <c r="DT67" s="12"/>
      <c r="DU67" s="12"/>
      <c r="DV67" s="12"/>
      <c r="DW67" s="12"/>
      <c r="DX67" s="12"/>
      <c r="DY67" s="12"/>
      <c r="DZ67" s="12"/>
      <c r="EA67" s="12"/>
      <c r="EB67" s="12"/>
      <c r="EC67" s="12"/>
      <c r="ED67" s="12"/>
      <c r="EE67" s="12"/>
      <c r="EF67" s="12"/>
      <c r="EG67" s="12"/>
      <c r="EH67" s="12"/>
      <c r="EI67" s="12"/>
      <c r="EJ67" s="12"/>
      <c r="EK67" s="12"/>
      <c r="EL67" s="12"/>
      <c r="EM67" s="12"/>
      <c r="EN67" s="12"/>
      <c r="EO67" s="12"/>
      <c r="EP67" s="12"/>
      <c r="EQ67" s="12"/>
      <c r="ER67" s="12"/>
      <c r="ES67" s="12"/>
      <c r="ET67" s="12"/>
      <c r="EU67" s="12"/>
      <c r="EV67" s="12"/>
      <c r="EW67" s="12"/>
      <c r="EX67" s="12"/>
      <c r="EY67" s="12"/>
      <c r="EZ67" s="12"/>
      <c r="FA67" s="12"/>
      <c r="FB67" s="12"/>
      <c r="FC67" s="12"/>
      <c r="FD67" s="12"/>
      <c r="FE67" s="12"/>
      <c r="FF67" s="12"/>
      <c r="FG67" s="12"/>
      <c r="FH67" s="12"/>
      <c r="FI67" s="12"/>
      <c r="FJ67" s="12"/>
      <c r="FK67" s="12"/>
      <c r="FL67" s="12"/>
      <c r="FM67" s="12"/>
      <c r="FN67" s="12"/>
      <c r="FO67" s="12"/>
      <c r="FP67" s="12"/>
      <c r="FQ67" s="12"/>
      <c r="FR67" s="12"/>
      <c r="FS67" s="12"/>
      <c r="FT67" s="12"/>
      <c r="FU67" s="12"/>
      <c r="FV67" s="12"/>
      <c r="FW67" s="12"/>
      <c r="FX67" s="12"/>
      <c r="FY67" s="12"/>
      <c r="FZ67" s="12"/>
      <c r="GA67" s="12"/>
      <c r="GB67" s="12"/>
      <c r="GC67" s="12"/>
      <c r="GD67" s="12"/>
      <c r="GE67" s="12"/>
      <c r="GF67" s="12"/>
      <c r="GG67" s="12"/>
      <c r="GH67" s="12"/>
      <c r="GI67" s="12"/>
      <c r="GJ67" s="12"/>
      <c r="GK67" s="12"/>
      <c r="GL67" s="12"/>
      <c r="GM67" s="12"/>
      <c r="GN67" s="12"/>
      <c r="GO67" s="12"/>
      <c r="GP67" s="12"/>
      <c r="GQ67" s="12"/>
      <c r="GR67" s="12"/>
      <c r="GS67" s="12"/>
      <c r="GT67" s="12"/>
      <c r="GU67" s="12"/>
      <c r="GV67" s="12"/>
      <c r="GW67" s="12"/>
      <c r="GX67" s="12"/>
      <c r="GY67" s="12"/>
      <c r="GZ67" s="12"/>
      <c r="HA67" s="12"/>
      <c r="HB67" s="12"/>
      <c r="HC67" s="12"/>
      <c r="HD67" s="12"/>
      <c r="HE67" s="12"/>
      <c r="HF67" s="12"/>
      <c r="HG67" s="12"/>
      <c r="HH67" s="12"/>
      <c r="HI67" s="12"/>
      <c r="HJ67" s="12"/>
      <c r="HK67" s="12"/>
      <c r="HL67" s="12"/>
      <c r="HM67" s="12"/>
      <c r="HN67" s="12"/>
      <c r="HO67" s="12"/>
      <c r="HP67" s="12"/>
      <c r="HQ67" s="12"/>
      <c r="HR67" s="12"/>
      <c r="HS67" s="12"/>
      <c r="HT67" s="12"/>
      <c r="HU67" s="12"/>
      <c r="HV67" s="12"/>
      <c r="HW67" s="12"/>
      <c r="HX67" s="12"/>
      <c r="HY67" s="12"/>
      <c r="HZ67" s="12"/>
      <c r="IA67" s="12"/>
      <c r="IB67" s="12"/>
      <c r="IC67" s="12"/>
      <c r="ID67" s="12"/>
      <c r="IE67" s="12"/>
      <c r="IF67" s="12"/>
      <c r="IG67" s="12"/>
      <c r="IH67" s="12"/>
      <c r="II67" s="12"/>
      <c r="IJ67" s="12"/>
      <c r="IK67" s="12"/>
      <c r="IL67" s="12"/>
      <c r="IM67" s="12"/>
      <c r="IN67" s="12"/>
      <c r="IO67" s="12"/>
      <c r="IP67" s="12"/>
    </row>
    <row r="68" spans="1:256" s="12" customFormat="1" ht="50.15" customHeight="1" x14ac:dyDescent="0.25">
      <c r="A68" s="30"/>
      <c r="B68" s="51" t="s">
        <v>59</v>
      </c>
      <c r="C68" s="51"/>
      <c r="D68" s="51"/>
      <c r="E68" s="38">
        <v>4</v>
      </c>
      <c r="F68" s="22">
        <v>14</v>
      </c>
      <c r="G68" s="38">
        <f t="shared" si="3"/>
        <v>10</v>
      </c>
      <c r="H68" s="4" t="s">
        <v>6</v>
      </c>
      <c r="I68" s="6"/>
      <c r="J68" s="7"/>
      <c r="K68" s="6"/>
      <c r="L68" s="8"/>
      <c r="M68" s="5"/>
      <c r="N68" s="9"/>
      <c r="O68" s="10"/>
      <c r="V68" s="16"/>
    </row>
    <row r="69" spans="1:256" s="12" customFormat="1" ht="50.15" customHeight="1" x14ac:dyDescent="0.25">
      <c r="A69" s="35" t="s">
        <v>33</v>
      </c>
      <c r="B69" s="54" t="s">
        <v>89</v>
      </c>
      <c r="C69" s="56"/>
      <c r="D69" s="56"/>
      <c r="E69" s="38">
        <v>300</v>
      </c>
      <c r="F69" s="22">
        <v>300</v>
      </c>
      <c r="G69" s="38">
        <f t="shared" si="3"/>
        <v>0</v>
      </c>
      <c r="H69" s="4"/>
      <c r="I69" s="6"/>
      <c r="J69" s="7"/>
      <c r="K69" s="6"/>
      <c r="L69" s="8"/>
      <c r="M69" s="5"/>
      <c r="N69" s="9"/>
      <c r="O69" s="10"/>
      <c r="BN69" s="11"/>
      <c r="BO69" s="11"/>
      <c r="BP69" s="11"/>
      <c r="BQ69" s="11"/>
    </row>
    <row r="70" spans="1:256" s="12" customFormat="1" ht="50.15" customHeight="1" x14ac:dyDescent="0.25">
      <c r="A70" s="30"/>
      <c r="B70" s="51" t="s">
        <v>77</v>
      </c>
      <c r="C70" s="51"/>
      <c r="D70" s="51"/>
      <c r="E70" s="38">
        <v>21</v>
      </c>
      <c r="F70" s="22">
        <v>21</v>
      </c>
      <c r="G70" s="38">
        <f t="shared" si="3"/>
        <v>0</v>
      </c>
      <c r="H70" s="4"/>
      <c r="I70" s="6"/>
      <c r="J70" s="7"/>
      <c r="K70" s="6"/>
      <c r="L70" s="8"/>
      <c r="M70" s="5"/>
      <c r="N70" s="9"/>
      <c r="O70" s="10"/>
      <c r="T70" s="11"/>
      <c r="CA70" s="11"/>
      <c r="CB70" s="11"/>
      <c r="CC70" s="11"/>
      <c r="CD70" s="11"/>
    </row>
    <row r="71" spans="1:256" s="12" customFormat="1" ht="50.15" customHeight="1" x14ac:dyDescent="0.25">
      <c r="A71" s="30"/>
      <c r="B71" s="51" t="s">
        <v>90</v>
      </c>
      <c r="C71" s="51"/>
      <c r="D71" s="51"/>
      <c r="E71" s="38">
        <v>3</v>
      </c>
      <c r="F71" s="22">
        <v>21</v>
      </c>
      <c r="G71" s="38">
        <f t="shared" si="3"/>
        <v>18</v>
      </c>
      <c r="H71" s="4" t="s">
        <v>6</v>
      </c>
      <c r="I71" s="6"/>
      <c r="J71" s="7"/>
      <c r="K71" s="6"/>
      <c r="L71" s="8"/>
      <c r="M71" s="5"/>
      <c r="N71" s="9"/>
      <c r="O71" s="10"/>
      <c r="R71" s="11"/>
      <c r="S71" s="11"/>
      <c r="V71" s="17"/>
      <c r="AE71" s="11"/>
      <c r="AF71" s="11"/>
      <c r="AG71" s="11"/>
      <c r="AH71" s="11"/>
      <c r="AI71" s="11"/>
      <c r="AJ71" s="11"/>
      <c r="AK71" s="11"/>
      <c r="AL71" s="11"/>
      <c r="AM71" s="11"/>
      <c r="AN71" s="11"/>
      <c r="AO71" s="11"/>
      <c r="AP71" s="11"/>
      <c r="AQ71" s="11"/>
      <c r="AR71" s="11"/>
      <c r="AS71" s="11"/>
      <c r="AT71" s="11"/>
      <c r="AU71" s="11"/>
      <c r="AV71" s="11"/>
      <c r="AW71" s="11"/>
      <c r="AX71" s="11"/>
      <c r="AY71" s="11"/>
      <c r="AZ71" s="11"/>
      <c r="BA71" s="11"/>
      <c r="BB71" s="11"/>
      <c r="BC71" s="11"/>
      <c r="BD71" s="11"/>
      <c r="BE71" s="11"/>
      <c r="BF71" s="11"/>
      <c r="BG71" s="11"/>
      <c r="BH71" s="11"/>
      <c r="BI71" s="11"/>
      <c r="BJ71" s="11"/>
      <c r="BK71" s="11"/>
      <c r="BL71" s="11"/>
      <c r="BM71" s="11"/>
      <c r="BN71" s="11"/>
      <c r="BO71" s="11"/>
      <c r="BP71" s="11"/>
      <c r="BQ71" s="11"/>
      <c r="BR71" s="11"/>
    </row>
    <row r="72" spans="1:256" ht="50.15" customHeight="1" x14ac:dyDescent="0.25">
      <c r="A72" s="35" t="s">
        <v>35</v>
      </c>
      <c r="B72" s="54" t="s">
        <v>36</v>
      </c>
      <c r="C72" s="56"/>
      <c r="D72" s="56"/>
      <c r="E72" s="38">
        <v>84</v>
      </c>
      <c r="F72" s="22">
        <v>84</v>
      </c>
      <c r="G72" s="38">
        <f t="shared" si="3"/>
        <v>0</v>
      </c>
      <c r="H72" s="4"/>
      <c r="I72" s="6"/>
      <c r="J72" s="7"/>
      <c r="K72" s="6"/>
      <c r="L72" s="8"/>
      <c r="M72" s="5"/>
      <c r="N72" s="9"/>
      <c r="O72" s="10"/>
      <c r="R72" s="12"/>
      <c r="S72" s="12"/>
      <c r="T72" s="12"/>
      <c r="U72" s="12"/>
      <c r="BC72" s="12"/>
      <c r="BD72" s="12"/>
      <c r="BE72" s="12"/>
      <c r="BF72" s="12"/>
      <c r="BS72" s="12"/>
      <c r="BT72" s="12"/>
      <c r="BU72" s="12"/>
      <c r="BV72" s="12"/>
      <c r="BW72" s="12"/>
      <c r="BX72" s="12"/>
      <c r="BY72" s="12"/>
      <c r="BZ72" s="12"/>
      <c r="CA72" s="12"/>
      <c r="CB72" s="12"/>
      <c r="CC72" s="12"/>
      <c r="CD72" s="12"/>
      <c r="CE72" s="12"/>
      <c r="CF72" s="12"/>
      <c r="CG72" s="12"/>
      <c r="CH72" s="12"/>
      <c r="CI72" s="12"/>
      <c r="CJ72" s="12"/>
      <c r="CK72" s="12"/>
      <c r="CL72" s="12"/>
      <c r="CM72" s="12"/>
      <c r="CN72" s="12"/>
      <c r="CO72" s="12"/>
      <c r="CP72" s="12"/>
      <c r="CQ72" s="12"/>
      <c r="CR72" s="12"/>
      <c r="CS72" s="12"/>
      <c r="CT72" s="12"/>
      <c r="CU72" s="12"/>
      <c r="CV72" s="12"/>
      <c r="CW72" s="12"/>
      <c r="CX72" s="12"/>
      <c r="CY72" s="12"/>
      <c r="CZ72" s="12"/>
      <c r="DA72" s="12"/>
      <c r="DB72" s="12"/>
      <c r="DC72" s="12"/>
      <c r="DD72" s="12"/>
      <c r="DE72" s="12"/>
      <c r="DF72" s="12"/>
      <c r="DG72" s="12"/>
      <c r="DH72" s="12"/>
      <c r="DI72" s="12"/>
      <c r="DJ72" s="12"/>
      <c r="DK72" s="12"/>
      <c r="DL72" s="12"/>
      <c r="DM72" s="12"/>
      <c r="DN72" s="12"/>
      <c r="DO72" s="12"/>
      <c r="DP72" s="12"/>
      <c r="DQ72" s="12"/>
      <c r="DR72" s="12"/>
      <c r="DS72" s="12"/>
      <c r="DT72" s="12"/>
      <c r="DU72" s="12"/>
      <c r="DV72" s="12"/>
      <c r="DW72" s="12"/>
      <c r="DX72" s="12"/>
      <c r="DY72" s="12"/>
      <c r="DZ72" s="12"/>
      <c r="EA72" s="12"/>
      <c r="EB72" s="12"/>
      <c r="EC72" s="12"/>
      <c r="ED72" s="12"/>
      <c r="EE72" s="12"/>
      <c r="EF72" s="12"/>
      <c r="EG72" s="12"/>
      <c r="EH72" s="12"/>
      <c r="EI72" s="12"/>
      <c r="EJ72" s="12"/>
      <c r="EK72" s="12"/>
      <c r="EL72" s="12"/>
      <c r="EM72" s="12"/>
      <c r="EN72" s="12"/>
      <c r="EO72" s="12"/>
      <c r="EP72" s="12"/>
      <c r="EQ72" s="12"/>
      <c r="ER72" s="12"/>
      <c r="ES72" s="12"/>
      <c r="ET72" s="12"/>
      <c r="EU72" s="12"/>
      <c r="EV72" s="12"/>
      <c r="EW72" s="12"/>
      <c r="EX72" s="12"/>
      <c r="EY72" s="12"/>
      <c r="EZ72" s="12"/>
      <c r="FA72" s="12"/>
      <c r="FB72" s="12"/>
      <c r="FC72" s="12"/>
      <c r="FD72" s="12"/>
      <c r="FE72" s="12"/>
      <c r="FF72" s="12"/>
      <c r="FG72" s="12"/>
      <c r="FH72" s="12"/>
      <c r="FI72" s="12"/>
      <c r="FJ72" s="12"/>
      <c r="FK72" s="12"/>
      <c r="FL72" s="12"/>
      <c r="FM72" s="12"/>
      <c r="FN72" s="12"/>
      <c r="FO72" s="12"/>
      <c r="FP72" s="12"/>
      <c r="FQ72" s="12"/>
      <c r="FR72" s="12"/>
      <c r="FS72" s="12"/>
      <c r="FT72" s="12"/>
      <c r="FU72" s="12"/>
      <c r="FV72" s="12"/>
      <c r="FW72" s="12"/>
      <c r="FX72" s="12"/>
      <c r="FY72" s="12"/>
      <c r="FZ72" s="12"/>
      <c r="GA72" s="12"/>
      <c r="GB72" s="12"/>
      <c r="GC72" s="12"/>
      <c r="GD72" s="12"/>
      <c r="GE72" s="12"/>
      <c r="GF72" s="12"/>
      <c r="GG72" s="12"/>
      <c r="GH72" s="12"/>
      <c r="GI72" s="12"/>
      <c r="GJ72" s="12"/>
      <c r="GK72" s="12"/>
      <c r="GL72" s="12"/>
      <c r="GM72" s="12"/>
      <c r="GN72" s="12"/>
      <c r="GO72" s="12"/>
      <c r="GP72" s="12"/>
      <c r="GQ72" s="12"/>
      <c r="GR72" s="12"/>
      <c r="GS72" s="12"/>
      <c r="GT72" s="12"/>
      <c r="GU72" s="12"/>
      <c r="GV72" s="12"/>
      <c r="GW72" s="12"/>
      <c r="GX72" s="12"/>
      <c r="GY72" s="12"/>
      <c r="GZ72" s="12"/>
      <c r="HA72" s="12"/>
      <c r="HB72" s="12"/>
      <c r="HC72" s="12"/>
      <c r="HD72" s="12"/>
      <c r="HE72" s="12"/>
      <c r="HF72" s="12"/>
      <c r="HG72" s="12"/>
      <c r="HH72" s="12"/>
      <c r="HI72" s="12"/>
      <c r="HJ72" s="12"/>
      <c r="HK72" s="12"/>
      <c r="HL72" s="12"/>
      <c r="HM72" s="12"/>
      <c r="HN72" s="12"/>
      <c r="HO72" s="12"/>
      <c r="HP72" s="12"/>
      <c r="HQ72" s="12"/>
      <c r="HR72" s="12"/>
      <c r="HS72" s="12"/>
      <c r="HT72" s="12"/>
      <c r="HU72" s="12"/>
      <c r="HV72" s="12"/>
      <c r="HW72" s="12"/>
      <c r="HX72" s="12"/>
    </row>
    <row r="73" spans="1:256" ht="50.15" customHeight="1" x14ac:dyDescent="0.25">
      <c r="A73" s="30"/>
      <c r="B73" s="51" t="s">
        <v>34</v>
      </c>
      <c r="C73" s="51"/>
      <c r="D73" s="51"/>
      <c r="E73" s="38">
        <v>3</v>
      </c>
      <c r="F73" s="22">
        <v>3</v>
      </c>
      <c r="G73" s="38">
        <f t="shared" si="3"/>
        <v>0</v>
      </c>
      <c r="H73" s="4"/>
      <c r="I73" s="6"/>
      <c r="J73" s="7"/>
      <c r="K73" s="6"/>
      <c r="L73" s="8"/>
      <c r="M73" s="5"/>
      <c r="N73" s="9"/>
      <c r="O73" s="10"/>
      <c r="R73" s="12"/>
      <c r="S73" s="12"/>
      <c r="T73" s="12"/>
      <c r="U73" s="12"/>
      <c r="BC73" s="12"/>
      <c r="BD73" s="12"/>
      <c r="BE73" s="12"/>
      <c r="BF73" s="12"/>
      <c r="BS73" s="12"/>
      <c r="BT73" s="12"/>
      <c r="BU73" s="12"/>
      <c r="BV73" s="12"/>
      <c r="BW73" s="12"/>
      <c r="BX73" s="12"/>
      <c r="BY73" s="12"/>
      <c r="BZ73" s="12"/>
      <c r="CA73" s="12"/>
      <c r="CB73" s="12"/>
      <c r="CC73" s="12"/>
      <c r="CD73" s="12"/>
      <c r="CE73" s="12"/>
      <c r="CF73" s="12"/>
      <c r="CG73" s="12"/>
      <c r="CH73" s="12"/>
      <c r="CI73" s="12"/>
      <c r="CJ73" s="12"/>
      <c r="CK73" s="12"/>
      <c r="CL73" s="12"/>
      <c r="CM73" s="12"/>
      <c r="CN73" s="12"/>
      <c r="CO73" s="12"/>
      <c r="CP73" s="12"/>
      <c r="CQ73" s="12"/>
      <c r="CR73" s="12"/>
      <c r="CS73" s="12"/>
      <c r="CT73" s="12"/>
      <c r="CU73" s="12"/>
      <c r="CV73" s="12"/>
      <c r="CW73" s="12"/>
      <c r="CX73" s="12"/>
      <c r="CY73" s="12"/>
      <c r="CZ73" s="12"/>
      <c r="DA73" s="12"/>
      <c r="DB73" s="12"/>
      <c r="DC73" s="12"/>
      <c r="DD73" s="12"/>
      <c r="DE73" s="12"/>
      <c r="DF73" s="12"/>
      <c r="DG73" s="12"/>
      <c r="DH73" s="12"/>
      <c r="DI73" s="12"/>
      <c r="DJ73" s="12"/>
      <c r="DK73" s="12"/>
      <c r="DL73" s="12"/>
      <c r="DM73" s="12"/>
      <c r="DN73" s="12"/>
      <c r="DO73" s="12"/>
      <c r="DP73" s="12"/>
      <c r="DQ73" s="12"/>
      <c r="DR73" s="12"/>
      <c r="DS73" s="12"/>
      <c r="DT73" s="12"/>
      <c r="DU73" s="12"/>
      <c r="DV73" s="12"/>
      <c r="DW73" s="12"/>
      <c r="DX73" s="12"/>
      <c r="DY73" s="12"/>
      <c r="DZ73" s="12"/>
      <c r="EA73" s="12"/>
      <c r="EB73" s="12"/>
      <c r="EC73" s="12"/>
      <c r="ED73" s="12"/>
      <c r="EE73" s="12"/>
      <c r="EF73" s="12"/>
      <c r="EG73" s="12"/>
      <c r="EH73" s="12"/>
      <c r="EI73" s="12"/>
      <c r="EJ73" s="12"/>
      <c r="EK73" s="12"/>
      <c r="EL73" s="12"/>
      <c r="EM73" s="12"/>
      <c r="EN73" s="12"/>
      <c r="EO73" s="12"/>
      <c r="EP73" s="12"/>
      <c r="EQ73" s="12"/>
      <c r="ER73" s="12"/>
      <c r="ES73" s="12"/>
      <c r="ET73" s="12"/>
      <c r="EU73" s="12"/>
      <c r="EV73" s="12"/>
      <c r="EW73" s="12"/>
      <c r="EX73" s="12"/>
      <c r="EY73" s="12"/>
      <c r="EZ73" s="12"/>
      <c r="FA73" s="12"/>
      <c r="FB73" s="12"/>
      <c r="FC73" s="12"/>
      <c r="FD73" s="12"/>
      <c r="FE73" s="12"/>
      <c r="FF73" s="12"/>
      <c r="FG73" s="12"/>
      <c r="FH73" s="12"/>
      <c r="FI73" s="12"/>
      <c r="FJ73" s="12"/>
      <c r="FK73" s="12"/>
      <c r="FL73" s="12"/>
      <c r="FM73" s="12"/>
      <c r="FN73" s="12"/>
      <c r="FO73" s="12"/>
      <c r="FP73" s="12"/>
      <c r="FQ73" s="12"/>
      <c r="FR73" s="12"/>
      <c r="FS73" s="12"/>
      <c r="FT73" s="12"/>
      <c r="FU73" s="12"/>
      <c r="FV73" s="12"/>
      <c r="FW73" s="12"/>
      <c r="FX73" s="12"/>
      <c r="FY73" s="12"/>
      <c r="FZ73" s="12"/>
      <c r="GA73" s="12"/>
      <c r="GB73" s="12"/>
      <c r="GC73" s="12"/>
      <c r="GD73" s="12"/>
      <c r="GE73" s="12"/>
      <c r="GF73" s="12"/>
      <c r="GG73" s="12"/>
      <c r="GH73" s="12"/>
      <c r="GI73" s="12"/>
      <c r="GJ73" s="12"/>
      <c r="GK73" s="12"/>
      <c r="GL73" s="12"/>
      <c r="GM73" s="12"/>
      <c r="GN73" s="12"/>
      <c r="GO73" s="12"/>
      <c r="GP73" s="12"/>
      <c r="GQ73" s="12"/>
      <c r="GR73" s="12"/>
      <c r="GS73" s="12"/>
      <c r="GT73" s="12"/>
      <c r="GU73" s="12"/>
      <c r="GV73" s="12"/>
      <c r="GW73" s="12"/>
      <c r="GX73" s="12"/>
      <c r="GY73" s="12"/>
      <c r="GZ73" s="12"/>
      <c r="HA73" s="12"/>
      <c r="HB73" s="12"/>
      <c r="HC73" s="12"/>
      <c r="HD73" s="12"/>
      <c r="HE73" s="12"/>
      <c r="HF73" s="12"/>
      <c r="HG73" s="12"/>
      <c r="HH73" s="12"/>
      <c r="HI73" s="12"/>
      <c r="HJ73" s="12"/>
      <c r="HK73" s="12"/>
      <c r="HL73" s="12"/>
      <c r="HM73" s="12"/>
      <c r="HN73" s="12"/>
      <c r="HO73" s="12"/>
      <c r="HP73" s="12"/>
      <c r="HQ73" s="12"/>
      <c r="HR73" s="12"/>
      <c r="HS73" s="12"/>
      <c r="HT73" s="12"/>
      <c r="HU73" s="12"/>
      <c r="HV73" s="12"/>
      <c r="HW73" s="12"/>
      <c r="HX73" s="12"/>
    </row>
    <row r="74" spans="1:256" s="2" customFormat="1" ht="42.65" customHeight="1" x14ac:dyDescent="0.25">
      <c r="A74" s="1"/>
      <c r="B74" s="51" t="s">
        <v>49</v>
      </c>
      <c r="C74" s="51"/>
      <c r="D74" s="51"/>
      <c r="E74" s="38">
        <v>1</v>
      </c>
      <c r="F74" s="22">
        <v>0</v>
      </c>
      <c r="G74" s="38">
        <f t="shared" si="3"/>
        <v>-1</v>
      </c>
      <c r="H74" s="4" t="s">
        <v>6</v>
      </c>
    </row>
    <row r="75" spans="1:256" s="33" customFormat="1" ht="42.65" customHeight="1" x14ac:dyDescent="0.25">
      <c r="A75" s="1" t="s">
        <v>91</v>
      </c>
      <c r="B75" s="42" t="s">
        <v>92</v>
      </c>
      <c r="C75" s="42"/>
      <c r="D75" s="42"/>
      <c r="E75" s="38">
        <v>75</v>
      </c>
      <c r="F75" s="22">
        <v>75</v>
      </c>
      <c r="G75" s="38">
        <f t="shared" si="3"/>
        <v>0</v>
      </c>
      <c r="H75" s="4"/>
    </row>
    <row r="76" spans="1:256" s="33" customFormat="1" ht="42.65" customHeight="1" x14ac:dyDescent="0.25">
      <c r="A76" s="1"/>
      <c r="B76" s="42" t="s">
        <v>93</v>
      </c>
      <c r="C76" s="42"/>
      <c r="D76" s="42"/>
      <c r="E76" s="38">
        <v>2</v>
      </c>
      <c r="F76" s="22">
        <v>2</v>
      </c>
      <c r="G76" s="38">
        <f t="shared" si="3"/>
        <v>0</v>
      </c>
      <c r="H76" s="4"/>
    </row>
    <row r="77" spans="1:256" s="33" customFormat="1" ht="42.65" customHeight="1" x14ac:dyDescent="0.25">
      <c r="A77" s="1"/>
      <c r="B77" s="42" t="s">
        <v>114</v>
      </c>
      <c r="C77" s="42"/>
      <c r="D77" s="42"/>
      <c r="E77" s="38">
        <v>3</v>
      </c>
      <c r="F77" s="22">
        <v>0</v>
      </c>
      <c r="G77" s="38">
        <f t="shared" si="3"/>
        <v>-3</v>
      </c>
      <c r="H77" s="4" t="s">
        <v>6</v>
      </c>
    </row>
    <row r="78" spans="1:256" s="33" customFormat="1" ht="42.65" customHeight="1" x14ac:dyDescent="0.25">
      <c r="A78" s="1" t="s">
        <v>94</v>
      </c>
      <c r="B78" s="42" t="s">
        <v>95</v>
      </c>
      <c r="C78" s="42"/>
      <c r="D78" s="42"/>
      <c r="E78" s="38">
        <v>210</v>
      </c>
      <c r="F78" s="22">
        <v>210</v>
      </c>
      <c r="G78" s="38">
        <f t="shared" si="3"/>
        <v>0</v>
      </c>
      <c r="H78" s="4"/>
    </row>
    <row r="79" spans="1:256" s="33" customFormat="1" ht="42.65" customHeight="1" x14ac:dyDescent="0.25">
      <c r="A79" s="1"/>
      <c r="B79" s="42" t="s">
        <v>96</v>
      </c>
      <c r="C79" s="42"/>
      <c r="D79" s="42"/>
      <c r="E79" s="38">
        <v>15</v>
      </c>
      <c r="F79" s="22">
        <v>15</v>
      </c>
      <c r="G79" s="38">
        <f t="shared" si="3"/>
        <v>0</v>
      </c>
      <c r="H79" s="4"/>
    </row>
    <row r="80" spans="1:256" s="33" customFormat="1" ht="42.65" customHeight="1" x14ac:dyDescent="0.25">
      <c r="A80" s="1"/>
      <c r="B80" s="42" t="s">
        <v>97</v>
      </c>
      <c r="C80" s="42"/>
      <c r="D80" s="42"/>
      <c r="E80" s="38">
        <v>25</v>
      </c>
      <c r="F80" s="22">
        <v>25</v>
      </c>
      <c r="G80" s="38">
        <f t="shared" si="3"/>
        <v>0</v>
      </c>
      <c r="H80" s="4"/>
    </row>
    <row r="81" spans="1:256" s="2" customFormat="1" ht="60" customHeight="1" x14ac:dyDescent="0.25">
      <c r="A81" s="35" t="s">
        <v>37</v>
      </c>
      <c r="B81" s="54" t="s">
        <v>98</v>
      </c>
      <c r="C81" s="56"/>
      <c r="D81" s="56"/>
      <c r="E81" s="38">
        <v>3535</v>
      </c>
      <c r="F81" s="22">
        <v>3535</v>
      </c>
      <c r="G81" s="38">
        <f t="shared" si="3"/>
        <v>0</v>
      </c>
      <c r="H81" s="4"/>
    </row>
    <row r="82" spans="1:256" ht="60" customHeight="1" x14ac:dyDescent="0.25">
      <c r="A82" s="35" t="s">
        <v>38</v>
      </c>
      <c r="B82" s="51" t="s">
        <v>99</v>
      </c>
      <c r="C82" s="51"/>
      <c r="D82" s="51"/>
      <c r="E82" s="38">
        <v>591</v>
      </c>
      <c r="F82" s="22">
        <v>591</v>
      </c>
      <c r="G82" s="38">
        <f t="shared" si="3"/>
        <v>0</v>
      </c>
      <c r="H82" s="4"/>
      <c r="I82" s="6"/>
      <c r="J82" s="7"/>
      <c r="K82" s="6"/>
      <c r="L82" s="8"/>
      <c r="M82" s="5"/>
      <c r="N82" s="9"/>
      <c r="O82" s="10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2"/>
      <c r="AH82" s="12"/>
      <c r="AI82" s="12"/>
      <c r="AJ82" s="12"/>
      <c r="AK82" s="12"/>
      <c r="AL82" s="12"/>
      <c r="AM82" s="12"/>
      <c r="AN82" s="12"/>
      <c r="AO82" s="12"/>
      <c r="AP82" s="12"/>
      <c r="AQ82" s="12"/>
      <c r="AR82" s="12"/>
      <c r="AS82" s="12"/>
      <c r="AT82" s="12"/>
      <c r="AU82" s="12"/>
      <c r="AV82" s="12"/>
      <c r="AW82" s="12"/>
      <c r="AX82" s="12"/>
      <c r="AY82" s="12"/>
      <c r="AZ82" s="12"/>
      <c r="BA82" s="12"/>
      <c r="BB82" s="12"/>
      <c r="BC82" s="12"/>
      <c r="BD82" s="12"/>
      <c r="BE82" s="12"/>
      <c r="BF82" s="12"/>
      <c r="BG82" s="12"/>
      <c r="BH82" s="12"/>
      <c r="BI82" s="12"/>
      <c r="BJ82" s="12"/>
      <c r="BK82" s="12"/>
      <c r="BL82" s="12"/>
      <c r="BM82" s="12"/>
      <c r="BN82" s="12"/>
      <c r="BO82" s="12"/>
      <c r="BP82" s="12"/>
      <c r="BQ82" s="12"/>
      <c r="BR82" s="12"/>
      <c r="BS82" s="12"/>
      <c r="BT82" s="12"/>
      <c r="BU82" s="12"/>
      <c r="BV82" s="12"/>
      <c r="BW82" s="12"/>
      <c r="BX82" s="12"/>
      <c r="BY82" s="12"/>
      <c r="BZ82" s="12"/>
      <c r="CA82" s="12"/>
      <c r="CB82" s="12"/>
      <c r="CC82" s="12"/>
      <c r="CD82" s="12"/>
      <c r="CE82" s="12"/>
      <c r="CF82" s="12"/>
      <c r="CG82" s="12"/>
      <c r="CH82" s="12"/>
      <c r="CI82" s="12"/>
      <c r="CJ82" s="12"/>
      <c r="CK82" s="12"/>
      <c r="CL82" s="12"/>
      <c r="CM82" s="12"/>
      <c r="CN82" s="12"/>
      <c r="CO82" s="12"/>
      <c r="CP82" s="12"/>
      <c r="CQ82" s="12"/>
      <c r="CR82" s="12"/>
      <c r="CS82" s="12"/>
      <c r="CT82" s="12"/>
      <c r="CU82" s="12"/>
      <c r="CV82" s="12"/>
      <c r="CW82" s="12"/>
      <c r="CX82" s="12"/>
      <c r="CY82" s="12"/>
      <c r="CZ82" s="12"/>
      <c r="DA82" s="12"/>
      <c r="DB82" s="12"/>
      <c r="DC82" s="12"/>
      <c r="DD82" s="12"/>
      <c r="DE82" s="12"/>
      <c r="DF82" s="12"/>
      <c r="DG82" s="12"/>
      <c r="DH82" s="12"/>
      <c r="DI82" s="12"/>
      <c r="DJ82" s="12"/>
      <c r="DK82" s="12"/>
      <c r="DL82" s="12"/>
      <c r="DM82" s="12"/>
      <c r="DN82" s="12"/>
      <c r="DO82" s="12"/>
      <c r="DP82" s="12"/>
      <c r="DQ82" s="12"/>
      <c r="DR82" s="12"/>
      <c r="DS82" s="12"/>
      <c r="DT82" s="12"/>
      <c r="DU82" s="12"/>
      <c r="DV82" s="12"/>
      <c r="DW82" s="12"/>
      <c r="DX82" s="12"/>
      <c r="DY82" s="12"/>
      <c r="DZ82" s="12"/>
      <c r="EA82" s="12"/>
      <c r="EB82" s="12"/>
      <c r="EC82" s="12"/>
      <c r="ED82" s="12"/>
      <c r="EE82" s="12"/>
      <c r="EF82" s="12"/>
      <c r="EG82" s="12"/>
      <c r="EH82" s="12"/>
      <c r="EI82" s="12"/>
      <c r="EJ82" s="12"/>
      <c r="EK82" s="12"/>
      <c r="EL82" s="12"/>
      <c r="EM82" s="12"/>
      <c r="EN82" s="12"/>
      <c r="EO82" s="12"/>
      <c r="EP82" s="12"/>
      <c r="EQ82" s="12"/>
      <c r="ER82" s="12"/>
      <c r="ES82" s="12"/>
      <c r="ET82" s="12"/>
      <c r="EU82" s="12"/>
      <c r="EV82" s="12"/>
      <c r="EW82" s="12"/>
      <c r="EX82" s="12"/>
      <c r="EY82" s="12"/>
      <c r="EZ82" s="12"/>
      <c r="FA82" s="12"/>
      <c r="FB82" s="12"/>
      <c r="FC82" s="12"/>
      <c r="FD82" s="12"/>
      <c r="FE82" s="12"/>
      <c r="FF82" s="12"/>
      <c r="FG82" s="12"/>
      <c r="FH82" s="12"/>
      <c r="FI82" s="12"/>
      <c r="FJ82" s="12"/>
      <c r="FK82" s="12"/>
      <c r="FL82" s="12"/>
      <c r="FM82" s="12"/>
      <c r="FN82" s="12"/>
      <c r="FO82" s="12"/>
      <c r="FP82" s="12"/>
      <c r="FQ82" s="12"/>
      <c r="FR82" s="12"/>
      <c r="FS82" s="12"/>
      <c r="FT82" s="12"/>
      <c r="FU82" s="12"/>
      <c r="FV82" s="12"/>
      <c r="FW82" s="12"/>
      <c r="FX82" s="12"/>
      <c r="FY82" s="12"/>
      <c r="FZ82" s="12"/>
      <c r="GA82" s="12"/>
      <c r="GB82" s="12"/>
      <c r="GC82" s="12"/>
      <c r="GD82" s="12"/>
      <c r="GE82" s="12"/>
      <c r="GF82" s="12"/>
      <c r="GG82" s="12"/>
      <c r="GH82" s="12"/>
      <c r="GI82" s="12"/>
      <c r="GJ82" s="12"/>
      <c r="GK82" s="12"/>
      <c r="GL82" s="12"/>
      <c r="GM82" s="12"/>
      <c r="GN82" s="12"/>
      <c r="GO82" s="12"/>
      <c r="GP82" s="12"/>
      <c r="GQ82" s="12"/>
      <c r="GR82" s="12"/>
      <c r="GS82" s="12"/>
      <c r="GT82" s="12"/>
      <c r="GU82" s="12"/>
      <c r="GV82" s="12"/>
      <c r="GW82" s="12"/>
      <c r="GX82" s="12"/>
      <c r="GY82" s="12"/>
      <c r="GZ82" s="12"/>
      <c r="HA82" s="12"/>
      <c r="HB82" s="12"/>
      <c r="HC82" s="12"/>
      <c r="HD82" s="12"/>
      <c r="HE82" s="12"/>
      <c r="HF82" s="12"/>
      <c r="HG82" s="12"/>
      <c r="HH82" s="12"/>
      <c r="HI82" s="12"/>
      <c r="HJ82" s="12"/>
      <c r="HK82" s="12"/>
      <c r="HL82" s="12"/>
      <c r="HM82" s="12"/>
      <c r="HN82" s="12"/>
      <c r="HO82" s="12"/>
      <c r="HP82" s="12"/>
      <c r="HQ82" s="12"/>
      <c r="HR82" s="12"/>
      <c r="HS82" s="12"/>
      <c r="HT82" s="12"/>
      <c r="HU82" s="12"/>
      <c r="HV82" s="12"/>
      <c r="HW82" s="12"/>
      <c r="HX82" s="12"/>
    </row>
    <row r="83" spans="1:256" ht="60" customHeight="1" x14ac:dyDescent="0.25">
      <c r="A83" s="35" t="s">
        <v>38</v>
      </c>
      <c r="B83" s="51" t="s">
        <v>100</v>
      </c>
      <c r="C83" s="51"/>
      <c r="D83" s="51"/>
      <c r="E83" s="38">
        <v>116</v>
      </c>
      <c r="F83" s="22">
        <v>116</v>
      </c>
      <c r="G83" s="38">
        <f t="shared" si="3"/>
        <v>0</v>
      </c>
      <c r="H83" s="4"/>
      <c r="I83" s="6"/>
      <c r="J83" s="7"/>
      <c r="K83" s="6"/>
      <c r="L83" s="8"/>
      <c r="M83" s="5"/>
      <c r="N83" s="9"/>
      <c r="O83" s="10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/>
      <c r="AG83" s="12"/>
      <c r="AH83" s="12"/>
      <c r="AI83" s="12"/>
      <c r="AJ83" s="12"/>
      <c r="AK83" s="12"/>
      <c r="AL83" s="12"/>
      <c r="AM83" s="12"/>
      <c r="AN83" s="12"/>
      <c r="AO83" s="12"/>
      <c r="AP83" s="12"/>
      <c r="AQ83" s="12"/>
      <c r="AR83" s="12"/>
      <c r="AS83" s="12"/>
      <c r="AT83" s="12"/>
      <c r="AU83" s="12"/>
      <c r="AV83" s="12"/>
      <c r="AW83" s="12"/>
      <c r="AX83" s="12"/>
      <c r="AY83" s="12"/>
      <c r="AZ83" s="12"/>
      <c r="BA83" s="12"/>
      <c r="BB83" s="12"/>
      <c r="BC83" s="12"/>
      <c r="BD83" s="12"/>
      <c r="BE83" s="12"/>
      <c r="BF83" s="12"/>
      <c r="BG83" s="12"/>
      <c r="BH83" s="12"/>
      <c r="BI83" s="12"/>
      <c r="BJ83" s="12"/>
      <c r="BK83" s="12"/>
      <c r="BL83" s="12"/>
      <c r="BM83" s="12"/>
      <c r="BN83" s="12"/>
      <c r="BO83" s="12"/>
      <c r="BP83" s="12"/>
      <c r="BQ83" s="12"/>
      <c r="BR83" s="12"/>
      <c r="BS83" s="12"/>
      <c r="BT83" s="12"/>
      <c r="BU83" s="12"/>
      <c r="BV83" s="12"/>
      <c r="BW83" s="12"/>
      <c r="BX83" s="12"/>
      <c r="BY83" s="12"/>
      <c r="BZ83" s="12"/>
      <c r="CA83" s="12"/>
      <c r="CB83" s="12"/>
      <c r="CC83" s="12"/>
      <c r="CD83" s="12"/>
      <c r="CE83" s="12"/>
      <c r="CF83" s="12"/>
      <c r="CG83" s="12"/>
      <c r="CH83" s="12"/>
      <c r="CI83" s="12"/>
      <c r="CJ83" s="12"/>
      <c r="CK83" s="12"/>
      <c r="CL83" s="12"/>
      <c r="CM83" s="12"/>
      <c r="CN83" s="12"/>
      <c r="CO83" s="12"/>
      <c r="CP83" s="12"/>
      <c r="CQ83" s="12"/>
      <c r="CR83" s="12"/>
      <c r="CS83" s="12"/>
      <c r="CT83" s="12"/>
      <c r="CU83" s="12"/>
      <c r="CV83" s="12"/>
      <c r="CW83" s="12"/>
      <c r="CX83" s="12"/>
      <c r="CY83" s="12"/>
      <c r="CZ83" s="12"/>
      <c r="DA83" s="12"/>
      <c r="DB83" s="12"/>
      <c r="DC83" s="12"/>
      <c r="DD83" s="12"/>
      <c r="DE83" s="12"/>
      <c r="DF83" s="12"/>
      <c r="DG83" s="12"/>
      <c r="DH83" s="12"/>
      <c r="DI83" s="12"/>
      <c r="DJ83" s="12"/>
      <c r="DK83" s="12"/>
      <c r="DL83" s="12"/>
      <c r="DM83" s="12"/>
      <c r="DN83" s="12"/>
      <c r="DO83" s="12"/>
      <c r="DP83" s="12"/>
      <c r="DQ83" s="12"/>
      <c r="DR83" s="12"/>
      <c r="DS83" s="12"/>
      <c r="DT83" s="12"/>
      <c r="DU83" s="12"/>
      <c r="DV83" s="12"/>
      <c r="DW83" s="12"/>
      <c r="DX83" s="12"/>
      <c r="DY83" s="12"/>
      <c r="DZ83" s="12"/>
      <c r="EA83" s="12"/>
      <c r="EB83" s="12"/>
      <c r="EC83" s="12"/>
      <c r="ED83" s="12"/>
      <c r="EE83" s="12"/>
      <c r="EF83" s="12"/>
      <c r="EG83" s="12"/>
      <c r="EH83" s="12"/>
      <c r="EI83" s="12"/>
      <c r="EJ83" s="12"/>
      <c r="EK83" s="12"/>
      <c r="EL83" s="12"/>
      <c r="EM83" s="12"/>
      <c r="EN83" s="12"/>
      <c r="EO83" s="12"/>
      <c r="EP83" s="12"/>
      <c r="EQ83" s="12"/>
      <c r="ER83" s="12"/>
      <c r="ES83" s="12"/>
      <c r="ET83" s="12"/>
      <c r="EU83" s="12"/>
      <c r="EV83" s="12"/>
      <c r="EW83" s="12"/>
      <c r="EX83" s="12"/>
      <c r="EY83" s="12"/>
      <c r="EZ83" s="12"/>
      <c r="FA83" s="12"/>
      <c r="FB83" s="12"/>
      <c r="FC83" s="12"/>
      <c r="FD83" s="12"/>
      <c r="FE83" s="12"/>
      <c r="FF83" s="12"/>
      <c r="FG83" s="12"/>
      <c r="FH83" s="12"/>
      <c r="FI83" s="12"/>
      <c r="FJ83" s="12"/>
      <c r="FK83" s="12"/>
      <c r="FL83" s="12"/>
      <c r="FM83" s="12"/>
      <c r="FN83" s="12"/>
      <c r="FO83" s="12"/>
      <c r="FP83" s="12"/>
      <c r="FQ83" s="12"/>
      <c r="FR83" s="12"/>
      <c r="FS83" s="12"/>
      <c r="FT83" s="12"/>
      <c r="FU83" s="12"/>
      <c r="FV83" s="12"/>
      <c r="FW83" s="12"/>
      <c r="FX83" s="12"/>
      <c r="FY83" s="12"/>
      <c r="FZ83" s="12"/>
      <c r="GA83" s="12"/>
      <c r="GB83" s="12"/>
      <c r="GC83" s="12"/>
      <c r="GD83" s="12"/>
      <c r="GE83" s="12"/>
      <c r="GF83" s="12"/>
      <c r="GG83" s="12"/>
      <c r="GH83" s="12"/>
      <c r="GI83" s="12"/>
      <c r="GJ83" s="12"/>
      <c r="GK83" s="12"/>
      <c r="GL83" s="12"/>
      <c r="GM83" s="12"/>
      <c r="GN83" s="12"/>
      <c r="GO83" s="12"/>
      <c r="GP83" s="12"/>
      <c r="GQ83" s="12"/>
      <c r="GR83" s="12"/>
      <c r="GS83" s="12"/>
      <c r="GT83" s="12"/>
      <c r="GU83" s="12"/>
      <c r="GV83" s="12"/>
      <c r="GW83" s="12"/>
      <c r="GX83" s="12"/>
      <c r="GY83" s="12"/>
      <c r="GZ83" s="12"/>
      <c r="HA83" s="12"/>
      <c r="HB83" s="12"/>
      <c r="HC83" s="12"/>
      <c r="HD83" s="12"/>
      <c r="HE83" s="12"/>
      <c r="HF83" s="12"/>
      <c r="HG83" s="12"/>
      <c r="HH83" s="12"/>
      <c r="HI83" s="12"/>
      <c r="HJ83" s="12"/>
      <c r="HK83" s="12"/>
      <c r="HL83" s="12"/>
      <c r="HM83" s="12"/>
      <c r="HN83" s="12"/>
      <c r="HO83" s="12"/>
      <c r="HP83" s="12"/>
      <c r="HQ83" s="12"/>
      <c r="HR83" s="12"/>
      <c r="HS83" s="12"/>
      <c r="HT83" s="12"/>
      <c r="HU83" s="12"/>
      <c r="HV83" s="12"/>
      <c r="HW83" s="12"/>
      <c r="HX83" s="12"/>
    </row>
    <row r="84" spans="1:256" ht="50.15" customHeight="1" x14ac:dyDescent="0.25">
      <c r="A84" s="35" t="s">
        <v>39</v>
      </c>
      <c r="B84" s="54" t="s">
        <v>101</v>
      </c>
      <c r="C84" s="56"/>
      <c r="D84" s="56"/>
      <c r="E84" s="38">
        <v>353</v>
      </c>
      <c r="F84" s="22">
        <v>353</v>
      </c>
      <c r="G84" s="38">
        <f t="shared" si="3"/>
        <v>0</v>
      </c>
      <c r="H84" s="4"/>
      <c r="I84" s="6"/>
      <c r="J84" s="7"/>
      <c r="K84" s="6"/>
      <c r="L84" s="8"/>
      <c r="M84" s="5"/>
      <c r="N84" s="9"/>
      <c r="O84" s="10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  <c r="AG84" s="12"/>
      <c r="AH84" s="12"/>
      <c r="AI84" s="12"/>
      <c r="AJ84" s="12"/>
      <c r="AK84" s="12"/>
      <c r="AL84" s="12"/>
      <c r="AM84" s="12"/>
      <c r="AN84" s="12"/>
      <c r="AO84" s="12"/>
      <c r="AP84" s="12"/>
      <c r="AQ84" s="12"/>
      <c r="AR84" s="12"/>
      <c r="AS84" s="12"/>
      <c r="AT84" s="12"/>
      <c r="AU84" s="12"/>
      <c r="AV84" s="12"/>
      <c r="AW84" s="12"/>
      <c r="AX84" s="12"/>
      <c r="AY84" s="12"/>
      <c r="AZ84" s="12"/>
      <c r="BA84" s="12"/>
      <c r="BB84" s="12"/>
      <c r="BC84" s="12"/>
      <c r="BD84" s="12"/>
      <c r="BE84" s="12"/>
      <c r="BF84" s="12"/>
      <c r="BG84" s="12"/>
      <c r="BH84" s="12"/>
      <c r="BI84" s="12"/>
      <c r="BJ84" s="12"/>
      <c r="BK84" s="12"/>
      <c r="BL84" s="12"/>
      <c r="BM84" s="12"/>
      <c r="BN84" s="12"/>
      <c r="BS84" s="12"/>
      <c r="BT84" s="12"/>
      <c r="BU84" s="12"/>
      <c r="BV84" s="12"/>
      <c r="BW84" s="12"/>
      <c r="BX84" s="12"/>
      <c r="BY84" s="12"/>
      <c r="BZ84" s="12"/>
      <c r="CA84" s="12"/>
      <c r="CB84" s="12"/>
      <c r="CC84" s="12"/>
      <c r="CD84" s="12"/>
      <c r="CE84" s="12"/>
      <c r="CF84" s="12"/>
      <c r="CG84" s="12"/>
      <c r="CH84" s="12"/>
      <c r="CI84" s="12"/>
      <c r="CJ84" s="12"/>
      <c r="CK84" s="12"/>
      <c r="CL84" s="12"/>
      <c r="CM84" s="12"/>
      <c r="CN84" s="12"/>
      <c r="CO84" s="12"/>
      <c r="CP84" s="12"/>
      <c r="CQ84" s="12"/>
      <c r="CR84" s="12"/>
      <c r="CS84" s="12"/>
      <c r="CT84" s="12"/>
      <c r="CU84" s="12"/>
      <c r="CV84" s="12"/>
      <c r="CW84" s="12"/>
      <c r="CX84" s="12"/>
      <c r="CY84" s="12"/>
      <c r="CZ84" s="12"/>
      <c r="DA84" s="12"/>
      <c r="DB84" s="12"/>
      <c r="DC84" s="12"/>
      <c r="DD84" s="12"/>
      <c r="DE84" s="12"/>
      <c r="DF84" s="12"/>
      <c r="DG84" s="12"/>
      <c r="DH84" s="12"/>
      <c r="DI84" s="12"/>
      <c r="DJ84" s="12"/>
      <c r="DK84" s="12"/>
      <c r="DL84" s="12"/>
      <c r="DM84" s="12"/>
      <c r="DN84" s="12"/>
      <c r="DO84" s="12"/>
      <c r="DP84" s="12"/>
      <c r="DQ84" s="12"/>
      <c r="DR84" s="12"/>
      <c r="DS84" s="12"/>
      <c r="DT84" s="12"/>
      <c r="DU84" s="12"/>
      <c r="DV84" s="12"/>
      <c r="DW84" s="12"/>
      <c r="DX84" s="12"/>
      <c r="DY84" s="12"/>
      <c r="DZ84" s="12"/>
      <c r="EA84" s="12"/>
      <c r="EB84" s="12"/>
      <c r="EC84" s="12"/>
      <c r="ED84" s="12"/>
      <c r="EE84" s="12"/>
      <c r="EF84" s="12"/>
      <c r="EG84" s="12"/>
      <c r="EH84" s="12"/>
      <c r="EI84" s="12"/>
      <c r="EJ84" s="12"/>
      <c r="EK84" s="12"/>
      <c r="EL84" s="12"/>
      <c r="EM84" s="12"/>
      <c r="EN84" s="12"/>
      <c r="EO84" s="12"/>
      <c r="EP84" s="12"/>
      <c r="EQ84" s="12"/>
      <c r="ER84" s="12"/>
      <c r="ES84" s="12"/>
      <c r="ET84" s="12"/>
      <c r="EU84" s="12"/>
      <c r="EV84" s="12"/>
      <c r="EW84" s="12"/>
      <c r="EX84" s="12"/>
      <c r="EY84" s="12"/>
      <c r="EZ84" s="12"/>
      <c r="FA84" s="12"/>
      <c r="FB84" s="12"/>
      <c r="FC84" s="12"/>
      <c r="FD84" s="12"/>
      <c r="FE84" s="12"/>
      <c r="FF84" s="12"/>
      <c r="FG84" s="12"/>
      <c r="FH84" s="12"/>
      <c r="FI84" s="12"/>
      <c r="FJ84" s="12"/>
      <c r="FK84" s="12"/>
      <c r="FL84" s="12"/>
      <c r="FM84" s="12"/>
      <c r="FN84" s="12"/>
      <c r="FO84" s="12"/>
      <c r="FP84" s="12"/>
      <c r="FQ84" s="12"/>
      <c r="FR84" s="12"/>
      <c r="FS84" s="12"/>
      <c r="FT84" s="12"/>
      <c r="FU84" s="12"/>
      <c r="FV84" s="12"/>
      <c r="FW84" s="12"/>
      <c r="FX84" s="12"/>
      <c r="FY84" s="12"/>
      <c r="FZ84" s="12"/>
      <c r="GA84" s="12"/>
      <c r="GB84" s="12"/>
      <c r="GC84" s="12"/>
      <c r="GD84" s="12"/>
      <c r="GE84" s="12"/>
      <c r="GF84" s="12"/>
      <c r="GG84" s="12"/>
      <c r="GH84" s="12"/>
      <c r="GI84" s="12"/>
      <c r="GJ84" s="12"/>
      <c r="GK84" s="12"/>
      <c r="GL84" s="12"/>
      <c r="GM84" s="12"/>
      <c r="GN84" s="12"/>
      <c r="GO84" s="12"/>
      <c r="GP84" s="12"/>
      <c r="GQ84" s="12"/>
      <c r="GR84" s="12"/>
      <c r="GS84" s="12"/>
      <c r="GT84" s="12"/>
      <c r="GU84" s="12"/>
      <c r="GV84" s="12"/>
      <c r="GW84" s="12"/>
      <c r="GX84" s="12"/>
      <c r="GY84" s="12"/>
      <c r="GZ84" s="12"/>
      <c r="HA84" s="12"/>
      <c r="HB84" s="12"/>
      <c r="HC84" s="12"/>
      <c r="HD84" s="12"/>
      <c r="HE84" s="12"/>
      <c r="HF84" s="12"/>
      <c r="HG84" s="12"/>
      <c r="HH84" s="12"/>
      <c r="HI84" s="12"/>
      <c r="HJ84" s="12"/>
      <c r="HK84" s="12"/>
      <c r="HL84" s="12"/>
      <c r="HM84" s="12"/>
      <c r="HN84" s="12"/>
      <c r="HO84" s="12"/>
      <c r="HP84" s="12"/>
      <c r="HQ84" s="12"/>
      <c r="HR84" s="12"/>
      <c r="HS84" s="12"/>
      <c r="HT84" s="12"/>
      <c r="HU84" s="12"/>
      <c r="HV84" s="12"/>
      <c r="HW84" s="12"/>
      <c r="HX84" s="12"/>
      <c r="HY84" s="12"/>
      <c r="HZ84" s="12"/>
      <c r="IA84" s="12"/>
      <c r="IB84" s="12"/>
      <c r="IC84" s="12"/>
      <c r="ID84" s="12"/>
      <c r="IE84" s="12"/>
      <c r="IF84" s="12"/>
      <c r="IG84" s="12"/>
      <c r="IH84" s="12"/>
      <c r="II84" s="12"/>
      <c r="IJ84" s="12"/>
    </row>
    <row r="85" spans="1:256" ht="50.15" customHeight="1" x14ac:dyDescent="0.25">
      <c r="A85" s="30"/>
      <c r="B85" s="51" t="s">
        <v>68</v>
      </c>
      <c r="C85" s="51"/>
      <c r="D85" s="51"/>
      <c r="E85" s="38">
        <v>19</v>
      </c>
      <c r="F85" s="22">
        <v>19</v>
      </c>
      <c r="G85" s="38">
        <f t="shared" si="3"/>
        <v>0</v>
      </c>
      <c r="H85" s="4"/>
      <c r="I85" s="6"/>
      <c r="J85" s="7"/>
      <c r="K85" s="6"/>
      <c r="L85" s="8"/>
      <c r="M85" s="5"/>
      <c r="N85" s="9"/>
      <c r="O85" s="10"/>
      <c r="R85" s="12"/>
      <c r="S85" s="12"/>
      <c r="T85" s="12"/>
      <c r="U85" s="12"/>
      <c r="V85" s="17"/>
      <c r="AC85" s="12"/>
      <c r="AD85" s="12"/>
      <c r="AE85" s="12"/>
      <c r="AF85" s="12"/>
      <c r="AG85" s="12"/>
      <c r="AH85" s="12"/>
      <c r="AI85" s="12"/>
      <c r="AJ85" s="12"/>
      <c r="AK85" s="12"/>
      <c r="AL85" s="12"/>
      <c r="AM85" s="12"/>
      <c r="AN85" s="12"/>
      <c r="AO85" s="12"/>
      <c r="AP85" s="12"/>
      <c r="AQ85" s="12"/>
      <c r="AR85" s="12"/>
      <c r="AS85" s="12"/>
      <c r="AT85" s="12"/>
      <c r="AU85" s="12"/>
      <c r="AV85" s="12"/>
      <c r="AW85" s="12"/>
      <c r="AX85" s="12"/>
      <c r="AY85" s="12"/>
      <c r="AZ85" s="12"/>
      <c r="BA85" s="12"/>
      <c r="BB85" s="12"/>
      <c r="BC85" s="12"/>
      <c r="BD85" s="12"/>
      <c r="BE85" s="12"/>
      <c r="BF85" s="12"/>
      <c r="BG85" s="12"/>
      <c r="BH85" s="12"/>
      <c r="BI85" s="12"/>
      <c r="BJ85" s="12"/>
      <c r="BK85" s="12"/>
      <c r="BL85" s="12"/>
      <c r="BM85" s="12"/>
      <c r="BN85" s="12"/>
      <c r="BO85" s="12"/>
      <c r="BP85" s="12"/>
      <c r="BQ85" s="12"/>
      <c r="BR85" s="12"/>
      <c r="BS85" s="12"/>
      <c r="BT85" s="12"/>
      <c r="BU85" s="12"/>
      <c r="BV85" s="12"/>
      <c r="BW85" s="12"/>
      <c r="BX85" s="12"/>
      <c r="BY85" s="12"/>
      <c r="BZ85" s="12"/>
      <c r="CE85" s="12"/>
      <c r="CF85" s="12"/>
      <c r="CG85" s="12"/>
      <c r="CH85" s="12"/>
      <c r="CI85" s="12"/>
      <c r="CJ85" s="12"/>
      <c r="CK85" s="12"/>
      <c r="CL85" s="12"/>
      <c r="CM85" s="12"/>
      <c r="CN85" s="12"/>
      <c r="CO85" s="12"/>
      <c r="CP85" s="12"/>
      <c r="CQ85" s="12"/>
      <c r="CR85" s="12"/>
      <c r="CS85" s="12"/>
      <c r="CT85" s="12"/>
      <c r="CU85" s="12"/>
      <c r="CV85" s="12"/>
      <c r="CW85" s="12"/>
      <c r="CX85" s="12"/>
      <c r="CY85" s="12"/>
      <c r="CZ85" s="12"/>
      <c r="DA85" s="12"/>
      <c r="DB85" s="12"/>
      <c r="DC85" s="12"/>
      <c r="DD85" s="12"/>
      <c r="DE85" s="12"/>
      <c r="DF85" s="12"/>
      <c r="DG85" s="12"/>
      <c r="DH85" s="12"/>
      <c r="DI85" s="12"/>
      <c r="DJ85" s="12"/>
      <c r="DK85" s="12"/>
      <c r="DL85" s="12"/>
      <c r="DM85" s="12"/>
      <c r="DN85" s="12"/>
      <c r="DO85" s="12"/>
      <c r="DP85" s="12"/>
      <c r="DQ85" s="12"/>
      <c r="DR85" s="12"/>
      <c r="DS85" s="12"/>
      <c r="DT85" s="12"/>
      <c r="DU85" s="12"/>
      <c r="DV85" s="12"/>
      <c r="DW85" s="12"/>
      <c r="DX85" s="12"/>
      <c r="DY85" s="12"/>
      <c r="DZ85" s="12"/>
      <c r="EA85" s="12"/>
      <c r="EB85" s="12"/>
      <c r="EC85" s="12"/>
      <c r="ED85" s="12"/>
      <c r="EE85" s="12"/>
      <c r="EF85" s="12"/>
      <c r="EG85" s="12"/>
      <c r="EH85" s="12"/>
      <c r="EI85" s="12"/>
      <c r="EJ85" s="12"/>
      <c r="EK85" s="12"/>
      <c r="EL85" s="12"/>
      <c r="EM85" s="12"/>
      <c r="EN85" s="12"/>
      <c r="EO85" s="12"/>
      <c r="EP85" s="12"/>
      <c r="EQ85" s="12"/>
      <c r="ER85" s="12"/>
      <c r="ES85" s="12"/>
      <c r="ET85" s="12"/>
      <c r="EU85" s="12"/>
      <c r="EV85" s="12"/>
      <c r="EW85" s="12"/>
      <c r="EX85" s="12"/>
      <c r="EY85" s="12"/>
      <c r="EZ85" s="12"/>
      <c r="FA85" s="12"/>
      <c r="FB85" s="12"/>
      <c r="FC85" s="12"/>
      <c r="FD85" s="12"/>
      <c r="FE85" s="12"/>
      <c r="FF85" s="12"/>
      <c r="FG85" s="12"/>
      <c r="FH85" s="12"/>
      <c r="FI85" s="12"/>
      <c r="FJ85" s="12"/>
      <c r="FK85" s="12"/>
      <c r="FL85" s="12"/>
      <c r="FM85" s="12"/>
      <c r="FN85" s="12"/>
      <c r="FO85" s="12"/>
      <c r="FP85" s="12"/>
      <c r="FQ85" s="12"/>
      <c r="FR85" s="12"/>
      <c r="FS85" s="12"/>
      <c r="FT85" s="12"/>
      <c r="FU85" s="12"/>
      <c r="FV85" s="12"/>
      <c r="FW85" s="12"/>
      <c r="FX85" s="12"/>
      <c r="FY85" s="12"/>
      <c r="FZ85" s="12"/>
      <c r="GA85" s="12"/>
      <c r="GB85" s="12"/>
      <c r="GC85" s="12"/>
      <c r="GD85" s="12"/>
      <c r="GE85" s="12"/>
      <c r="GF85" s="12"/>
      <c r="GG85" s="12"/>
      <c r="GH85" s="12"/>
      <c r="GI85" s="12"/>
      <c r="GJ85" s="12"/>
      <c r="GK85" s="12"/>
      <c r="GL85" s="12"/>
      <c r="GM85" s="12"/>
      <c r="GN85" s="12"/>
      <c r="GO85" s="12"/>
      <c r="GP85" s="12"/>
      <c r="GQ85" s="12"/>
      <c r="GR85" s="12"/>
      <c r="GS85" s="12"/>
      <c r="GT85" s="12"/>
      <c r="GU85" s="12"/>
      <c r="GV85" s="12"/>
      <c r="GW85" s="12"/>
      <c r="GX85" s="12"/>
      <c r="GY85" s="12"/>
      <c r="GZ85" s="12"/>
      <c r="HA85" s="12"/>
      <c r="HB85" s="12"/>
      <c r="HC85" s="12"/>
      <c r="HD85" s="12"/>
      <c r="HE85" s="12"/>
      <c r="HF85" s="12"/>
      <c r="HG85" s="12"/>
      <c r="HH85" s="12"/>
      <c r="HI85" s="12"/>
      <c r="HJ85" s="12"/>
      <c r="HK85" s="12"/>
      <c r="HL85" s="12"/>
      <c r="HM85" s="12"/>
      <c r="HN85" s="12"/>
      <c r="HO85" s="12"/>
      <c r="HP85" s="12"/>
      <c r="HQ85" s="12"/>
      <c r="HR85" s="12"/>
      <c r="HS85" s="12"/>
      <c r="HT85" s="12"/>
      <c r="HU85" s="12"/>
      <c r="HV85" s="12"/>
      <c r="HW85" s="12"/>
      <c r="HX85" s="12"/>
      <c r="HY85" s="12"/>
      <c r="HZ85" s="12"/>
      <c r="IA85" s="12"/>
      <c r="IB85" s="12"/>
      <c r="IC85" s="12"/>
      <c r="ID85" s="12"/>
      <c r="IE85" s="12"/>
      <c r="IF85" s="12"/>
      <c r="IG85" s="12"/>
      <c r="IH85" s="12"/>
      <c r="II85" s="12"/>
      <c r="IJ85" s="12"/>
      <c r="IK85" s="12"/>
      <c r="IL85" s="12"/>
      <c r="IM85" s="12"/>
      <c r="IN85" s="12"/>
      <c r="IO85" s="12"/>
      <c r="IP85" s="12"/>
      <c r="IQ85" s="12"/>
      <c r="IR85" s="12"/>
      <c r="IS85" s="12"/>
      <c r="IT85" s="12"/>
      <c r="IU85" s="12"/>
      <c r="IV85" s="12"/>
    </row>
    <row r="86" spans="1:256" ht="50.15" customHeight="1" x14ac:dyDescent="0.25">
      <c r="A86" s="30"/>
      <c r="B86" s="51" t="s">
        <v>59</v>
      </c>
      <c r="C86" s="51"/>
      <c r="D86" s="51"/>
      <c r="E86" s="38">
        <v>4</v>
      </c>
      <c r="F86" s="22">
        <v>14</v>
      </c>
      <c r="G86" s="38">
        <f t="shared" si="3"/>
        <v>10</v>
      </c>
      <c r="H86" s="4" t="s">
        <v>6</v>
      </c>
      <c r="I86" s="6"/>
      <c r="J86" s="7"/>
      <c r="K86" s="6"/>
      <c r="L86" s="8"/>
      <c r="M86" s="5"/>
      <c r="N86" s="9"/>
      <c r="O86" s="10"/>
      <c r="R86" s="12"/>
      <c r="S86" s="12"/>
      <c r="T86" s="12"/>
      <c r="U86" s="12"/>
      <c r="V86" s="17"/>
      <c r="AC86" s="12"/>
      <c r="AD86" s="12"/>
      <c r="AE86" s="12"/>
      <c r="AF86" s="12"/>
      <c r="AG86" s="12"/>
      <c r="AH86" s="12"/>
      <c r="AI86" s="12"/>
      <c r="AJ86" s="12"/>
      <c r="AK86" s="12"/>
      <c r="AL86" s="12"/>
      <c r="AM86" s="12"/>
      <c r="AN86" s="12"/>
      <c r="AO86" s="12"/>
      <c r="AP86" s="12"/>
      <c r="AQ86" s="12"/>
      <c r="AR86" s="12"/>
      <c r="AS86" s="12"/>
      <c r="AT86" s="12"/>
      <c r="AU86" s="12"/>
      <c r="AV86" s="12"/>
      <c r="AW86" s="12"/>
      <c r="AX86" s="12"/>
      <c r="AY86" s="12"/>
      <c r="AZ86" s="12"/>
      <c r="BA86" s="12"/>
      <c r="BB86" s="12"/>
      <c r="BC86" s="12"/>
      <c r="BD86" s="12"/>
      <c r="BE86" s="12"/>
      <c r="BF86" s="12"/>
      <c r="BG86" s="12"/>
      <c r="BH86" s="12"/>
      <c r="BI86" s="12"/>
      <c r="BJ86" s="12"/>
      <c r="BK86" s="12"/>
      <c r="BL86" s="12"/>
      <c r="BM86" s="12"/>
      <c r="BN86" s="12"/>
      <c r="BO86" s="12"/>
      <c r="BP86" s="12"/>
      <c r="BQ86" s="12"/>
      <c r="BR86" s="12"/>
      <c r="BS86" s="12"/>
      <c r="BT86" s="12"/>
      <c r="BU86" s="12"/>
      <c r="BV86" s="12"/>
      <c r="BW86" s="12"/>
      <c r="BX86" s="12"/>
      <c r="BY86" s="12"/>
      <c r="BZ86" s="12"/>
      <c r="CA86" s="12"/>
      <c r="CB86" s="12"/>
      <c r="CC86" s="12"/>
      <c r="CD86" s="12"/>
      <c r="CE86" s="12"/>
      <c r="CF86" s="12"/>
      <c r="CG86" s="12"/>
      <c r="CH86" s="12"/>
      <c r="CI86" s="12"/>
      <c r="CJ86" s="12"/>
      <c r="CK86" s="12"/>
      <c r="CL86" s="12"/>
      <c r="CM86" s="12"/>
      <c r="CN86" s="12"/>
      <c r="CO86" s="12"/>
      <c r="CP86" s="12"/>
      <c r="CQ86" s="12"/>
      <c r="CR86" s="12"/>
      <c r="CS86" s="12"/>
      <c r="CT86" s="12"/>
      <c r="CU86" s="12"/>
      <c r="CV86" s="12"/>
      <c r="CW86" s="12"/>
      <c r="CX86" s="12"/>
      <c r="CY86" s="12"/>
      <c r="CZ86" s="12"/>
      <c r="DA86" s="12"/>
      <c r="DB86" s="12"/>
      <c r="DC86" s="12"/>
      <c r="DD86" s="12"/>
      <c r="DE86" s="12"/>
      <c r="DF86" s="12"/>
      <c r="DG86" s="12"/>
      <c r="DH86" s="12"/>
      <c r="DI86" s="12"/>
      <c r="DJ86" s="12"/>
      <c r="DK86" s="12"/>
      <c r="DL86" s="12"/>
      <c r="DM86" s="12"/>
      <c r="DN86" s="12"/>
      <c r="DO86" s="12"/>
      <c r="DP86" s="12"/>
      <c r="DQ86" s="12"/>
      <c r="DR86" s="12"/>
      <c r="DS86" s="12"/>
      <c r="DT86" s="12"/>
      <c r="DU86" s="12"/>
      <c r="DV86" s="12"/>
      <c r="DW86" s="12"/>
      <c r="DX86" s="12"/>
      <c r="DY86" s="12"/>
      <c r="DZ86" s="12"/>
      <c r="EA86" s="12"/>
      <c r="EB86" s="12"/>
      <c r="EC86" s="12"/>
      <c r="ED86" s="12"/>
      <c r="EE86" s="12"/>
      <c r="EF86" s="12"/>
      <c r="EG86" s="12"/>
      <c r="EH86" s="12"/>
      <c r="EI86" s="12"/>
      <c r="EJ86" s="12"/>
      <c r="EK86" s="12"/>
      <c r="EL86" s="12"/>
      <c r="EM86" s="12"/>
      <c r="EN86" s="12"/>
      <c r="EO86" s="12"/>
      <c r="EP86" s="12"/>
      <c r="EQ86" s="12"/>
      <c r="ER86" s="12"/>
      <c r="ES86" s="12"/>
      <c r="ET86" s="12"/>
      <c r="EU86" s="12"/>
      <c r="EV86" s="12"/>
      <c r="EW86" s="12"/>
      <c r="EX86" s="12"/>
      <c r="EY86" s="12"/>
      <c r="EZ86" s="12"/>
      <c r="FA86" s="12"/>
      <c r="FB86" s="12"/>
      <c r="FC86" s="12"/>
      <c r="FD86" s="12"/>
      <c r="FE86" s="12"/>
      <c r="FF86" s="12"/>
      <c r="FG86" s="12"/>
      <c r="FH86" s="12"/>
      <c r="FI86" s="12"/>
      <c r="FJ86" s="12"/>
      <c r="FK86" s="12"/>
      <c r="FL86" s="12"/>
      <c r="FM86" s="12"/>
      <c r="FN86" s="12"/>
      <c r="FO86" s="12"/>
      <c r="FP86" s="12"/>
      <c r="FQ86" s="12"/>
      <c r="FR86" s="12"/>
      <c r="FS86" s="12"/>
      <c r="FT86" s="12"/>
      <c r="FU86" s="12"/>
      <c r="FV86" s="12"/>
      <c r="FW86" s="12"/>
      <c r="FX86" s="12"/>
      <c r="FY86" s="12"/>
      <c r="FZ86" s="12"/>
      <c r="GA86" s="12"/>
      <c r="GB86" s="12"/>
      <c r="GC86" s="12"/>
      <c r="GD86" s="12"/>
      <c r="GE86" s="12"/>
      <c r="GF86" s="12"/>
      <c r="GG86" s="12"/>
      <c r="GH86" s="12"/>
      <c r="GI86" s="12"/>
      <c r="GJ86" s="12"/>
      <c r="GK86" s="12"/>
      <c r="GL86" s="12"/>
      <c r="GM86" s="12"/>
      <c r="GN86" s="12"/>
      <c r="GO86" s="12"/>
      <c r="GP86" s="12"/>
      <c r="GQ86" s="12"/>
      <c r="GR86" s="12"/>
      <c r="GS86" s="12"/>
      <c r="GT86" s="12"/>
      <c r="GU86" s="12"/>
      <c r="GV86" s="12"/>
      <c r="GW86" s="12"/>
      <c r="GX86" s="12"/>
      <c r="GY86" s="12"/>
      <c r="GZ86" s="12"/>
      <c r="HA86" s="12"/>
      <c r="HB86" s="12"/>
      <c r="HC86" s="12"/>
      <c r="HD86" s="12"/>
      <c r="HE86" s="12"/>
      <c r="HF86" s="12"/>
      <c r="HG86" s="12"/>
      <c r="HH86" s="12"/>
      <c r="HI86" s="12"/>
      <c r="HJ86" s="12"/>
      <c r="HK86" s="12"/>
      <c r="HL86" s="12"/>
      <c r="HM86" s="12"/>
      <c r="HN86" s="12"/>
      <c r="HO86" s="12"/>
      <c r="HP86" s="12"/>
      <c r="HQ86" s="12"/>
      <c r="HR86" s="12"/>
      <c r="HS86" s="12"/>
      <c r="HT86" s="12"/>
      <c r="HU86" s="12"/>
      <c r="HV86" s="12"/>
      <c r="HW86" s="12"/>
      <c r="HX86" s="12"/>
      <c r="HY86" s="12"/>
      <c r="HZ86" s="12"/>
      <c r="IA86" s="12"/>
      <c r="IB86" s="12"/>
      <c r="IC86" s="12"/>
      <c r="ID86" s="12"/>
      <c r="IE86" s="12"/>
      <c r="IF86" s="12"/>
      <c r="IG86" s="12"/>
      <c r="IH86" s="12"/>
      <c r="II86" s="12"/>
      <c r="IJ86" s="12"/>
      <c r="IK86" s="12"/>
      <c r="IL86" s="12"/>
      <c r="IM86" s="12"/>
      <c r="IN86" s="12"/>
      <c r="IO86" s="12"/>
      <c r="IP86" s="12"/>
      <c r="IQ86" s="12"/>
      <c r="IR86" s="12"/>
      <c r="IS86" s="12"/>
      <c r="IT86" s="12"/>
      <c r="IU86" s="12"/>
      <c r="IV86" s="12"/>
    </row>
    <row r="87" spans="1:256" ht="50.15" customHeight="1" x14ac:dyDescent="0.25">
      <c r="A87" s="30"/>
      <c r="B87" s="57" t="s">
        <v>102</v>
      </c>
      <c r="C87" s="58"/>
      <c r="D87" s="58"/>
      <c r="E87" s="38">
        <v>10</v>
      </c>
      <c r="F87" s="22">
        <v>10</v>
      </c>
      <c r="G87" s="38">
        <f t="shared" si="3"/>
        <v>0</v>
      </c>
      <c r="H87" s="4"/>
      <c r="I87" s="6"/>
      <c r="J87" s="7"/>
      <c r="K87" s="6"/>
      <c r="L87" s="8"/>
      <c r="M87" s="5"/>
      <c r="N87" s="9"/>
      <c r="O87" s="10"/>
    </row>
    <row r="88" spans="1:256" s="3" customFormat="1" ht="51" customHeight="1" x14ac:dyDescent="0.25">
      <c r="A88" s="1" t="s">
        <v>40</v>
      </c>
      <c r="B88" s="51" t="s">
        <v>103</v>
      </c>
      <c r="C88" s="51"/>
      <c r="D88" s="51"/>
      <c r="E88" s="38">
        <v>26304</v>
      </c>
      <c r="F88" s="22">
        <v>26304</v>
      </c>
      <c r="G88" s="38">
        <f t="shared" si="3"/>
        <v>0</v>
      </c>
      <c r="H88" s="4"/>
    </row>
    <row r="89" spans="1:256" s="3" customFormat="1" ht="50.15" customHeight="1" x14ac:dyDescent="0.25">
      <c r="A89" s="1"/>
      <c r="B89" s="51" t="s">
        <v>68</v>
      </c>
      <c r="C89" s="51"/>
      <c r="D89" s="51"/>
      <c r="E89" s="38">
        <v>152</v>
      </c>
      <c r="F89" s="22">
        <v>152</v>
      </c>
      <c r="G89" s="38">
        <f t="shared" si="3"/>
        <v>0</v>
      </c>
      <c r="H89" s="4"/>
    </row>
    <row r="90" spans="1:256" s="3" customFormat="1" ht="50.15" customHeight="1" x14ac:dyDescent="0.25">
      <c r="A90" s="1"/>
      <c r="B90" s="51" t="s">
        <v>59</v>
      </c>
      <c r="C90" s="51"/>
      <c r="D90" s="51"/>
      <c r="E90" s="38">
        <v>32</v>
      </c>
      <c r="F90" s="22">
        <v>112</v>
      </c>
      <c r="G90" s="38">
        <f t="shared" si="3"/>
        <v>80</v>
      </c>
      <c r="H90" s="4" t="s">
        <v>6</v>
      </c>
    </row>
    <row r="91" spans="1:256" s="3" customFormat="1" ht="50.15" customHeight="1" x14ac:dyDescent="0.25">
      <c r="A91" s="1" t="s">
        <v>41</v>
      </c>
      <c r="B91" s="51" t="s">
        <v>104</v>
      </c>
      <c r="C91" s="51"/>
      <c r="D91" s="51"/>
      <c r="E91" s="38">
        <v>22624</v>
      </c>
      <c r="F91" s="22">
        <v>22624</v>
      </c>
      <c r="G91" s="38">
        <f t="shared" si="3"/>
        <v>0</v>
      </c>
      <c r="H91" s="4"/>
    </row>
    <row r="92" spans="1:256" s="3" customFormat="1" ht="50.15" customHeight="1" x14ac:dyDescent="0.25">
      <c r="A92" s="1"/>
      <c r="B92" s="51" t="s">
        <v>68</v>
      </c>
      <c r="C92" s="51"/>
      <c r="D92" s="51"/>
      <c r="E92" s="38">
        <v>608</v>
      </c>
      <c r="F92" s="22">
        <v>608</v>
      </c>
      <c r="G92" s="38">
        <f t="shared" si="3"/>
        <v>0</v>
      </c>
      <c r="H92" s="4"/>
    </row>
    <row r="93" spans="1:256" s="3" customFormat="1" ht="49.9" customHeight="1" x14ac:dyDescent="0.25">
      <c r="A93" s="1"/>
      <c r="B93" s="51" t="s">
        <v>59</v>
      </c>
      <c r="C93" s="51"/>
      <c r="D93" s="51"/>
      <c r="E93" s="38">
        <v>128</v>
      </c>
      <c r="F93" s="22">
        <v>448</v>
      </c>
      <c r="G93" s="38">
        <f t="shared" si="3"/>
        <v>320</v>
      </c>
      <c r="H93" s="4" t="s">
        <v>6</v>
      </c>
    </row>
    <row r="94" spans="1:256" s="3" customFormat="1" ht="50.15" customHeight="1" x14ac:dyDescent="0.25">
      <c r="A94" s="1" t="s">
        <v>42</v>
      </c>
      <c r="B94" s="51" t="s">
        <v>105</v>
      </c>
      <c r="C94" s="51"/>
      <c r="D94" s="51"/>
      <c r="E94" s="38">
        <v>2121</v>
      </c>
      <c r="F94" s="22">
        <v>2121</v>
      </c>
      <c r="G94" s="38">
        <f t="shared" si="3"/>
        <v>0</v>
      </c>
      <c r="H94" s="4"/>
    </row>
    <row r="95" spans="1:256" s="3" customFormat="1" ht="50.15" customHeight="1" x14ac:dyDescent="0.25">
      <c r="A95" s="1"/>
      <c r="B95" s="51" t="s">
        <v>68</v>
      </c>
      <c r="C95" s="51"/>
      <c r="D95" s="51"/>
      <c r="E95" s="38">
        <v>57</v>
      </c>
      <c r="F95" s="22">
        <v>57</v>
      </c>
      <c r="G95" s="38">
        <f t="shared" si="3"/>
        <v>0</v>
      </c>
      <c r="H95" s="4"/>
    </row>
    <row r="96" spans="1:256" s="3" customFormat="1" ht="50.15" customHeight="1" x14ac:dyDescent="0.25">
      <c r="A96" s="1"/>
      <c r="B96" s="51" t="s">
        <v>59</v>
      </c>
      <c r="C96" s="51"/>
      <c r="D96" s="51"/>
      <c r="E96" s="38">
        <v>12</v>
      </c>
      <c r="F96" s="22">
        <v>42</v>
      </c>
      <c r="G96" s="38">
        <f t="shared" si="3"/>
        <v>30</v>
      </c>
      <c r="H96" s="4" t="s">
        <v>6</v>
      </c>
    </row>
    <row r="97" spans="1:8" s="3" customFormat="1" ht="60" customHeight="1" x14ac:dyDescent="0.25">
      <c r="A97" s="1" t="s">
        <v>43</v>
      </c>
      <c r="B97" s="51" t="s">
        <v>106</v>
      </c>
      <c r="C97" s="51"/>
      <c r="D97" s="51"/>
      <c r="E97" s="38">
        <v>10605</v>
      </c>
      <c r="F97" s="22">
        <v>10605</v>
      </c>
      <c r="G97" s="38">
        <f t="shared" si="3"/>
        <v>0</v>
      </c>
      <c r="H97" s="4"/>
    </row>
    <row r="98" spans="1:8" s="3" customFormat="1" ht="50.15" customHeight="1" x14ac:dyDescent="0.25">
      <c r="A98" s="1"/>
      <c r="B98" s="51" t="s">
        <v>68</v>
      </c>
      <c r="C98" s="51"/>
      <c r="D98" s="51"/>
      <c r="E98" s="38">
        <v>285</v>
      </c>
      <c r="F98" s="22">
        <v>285</v>
      </c>
      <c r="G98" s="38">
        <f t="shared" si="3"/>
        <v>0</v>
      </c>
      <c r="H98" s="4"/>
    </row>
    <row r="99" spans="1:8" s="3" customFormat="1" ht="50.15" customHeight="1" x14ac:dyDescent="0.25">
      <c r="A99" s="1"/>
      <c r="B99" s="51" t="s">
        <v>59</v>
      </c>
      <c r="C99" s="51"/>
      <c r="D99" s="51"/>
      <c r="E99" s="38">
        <v>60</v>
      </c>
      <c r="F99" s="22">
        <v>210</v>
      </c>
      <c r="G99" s="38">
        <f t="shared" si="3"/>
        <v>150</v>
      </c>
      <c r="H99" s="4" t="s">
        <v>6</v>
      </c>
    </row>
    <row r="100" spans="1:8" s="3" customFormat="1" ht="60" customHeight="1" x14ac:dyDescent="0.25">
      <c r="A100" s="1" t="s">
        <v>44</v>
      </c>
      <c r="B100" s="51" t="s">
        <v>45</v>
      </c>
      <c r="C100" s="51"/>
      <c r="D100" s="51"/>
      <c r="E100" s="38">
        <v>267</v>
      </c>
      <c r="F100" s="22">
        <v>267</v>
      </c>
      <c r="G100" s="38">
        <f t="shared" si="3"/>
        <v>0</v>
      </c>
      <c r="H100" s="4"/>
    </row>
    <row r="101" spans="1:8" s="3" customFormat="1" ht="50.15" customHeight="1" x14ac:dyDescent="0.25">
      <c r="A101" s="1"/>
      <c r="B101" s="51" t="s">
        <v>46</v>
      </c>
      <c r="C101" s="51"/>
      <c r="D101" s="51"/>
      <c r="E101" s="38">
        <v>18</v>
      </c>
      <c r="F101" s="22">
        <v>18</v>
      </c>
      <c r="G101" s="38">
        <f t="shared" si="3"/>
        <v>0</v>
      </c>
      <c r="H101" s="4" t="s">
        <v>6</v>
      </c>
    </row>
    <row r="102" spans="1:8" s="3" customFormat="1" ht="50.15" customHeight="1" x14ac:dyDescent="0.25">
      <c r="A102" s="1"/>
      <c r="B102" s="51" t="s">
        <v>107</v>
      </c>
      <c r="C102" s="51"/>
      <c r="D102" s="51"/>
      <c r="E102" s="38">
        <v>0</v>
      </c>
      <c r="F102" s="22">
        <v>0</v>
      </c>
      <c r="G102" s="38">
        <f t="shared" si="3"/>
        <v>0</v>
      </c>
      <c r="H102" s="4"/>
    </row>
    <row r="103" spans="1:8" s="3" customFormat="1" ht="60" customHeight="1" x14ac:dyDescent="0.25">
      <c r="A103" s="1" t="s">
        <v>47</v>
      </c>
      <c r="B103" s="51" t="s">
        <v>48</v>
      </c>
      <c r="C103" s="51"/>
      <c r="D103" s="51"/>
      <c r="E103" s="38">
        <v>40</v>
      </c>
      <c r="F103" s="22">
        <v>40</v>
      </c>
      <c r="G103" s="38">
        <f t="shared" si="3"/>
        <v>0</v>
      </c>
      <c r="H103" s="4"/>
    </row>
    <row r="104" spans="1:8" s="3" customFormat="1" ht="50.15" customHeight="1" x14ac:dyDescent="0.25">
      <c r="A104" s="1"/>
      <c r="B104" s="51" t="s">
        <v>34</v>
      </c>
      <c r="C104" s="51"/>
      <c r="D104" s="51"/>
      <c r="E104" s="38">
        <v>2</v>
      </c>
      <c r="F104" s="22">
        <v>2</v>
      </c>
      <c r="G104" s="38">
        <f t="shared" si="3"/>
        <v>0</v>
      </c>
      <c r="H104" s="4"/>
    </row>
    <row r="105" spans="1:8" s="3" customFormat="1" ht="50.15" customHeight="1" x14ac:dyDescent="0.25">
      <c r="A105" s="1"/>
      <c r="B105" s="51" t="s">
        <v>108</v>
      </c>
      <c r="C105" s="51"/>
      <c r="D105" s="51"/>
      <c r="E105" s="38">
        <v>0</v>
      </c>
      <c r="F105" s="22">
        <v>0</v>
      </c>
      <c r="G105" s="38">
        <f t="shared" si="3"/>
        <v>0</v>
      </c>
      <c r="H105" s="4"/>
    </row>
    <row r="106" spans="1:8" s="3" customFormat="1" ht="50.15" customHeight="1" x14ac:dyDescent="0.25">
      <c r="A106" s="1" t="s">
        <v>50</v>
      </c>
      <c r="B106" s="51" t="s">
        <v>109</v>
      </c>
      <c r="C106" s="51"/>
      <c r="D106" s="51"/>
      <c r="E106" s="38">
        <v>3535</v>
      </c>
      <c r="F106" s="22">
        <v>3535</v>
      </c>
      <c r="G106" s="38">
        <f t="shared" si="3"/>
        <v>0</v>
      </c>
      <c r="H106" s="4"/>
    </row>
    <row r="107" spans="1:8" s="3" customFormat="1" ht="50.15" customHeight="1" x14ac:dyDescent="0.25">
      <c r="A107" s="1"/>
      <c r="B107" s="51" t="s">
        <v>68</v>
      </c>
      <c r="C107" s="51"/>
      <c r="D107" s="51"/>
      <c r="E107" s="38">
        <v>95</v>
      </c>
      <c r="F107" s="22">
        <v>95</v>
      </c>
      <c r="G107" s="38">
        <f t="shared" si="3"/>
        <v>0</v>
      </c>
      <c r="H107" s="4"/>
    </row>
    <row r="108" spans="1:8" s="34" customFormat="1" ht="50.15" customHeight="1" x14ac:dyDescent="0.25">
      <c r="A108" s="1"/>
      <c r="B108" s="51" t="s">
        <v>59</v>
      </c>
      <c r="C108" s="51"/>
      <c r="D108" s="51"/>
      <c r="E108" s="38">
        <v>20</v>
      </c>
      <c r="F108" s="22">
        <v>70</v>
      </c>
      <c r="G108" s="38">
        <f t="shared" ref="G108:G113" si="4">F108-E108</f>
        <v>50</v>
      </c>
      <c r="H108" s="4" t="s">
        <v>6</v>
      </c>
    </row>
    <row r="109" spans="1:8" s="34" customFormat="1" ht="50.15" customHeight="1" x14ac:dyDescent="0.25">
      <c r="A109" s="1" t="s">
        <v>51</v>
      </c>
      <c r="B109" s="51" t="s">
        <v>110</v>
      </c>
      <c r="C109" s="51"/>
      <c r="D109" s="51"/>
      <c r="E109" s="38">
        <v>1414</v>
      </c>
      <c r="F109" s="22">
        <v>1414</v>
      </c>
      <c r="G109" s="38">
        <f t="shared" si="4"/>
        <v>0</v>
      </c>
      <c r="H109" s="4"/>
    </row>
    <row r="110" spans="1:8" s="34" customFormat="1" ht="50.15" customHeight="1" x14ac:dyDescent="0.25">
      <c r="A110" s="1"/>
      <c r="B110" s="51" t="s">
        <v>68</v>
      </c>
      <c r="C110" s="51"/>
      <c r="D110" s="51"/>
      <c r="E110" s="38">
        <v>38</v>
      </c>
      <c r="F110" s="22">
        <v>38</v>
      </c>
      <c r="G110" s="38">
        <f t="shared" si="4"/>
        <v>0</v>
      </c>
      <c r="H110" s="4"/>
    </row>
    <row r="111" spans="1:8" s="34" customFormat="1" ht="50.15" customHeight="1" x14ac:dyDescent="0.25">
      <c r="A111" s="1"/>
      <c r="B111" s="51" t="s">
        <v>59</v>
      </c>
      <c r="C111" s="51"/>
      <c r="D111" s="51"/>
      <c r="E111" s="38">
        <v>8</v>
      </c>
      <c r="F111" s="22">
        <v>28</v>
      </c>
      <c r="G111" s="38">
        <f t="shared" si="4"/>
        <v>20</v>
      </c>
      <c r="H111" s="4" t="s">
        <v>6</v>
      </c>
    </row>
    <row r="112" spans="1:8" s="34" customFormat="1" ht="50.15" customHeight="1" x14ac:dyDescent="0.25">
      <c r="A112" s="1" t="s">
        <v>52</v>
      </c>
      <c r="B112" s="51" t="s">
        <v>111</v>
      </c>
      <c r="C112" s="51"/>
      <c r="D112" s="51"/>
      <c r="E112" s="38">
        <v>6363</v>
      </c>
      <c r="F112" s="22">
        <v>6363</v>
      </c>
      <c r="G112" s="38">
        <f t="shared" si="4"/>
        <v>0</v>
      </c>
      <c r="H112" s="4"/>
    </row>
    <row r="113" spans="1:8" s="34" customFormat="1" ht="50.15" customHeight="1" x14ac:dyDescent="0.25">
      <c r="A113" s="1"/>
      <c r="B113" s="51" t="s">
        <v>112</v>
      </c>
      <c r="C113" s="51"/>
      <c r="D113" s="51"/>
      <c r="E113" s="38">
        <v>171</v>
      </c>
      <c r="F113" s="22">
        <v>171</v>
      </c>
      <c r="G113" s="38">
        <f t="shared" si="4"/>
        <v>0</v>
      </c>
      <c r="H113" s="4"/>
    </row>
    <row r="114" spans="1:8" s="3" customFormat="1" ht="50.15" customHeight="1" x14ac:dyDescent="0.25">
      <c r="A114" s="1"/>
      <c r="B114" s="51" t="s">
        <v>113</v>
      </c>
      <c r="C114" s="51"/>
      <c r="D114" s="51"/>
      <c r="E114" s="38">
        <v>36</v>
      </c>
      <c r="F114" s="22">
        <v>126</v>
      </c>
      <c r="G114" s="38">
        <f t="shared" si="3"/>
        <v>90</v>
      </c>
      <c r="H114" s="4" t="s">
        <v>6</v>
      </c>
    </row>
    <row r="115" spans="1:8" s="44" customFormat="1" ht="50.15" customHeight="1" x14ac:dyDescent="0.25">
      <c r="A115" s="1" t="s">
        <v>115</v>
      </c>
      <c r="B115" s="51" t="s">
        <v>116</v>
      </c>
      <c r="C115" s="59"/>
      <c r="D115" s="45"/>
      <c r="E115" s="38">
        <v>560</v>
      </c>
      <c r="F115" s="22">
        <v>560</v>
      </c>
      <c r="G115" s="38">
        <f t="shared" si="3"/>
        <v>0</v>
      </c>
      <c r="H115" s="4"/>
    </row>
    <row r="116" spans="1:8" s="44" customFormat="1" ht="50.15" customHeight="1" x14ac:dyDescent="0.25">
      <c r="A116" s="1" t="s">
        <v>115</v>
      </c>
      <c r="B116" s="51" t="s">
        <v>117</v>
      </c>
      <c r="C116" s="59"/>
      <c r="D116" s="45"/>
      <c r="E116" s="38">
        <v>560</v>
      </c>
      <c r="F116" s="22">
        <v>560</v>
      </c>
      <c r="G116" s="38">
        <f t="shared" si="3"/>
        <v>0</v>
      </c>
      <c r="H116" s="4"/>
    </row>
    <row r="117" spans="1:8" s="34" customFormat="1" ht="35.15" customHeight="1" x14ac:dyDescent="0.25">
      <c r="A117" s="1"/>
      <c r="B117" s="53" t="s">
        <v>53</v>
      </c>
      <c r="C117" s="53"/>
      <c r="D117" s="53"/>
      <c r="E117" s="38">
        <v>-2</v>
      </c>
      <c r="F117" s="22">
        <v>-3</v>
      </c>
      <c r="G117" s="38">
        <f t="shared" si="3"/>
        <v>-1</v>
      </c>
      <c r="H117" s="4"/>
    </row>
    <row r="118" spans="1:8" s="33" customFormat="1" ht="35.15" customHeight="1" x14ac:dyDescent="0.25">
      <c r="A118" s="1"/>
      <c r="B118" s="53" t="s">
        <v>4</v>
      </c>
      <c r="C118" s="53"/>
      <c r="D118" s="53"/>
      <c r="E118" s="38">
        <f>SUM(E5:E117)</f>
        <v>105821</v>
      </c>
      <c r="F118" s="38">
        <f>SUM(F5:F117)</f>
        <v>107003</v>
      </c>
      <c r="G118" s="38">
        <f>SUM(G5:G117)</f>
        <v>1182</v>
      </c>
      <c r="H118" s="4"/>
    </row>
    <row r="119" spans="1:8" s="3" customFormat="1" ht="40" customHeight="1" x14ac:dyDescent="0.25">
      <c r="A119" s="1"/>
      <c r="B119" s="53"/>
      <c r="C119" s="53"/>
      <c r="D119" s="53"/>
      <c r="E119" s="22"/>
      <c r="F119" s="22"/>
      <c r="G119" s="22"/>
      <c r="H119" s="4"/>
    </row>
    <row r="120" spans="1:8" s="3" customFormat="1" ht="40" customHeight="1" x14ac:dyDescent="0.25">
      <c r="A120" s="1"/>
      <c r="B120" s="51"/>
      <c r="C120" s="51"/>
      <c r="D120" s="51"/>
      <c r="E120" s="22"/>
      <c r="F120" s="22"/>
      <c r="G120" s="22"/>
      <c r="H120" s="4"/>
    </row>
    <row r="121" spans="1:8" s="3" customFormat="1" ht="40" customHeight="1" x14ac:dyDescent="0.25">
      <c r="A121" s="1"/>
      <c r="B121" s="51"/>
      <c r="C121" s="51"/>
      <c r="D121" s="51"/>
      <c r="E121" s="22"/>
      <c r="F121" s="22"/>
      <c r="G121" s="22"/>
      <c r="H121" s="4"/>
    </row>
    <row r="122" spans="1:8" s="3" customFormat="1" ht="40" customHeight="1" x14ac:dyDescent="0.25">
      <c r="A122" s="1"/>
      <c r="B122" s="51"/>
      <c r="C122" s="51"/>
      <c r="D122" s="51"/>
      <c r="E122" s="22"/>
      <c r="F122" s="22"/>
      <c r="G122" s="22"/>
      <c r="H122" s="4"/>
    </row>
    <row r="123" spans="1:8" s="3" customFormat="1" ht="40" customHeight="1" x14ac:dyDescent="0.25">
      <c r="A123" s="1"/>
      <c r="B123" s="53"/>
      <c r="C123" s="53"/>
      <c r="D123" s="53"/>
      <c r="E123" s="22"/>
      <c r="F123" s="22"/>
      <c r="G123" s="22"/>
      <c r="H123" s="4"/>
    </row>
    <row r="124" spans="1:8" s="18" customFormat="1" ht="36.65" customHeight="1" x14ac:dyDescent="0.3">
      <c r="A124" s="52"/>
      <c r="B124" s="52"/>
      <c r="C124" s="52"/>
      <c r="D124" s="52"/>
      <c r="E124" s="26"/>
      <c r="F124" s="26"/>
      <c r="G124" s="26"/>
    </row>
    <row r="125" spans="1:8" ht="9" customHeight="1" x14ac:dyDescent="0.25"/>
    <row r="126" spans="1:8" ht="8.25" customHeight="1" x14ac:dyDescent="0.25"/>
    <row r="127" spans="1:8" ht="8.25" customHeight="1" x14ac:dyDescent="0.25"/>
    <row r="128" spans="1:8" ht="9" customHeight="1" x14ac:dyDescent="0.25"/>
    <row r="129" ht="8.25" customHeight="1" x14ac:dyDescent="0.25"/>
    <row r="130" ht="8.25" customHeight="1" x14ac:dyDescent="0.25"/>
    <row r="131" ht="8.25" customHeight="1" x14ac:dyDescent="0.25"/>
    <row r="132" ht="8.25" customHeight="1" x14ac:dyDescent="0.25"/>
    <row r="134" ht="8.25" customHeight="1" x14ac:dyDescent="0.25"/>
    <row r="142" ht="50.15" customHeight="1" x14ac:dyDescent="0.25"/>
  </sheetData>
  <mergeCells count="118">
    <mergeCell ref="B83:D83"/>
    <mergeCell ref="B113:D113"/>
    <mergeCell ref="B117:D117"/>
    <mergeCell ref="B84:D84"/>
    <mergeCell ref="B85:D85"/>
    <mergeCell ref="B86:D86"/>
    <mergeCell ref="B87:D87"/>
    <mergeCell ref="B108:D108"/>
    <mergeCell ref="B109:D109"/>
    <mergeCell ref="B110:D110"/>
    <mergeCell ref="B111:D111"/>
    <mergeCell ref="B112:D112"/>
    <mergeCell ref="B88:D88"/>
    <mergeCell ref="B104:D104"/>
    <mergeCell ref="B105:D105"/>
    <mergeCell ref="B106:D106"/>
    <mergeCell ref="B107:D107"/>
    <mergeCell ref="B115:C115"/>
    <mergeCell ref="B116:C116"/>
    <mergeCell ref="B68:D68"/>
    <mergeCell ref="B69:D69"/>
    <mergeCell ref="B70:D70"/>
    <mergeCell ref="B71:D71"/>
    <mergeCell ref="B72:D72"/>
    <mergeCell ref="B73:D73"/>
    <mergeCell ref="B74:D74"/>
    <mergeCell ref="B81:D81"/>
    <mergeCell ref="B82:D82"/>
    <mergeCell ref="B55:D55"/>
    <mergeCell ref="B60:D60"/>
    <mergeCell ref="B61:D61"/>
    <mergeCell ref="B62:D62"/>
    <mergeCell ref="B63:D63"/>
    <mergeCell ref="B64:D64"/>
    <mergeCell ref="B65:D65"/>
    <mergeCell ref="B66:D66"/>
    <mergeCell ref="B67:D67"/>
    <mergeCell ref="B59:D59"/>
    <mergeCell ref="B56:D56"/>
    <mergeCell ref="B57:D57"/>
    <mergeCell ref="B58:D58"/>
    <mergeCell ref="H1:H3"/>
    <mergeCell ref="B4:D4"/>
    <mergeCell ref="B1:D3"/>
    <mergeCell ref="B10:D10"/>
    <mergeCell ref="B9:D9"/>
    <mergeCell ref="B5:D5"/>
    <mergeCell ref="B8:D8"/>
    <mergeCell ref="B11:D11"/>
    <mergeCell ref="B7:D7"/>
    <mergeCell ref="B6:D6"/>
    <mergeCell ref="B16:D16"/>
    <mergeCell ref="B53:D53"/>
    <mergeCell ref="B42:D42"/>
    <mergeCell ref="B48:D48"/>
    <mergeCell ref="B49:D49"/>
    <mergeCell ref="B37:D37"/>
    <mergeCell ref="B39:D39"/>
    <mergeCell ref="B41:D41"/>
    <mergeCell ref="B36:D36"/>
    <mergeCell ref="B31:D31"/>
    <mergeCell ref="B29:D29"/>
    <mergeCell ref="B40:D40"/>
    <mergeCell ref="B50:D50"/>
    <mergeCell ref="B43:D43"/>
    <mergeCell ref="B38:D38"/>
    <mergeCell ref="B35:D35"/>
    <mergeCell ref="B28:D28"/>
    <mergeCell ref="B30:D30"/>
    <mergeCell ref="B32:D32"/>
    <mergeCell ref="B23:D23"/>
    <mergeCell ref="A124:D124"/>
    <mergeCell ref="B100:D100"/>
    <mergeCell ref="B99:D99"/>
    <mergeCell ref="B95:D95"/>
    <mergeCell ref="B102:D102"/>
    <mergeCell ref="B103:D103"/>
    <mergeCell ref="B92:D92"/>
    <mergeCell ref="B89:D89"/>
    <mergeCell ref="B90:D90"/>
    <mergeCell ref="B91:D91"/>
    <mergeCell ref="B101:D101"/>
    <mergeCell ref="B94:D94"/>
    <mergeCell ref="B97:D97"/>
    <mergeCell ref="B98:D98"/>
    <mergeCell ref="B96:D96"/>
    <mergeCell ref="B93:D93"/>
    <mergeCell ref="B123:D123"/>
    <mergeCell ref="B119:D119"/>
    <mergeCell ref="B120:D120"/>
    <mergeCell ref="B121:D121"/>
    <mergeCell ref="B122:D122"/>
    <mergeCell ref="B114:D114"/>
    <mergeCell ref="B118:D118"/>
    <mergeCell ref="A1:A3"/>
    <mergeCell ref="E1:E3"/>
    <mergeCell ref="F1:F3"/>
    <mergeCell ref="G1:G3"/>
    <mergeCell ref="B54:D54"/>
    <mergeCell ref="B47:D47"/>
    <mergeCell ref="B52:D52"/>
    <mergeCell ref="B15:D15"/>
    <mergeCell ref="B17:D17"/>
    <mergeCell ref="B18:D18"/>
    <mergeCell ref="B19:D19"/>
    <mergeCell ref="B21:D21"/>
    <mergeCell ref="B12:D12"/>
    <mergeCell ref="B13:D13"/>
    <mergeCell ref="B14:D14"/>
    <mergeCell ref="B33:D33"/>
    <mergeCell ref="B22:D22"/>
    <mergeCell ref="B25:D25"/>
    <mergeCell ref="B34:D34"/>
    <mergeCell ref="B20:D20"/>
    <mergeCell ref="B24:D24"/>
    <mergeCell ref="B27:D27"/>
    <mergeCell ref="B26:D26"/>
    <mergeCell ref="B51:D51"/>
  </mergeCells>
  <phoneticPr fontId="0" type="noConversion"/>
  <pageMargins left="1" right="1" top="1" bottom="0.75" header="0.5" footer="0.5"/>
  <pageSetup scale="85" orientation="portrait" horizontalDpi="300" verticalDpi="300" r:id="rId1"/>
  <headerFooter alignWithMargins="0">
    <oddHeader xml:space="preserve">&amp;C0572-0121 -- Q:15 
Breakdown of Line Item Differences 
</oddHeader>
    <oddFooter>Page &amp;P of &amp;N</oddFooter>
  </headerFooter>
  <rowBreaks count="7" manualBreakCount="7">
    <brk id="16" max="7" man="1"/>
    <brk id="31" max="7" man="1"/>
    <brk id="46" max="7" man="1"/>
    <brk id="59" max="7" man="1"/>
    <brk id="71" max="7" man="1"/>
    <brk id="90" max="7" man="1"/>
    <brk id="102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Hunt, Rebecca - RD, Washington, DC</cp:lastModifiedBy>
  <cp:lastPrinted>2014-11-04T12:30:36Z</cp:lastPrinted>
  <dcterms:created xsi:type="dcterms:W3CDTF">2000-01-10T18:54:20Z</dcterms:created>
  <dcterms:modified xsi:type="dcterms:W3CDTF">2014-11-04T12:32:54Z</dcterms:modified>
</cp:coreProperties>
</file>