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780" windowWidth="15480" windowHeight="4830" tabRatio="964"/>
  </bookViews>
  <sheets>
    <sheet name="ADMIN &amp; TOTAL BURDEN" sheetId="4" r:id="rId1"/>
  </sheets>
  <definedNames>
    <definedName name="_xlnm.Print_Area" localSheetId="0">'ADMIN &amp; TOTAL BURDEN'!$A$1:$L$31</definedName>
    <definedName name="_xlnm.Print_Titles" localSheetId="0">'ADMIN &amp; TOTAL BURDEN'!$1:$9</definedName>
  </definedNames>
  <calcPr calcId="145621"/>
</workbook>
</file>

<file path=xl/calcChain.xml><?xml version="1.0" encoding="utf-8"?>
<calcChain xmlns="http://schemas.openxmlformats.org/spreadsheetml/2006/main">
  <c r="J17" i="4" l="1"/>
  <c r="L28" i="4"/>
  <c r="J27" i="4" l="1"/>
  <c r="L27" i="4" s="1"/>
  <c r="J19" i="4" l="1"/>
  <c r="L19" i="4" s="1"/>
  <c r="J25" i="4" l="1"/>
  <c r="L25" i="4" s="1"/>
  <c r="J26" i="4"/>
  <c r="L26" i="4" s="1"/>
  <c r="J23" i="4" l="1"/>
  <c r="L23" i="4" s="1"/>
  <c r="L17" i="4" l="1"/>
  <c r="J18" i="4" l="1"/>
  <c r="J24" i="4"/>
  <c r="J29" i="4" l="1"/>
  <c r="J31" i="4" s="1"/>
  <c r="L24" i="4"/>
  <c r="L18" i="4"/>
  <c r="L20" i="4" s="1"/>
  <c r="J20" i="4"/>
  <c r="L29" i="4"/>
  <c r="L31" i="4" l="1"/>
</calcChain>
</file>

<file path=xl/sharedStrings.xml><?xml version="1.0" encoding="utf-8"?>
<sst xmlns="http://schemas.openxmlformats.org/spreadsheetml/2006/main" count="68" uniqueCount="59">
  <si>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</si>
  <si>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</si>
  <si>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</si>
  <si>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</si>
  <si>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</si>
  <si>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</si>
  <si>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FORMS NO (S)</t>
  </si>
  <si>
    <t>NO. OF</t>
  </si>
  <si>
    <t>NO OF</t>
  </si>
  <si>
    <t>TOTAL ANNUAL</t>
  </si>
  <si>
    <t>HOURS</t>
  </si>
  <si>
    <t xml:space="preserve">TOTAL </t>
  </si>
  <si>
    <t>DESCRIPTION</t>
  </si>
  <si>
    <t>(If "none"</t>
  </si>
  <si>
    <t>RESPONDENTS</t>
  </si>
  <si>
    <t>RESPONSES</t>
  </si>
  <si>
    <t xml:space="preserve">PER  </t>
  </si>
  <si>
    <t>so state)</t>
  </si>
  <si>
    <t xml:space="preserve">PER </t>
  </si>
  <si>
    <t>(Col. D x E)</t>
  </si>
  <si>
    <t>RESPONSE</t>
  </si>
  <si>
    <t>(Col. F x G)</t>
  </si>
  <si>
    <t>RESPONDENT</t>
  </si>
  <si>
    <t>(A)</t>
  </si>
  <si>
    <t>(B)</t>
  </si>
  <si>
    <t>(C)</t>
  </si>
  <si>
    <t>(D)</t>
  </si>
  <si>
    <t>(E)</t>
  </si>
  <si>
    <t>(F)</t>
  </si>
  <si>
    <t>(G)</t>
  </si>
  <si>
    <t>(H)</t>
  </si>
  <si>
    <t>FS-1500-23</t>
  </si>
  <si>
    <t>SUB TOTAL:</t>
  </si>
  <si>
    <t>Certification Regarding Lobbying</t>
  </si>
  <si>
    <t>NEW</t>
  </si>
  <si>
    <t>FS-1500-17B</t>
  </si>
  <si>
    <r>
      <t xml:space="preserve">INSTRUCTIONS:  </t>
    </r>
    <r>
      <rPr>
        <sz val="8"/>
        <rFont val="Calibri"/>
        <family val="2"/>
        <scheme val="minor"/>
      </rPr>
      <t>Use this form when a single information collection document involves multiple reporting and recordkeeping requirements.  The totals of the figures in cols. should be entered in item 13 of OMB-83-1:                                cols. (D) &amp;/or (I) = 13a (respondent is only counted once); cols. F &amp; I = 13b;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Calibri"/>
        <family val="2"/>
        <scheme val="minor"/>
      </rPr>
      <t xml:space="preserve">
NOTE:  </t>
    </r>
    <r>
      <rPr>
        <sz val="8"/>
        <rFont val="Calibri"/>
        <family val="2"/>
        <scheme val="minor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Calibri"/>
        <family val="2"/>
        <scheme val="minor"/>
      </rPr>
      <t xml:space="preserve">   
</t>
    </r>
  </si>
  <si>
    <t>NEW TEMPLATES AND COLLECTIONS</t>
  </si>
  <si>
    <t>GOOD NEIGHBOR AGREEMENTS</t>
  </si>
  <si>
    <t xml:space="preserve">Good Neighbor Agreement (Farm Bill) </t>
  </si>
  <si>
    <t xml:space="preserve">Master Good Neighbor Agreement (Farm Bill) </t>
  </si>
  <si>
    <t>0596-NEW</t>
  </si>
  <si>
    <t>GOOD NEIGHBOR AGREEMENTS WITH STATE COOPERATORS</t>
  </si>
  <si>
    <t xml:space="preserve">Watershed and Forest Restoration Agreement  </t>
  </si>
  <si>
    <t>FS-1500-36</t>
  </si>
  <si>
    <t>FS-1500-36A</t>
  </si>
  <si>
    <t>FS-1500-38</t>
  </si>
  <si>
    <t>FS-1500-37</t>
  </si>
  <si>
    <t>Record Keeping</t>
  </si>
  <si>
    <t>TOTAL: Estimated Burden</t>
  </si>
  <si>
    <t>Administration Burden and Information Collections</t>
  </si>
  <si>
    <t xml:space="preserve">FS-1500-19 </t>
  </si>
  <si>
    <t>ADMINISTRATION COLLECTION AND FORMS BURDEN</t>
  </si>
  <si>
    <t>FS-1500-TBD</t>
  </si>
  <si>
    <r>
      <t>Modification Form --</t>
    </r>
    <r>
      <rPr>
        <sz val="12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(form approved in 0596-0217)</t>
    </r>
  </si>
  <si>
    <r>
      <t xml:space="preserve">Cooperator Performance Report (Optional Template) -- </t>
    </r>
    <r>
      <rPr>
        <sz val="10"/>
        <rFont val="Calibri"/>
        <family val="2"/>
        <scheme val="minor"/>
      </rPr>
      <t>(form approved in 0596-0217)</t>
    </r>
  </si>
  <si>
    <r>
      <t xml:space="preserve">Agreements Financial Plan (Short) Optional Format           -- </t>
    </r>
    <r>
      <rPr>
        <sz val="10"/>
        <rFont val="Calibri"/>
        <family val="2"/>
        <scheme val="minor"/>
      </rPr>
      <t>(form approved in 0596-0217)</t>
    </r>
  </si>
  <si>
    <t>Good Neighbor Agreement (Appropriations Act)                               (For Road Work and Other Activities)</t>
  </si>
  <si>
    <t xml:space="preserve">  Supplemental Project Agreements (SPA)                             (incorporates Timber provisions &amp; requirements)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</si>
</sst>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b/>
      <sz val="7.5"/>
      <name val="Calibri"/>
      <family val="2"/>
      <scheme val="minor"/>
    </font>
    <font>
      <b/>
      <sz val="6"/>
      <name val="Calibri"/>
      <family val="2"/>
      <scheme val="minor"/>
    </font>
    <font>
      <b/>
      <sz val="7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/>
    <xf numFmtId="0" fontId="8" fillId="0" borderId="3" xfId="1" applyFont="1" applyBorder="1" applyProtection="1"/>
    <xf numFmtId="0" fontId="8" fillId="0" borderId="5" xfId="1" applyFont="1" applyBorder="1" applyProtection="1"/>
    <xf numFmtId="0" fontId="8" fillId="0" borderId="2" xfId="1" applyFont="1" applyBorder="1" applyProtection="1"/>
    <xf numFmtId="0" fontId="8" fillId="0" borderId="2" xfId="1" applyFont="1" applyBorder="1" applyAlignment="1" applyProtection="1">
      <alignment horizontal="center" wrapText="1"/>
    </xf>
    <xf numFmtId="0" fontId="8" fillId="0" borderId="6" xfId="1" applyFont="1" applyBorder="1" applyProtection="1"/>
    <xf numFmtId="0" fontId="8" fillId="0" borderId="2" xfId="1" applyFont="1" applyBorder="1" applyAlignment="1" applyProtection="1">
      <alignment horizontal="center"/>
    </xf>
    <xf numFmtId="0" fontId="8" fillId="0" borderId="2" xfId="1" applyFont="1" applyBorder="1" applyAlignment="1" applyProtection="1">
      <alignment wrapText="1"/>
    </xf>
    <xf numFmtId="0" fontId="8" fillId="0" borderId="7" xfId="1" applyFont="1" applyBorder="1" applyAlignment="1" applyProtection="1">
      <alignment horizontal="center"/>
    </xf>
    <xf numFmtId="0" fontId="0" fillId="0" borderId="0" xfId="0" applyFont="1"/>
    <xf numFmtId="49" fontId="12" fillId="0" borderId="11" xfId="1" applyNumberFormat="1" applyFont="1" applyBorder="1" applyAlignment="1" applyProtection="1">
      <alignment horizontal="left" vertical="center" wrapText="1"/>
      <protection locked="0"/>
    </xf>
    <xf numFmtId="2" fontId="4" fillId="0" borderId="0" xfId="0" applyNumberFormat="1" applyFont="1" applyBorder="1" applyAlignment="1">
      <alignment vertical="center" wrapText="1"/>
    </xf>
    <xf numFmtId="0" fontId="4" fillId="0" borderId="13" xfId="0" applyFont="1" applyBorder="1"/>
    <xf numFmtId="165" fontId="4" fillId="0" borderId="0" xfId="0" applyNumberFormat="1" applyFont="1"/>
    <xf numFmtId="165" fontId="12" fillId="0" borderId="0" xfId="2" applyNumberFormat="1" applyFont="1" applyBorder="1" applyAlignment="1" applyProtection="1">
      <alignment horizontal="center" vertical="center"/>
    </xf>
    <xf numFmtId="165" fontId="12" fillId="0" borderId="2" xfId="2" applyNumberFormat="1" applyFont="1" applyBorder="1" applyAlignment="1" applyProtection="1">
      <alignment horizontal="center" vertical="center"/>
      <protection locked="0"/>
    </xf>
    <xf numFmtId="165" fontId="12" fillId="0" borderId="2" xfId="2" applyNumberFormat="1" applyFont="1" applyBorder="1" applyAlignment="1">
      <alignment horizontal="center" vertical="center"/>
    </xf>
    <xf numFmtId="165" fontId="12" fillId="0" borderId="2" xfId="2" applyNumberFormat="1" applyFont="1" applyFill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 applyProtection="1">
      <alignment wrapText="1"/>
    </xf>
    <xf numFmtId="0" fontId="7" fillId="0" borderId="3" xfId="1" applyFont="1" applyBorder="1" applyAlignment="1" applyProtection="1">
      <alignment wrapText="1"/>
    </xf>
    <xf numFmtId="0" fontId="8" fillId="0" borderId="5" xfId="1" applyFont="1" applyBorder="1" applyAlignment="1" applyProtection="1">
      <alignment wrapText="1"/>
    </xf>
    <xf numFmtId="43" fontId="4" fillId="0" borderId="0" xfId="0" applyNumberFormat="1" applyFont="1"/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0" fontId="8" fillId="0" borderId="3" xfId="1" applyFont="1" applyBorder="1" applyAlignment="1" applyProtection="1">
      <alignment horizontal="center"/>
    </xf>
    <xf numFmtId="43" fontId="12" fillId="0" borderId="2" xfId="2" applyNumberFormat="1" applyFont="1" applyBorder="1" applyAlignment="1" applyProtection="1">
      <alignment horizontal="center" vertical="center"/>
      <protection locked="0"/>
    </xf>
    <xf numFmtId="49" fontId="12" fillId="3" borderId="13" xfId="1" applyNumberFormat="1" applyFont="1" applyFill="1" applyBorder="1" applyAlignment="1" applyProtection="1">
      <alignment horizontal="left" vertical="center" wrapText="1"/>
      <protection locked="0"/>
    </xf>
    <xf numFmtId="2" fontId="4" fillId="3" borderId="14" xfId="0" applyNumberFormat="1" applyFont="1" applyFill="1" applyBorder="1" applyAlignment="1">
      <alignment vertical="center" wrapText="1"/>
    </xf>
    <xf numFmtId="165" fontId="12" fillId="3" borderId="12" xfId="2" applyNumberFormat="1" applyFont="1" applyFill="1" applyBorder="1" applyAlignment="1" applyProtection="1">
      <alignment horizontal="center" vertical="center"/>
      <protection locked="0"/>
    </xf>
    <xf numFmtId="165" fontId="12" fillId="3" borderId="15" xfId="2" applyNumberFormat="1" applyFont="1" applyFill="1" applyBorder="1" applyAlignment="1" applyProtection="1">
      <alignment horizontal="center" vertical="center"/>
      <protection locked="0"/>
    </xf>
    <xf numFmtId="165" fontId="12" fillId="3" borderId="14" xfId="2" applyNumberFormat="1" applyFont="1" applyFill="1" applyBorder="1" applyAlignment="1" applyProtection="1">
      <alignment horizontal="center" vertical="center"/>
    </xf>
    <xf numFmtId="165" fontId="12" fillId="3" borderId="12" xfId="2" applyNumberFormat="1" applyFont="1" applyFill="1" applyBorder="1" applyAlignment="1">
      <alignment horizontal="center" vertical="center"/>
    </xf>
    <xf numFmtId="43" fontId="12" fillId="3" borderId="14" xfId="2" applyNumberFormat="1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>
      <alignment vertical="center"/>
    </xf>
    <xf numFmtId="43" fontId="12" fillId="3" borderId="14" xfId="2" applyNumberFormat="1" applyFont="1" applyFill="1" applyBorder="1" applyAlignment="1" applyProtection="1">
      <alignment horizontal="center" vertical="center"/>
      <protection locked="0"/>
    </xf>
    <xf numFmtId="43" fontId="12" fillId="3" borderId="15" xfId="2" applyNumberFormat="1" applyFont="1" applyFill="1" applyBorder="1" applyAlignment="1">
      <alignment horizontal="center" vertical="center"/>
    </xf>
    <xf numFmtId="165" fontId="12" fillId="0" borderId="5" xfId="2" applyNumberFormat="1" applyFont="1" applyBorder="1" applyAlignment="1" applyProtection="1">
      <alignment horizontal="center" vertical="center"/>
    </xf>
    <xf numFmtId="165" fontId="12" fillId="0" borderId="9" xfId="2" applyNumberFormat="1" applyFont="1" applyBorder="1" applyAlignment="1" applyProtection="1">
      <alignment horizontal="center" vertical="center"/>
    </xf>
    <xf numFmtId="165" fontId="12" fillId="0" borderId="5" xfId="2" applyNumberFormat="1" applyFont="1" applyBorder="1" applyAlignment="1">
      <alignment horizontal="center" vertical="center"/>
    </xf>
    <xf numFmtId="49" fontId="12" fillId="0" borderId="4" xfId="1" applyNumberFormat="1" applyFont="1" applyBorder="1" applyAlignment="1" applyProtection="1">
      <alignment horizontal="right" vertical="center" wrapText="1" indent="3"/>
      <protection locked="0"/>
    </xf>
    <xf numFmtId="49" fontId="12" fillId="0" borderId="0" xfId="1" applyNumberFormat="1" applyFont="1" applyBorder="1" applyAlignment="1" applyProtection="1">
      <alignment horizontal="right" vertical="center" wrapText="1" indent="3"/>
      <protection locked="0"/>
    </xf>
    <xf numFmtId="49" fontId="2" fillId="2" borderId="13" xfId="1" applyNumberFormat="1" applyFont="1" applyFill="1" applyBorder="1" applyAlignment="1" applyProtection="1">
      <alignment vertical="center"/>
    </xf>
    <xf numFmtId="49" fontId="2" fillId="2" borderId="14" xfId="1" applyNumberFormat="1" applyFont="1" applyFill="1" applyBorder="1" applyAlignment="1" applyProtection="1">
      <alignment vertical="center"/>
    </xf>
    <xf numFmtId="49" fontId="2" fillId="2" borderId="15" xfId="1" applyNumberFormat="1" applyFont="1" applyFill="1" applyBorder="1" applyAlignment="1" applyProtection="1">
      <alignment vertical="center"/>
    </xf>
    <xf numFmtId="0" fontId="7" fillId="0" borderId="10" xfId="1" applyFont="1" applyBorder="1" applyAlignment="1" applyProtection="1">
      <alignment wrapText="1"/>
    </xf>
    <xf numFmtId="0" fontId="7" fillId="0" borderId="1" xfId="1" applyFont="1" applyBorder="1" applyAlignment="1" applyProtection="1">
      <alignment wrapText="1"/>
    </xf>
    <xf numFmtId="0" fontId="9" fillId="0" borderId="0" xfId="1" applyFont="1" applyBorder="1" applyProtection="1"/>
    <xf numFmtId="0" fontId="7" fillId="0" borderId="8" xfId="1" applyFont="1" applyBorder="1" applyAlignment="1" applyProtection="1">
      <alignment wrapText="1"/>
    </xf>
    <xf numFmtId="0" fontId="8" fillId="0" borderId="10" xfId="1" applyFont="1" applyBorder="1" applyAlignment="1" applyProtection="1">
      <alignment wrapText="1"/>
    </xf>
    <xf numFmtId="0" fontId="7" fillId="0" borderId="14" xfId="1" applyFont="1" applyBorder="1" applyAlignment="1" applyProtection="1">
      <alignment wrapText="1"/>
    </xf>
    <xf numFmtId="0" fontId="7" fillId="0" borderId="15" xfId="1" applyFont="1" applyBorder="1" applyAlignment="1" applyProtection="1">
      <alignment wrapText="1"/>
    </xf>
    <xf numFmtId="0" fontId="7" fillId="0" borderId="14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left" vertical="center" wrapText="1"/>
    </xf>
    <xf numFmtId="49" fontId="12" fillId="0" borderId="10" xfId="1" applyNumberFormat="1" applyFont="1" applyBorder="1" applyAlignment="1" applyProtection="1">
      <alignment horizontal="left" vertical="center" wrapText="1" indent="3"/>
      <protection locked="0"/>
    </xf>
    <xf numFmtId="49" fontId="12" fillId="0" borderId="1" xfId="1" applyNumberFormat="1" applyFont="1" applyBorder="1" applyAlignment="1" applyProtection="1">
      <alignment horizontal="left" vertical="center" wrapText="1" indent="3"/>
      <protection locked="0"/>
    </xf>
    <xf numFmtId="165" fontId="12" fillId="0" borderId="8" xfId="2" applyNumberFormat="1" applyFont="1" applyFill="1" applyBorder="1" applyAlignment="1" applyProtection="1">
      <alignment horizontal="center" vertical="center"/>
      <protection locked="0"/>
    </xf>
    <xf numFmtId="165" fontId="12" fillId="0" borderId="1" xfId="2" applyNumberFormat="1" applyFont="1" applyBorder="1" applyAlignment="1" applyProtection="1">
      <alignment horizontal="center" vertical="center"/>
    </xf>
    <xf numFmtId="165" fontId="12" fillId="0" borderId="7" xfId="2" applyNumberFormat="1" applyFont="1" applyBorder="1" applyAlignment="1">
      <alignment horizontal="center" vertical="center"/>
    </xf>
    <xf numFmtId="0" fontId="8" fillId="0" borderId="9" xfId="1" applyFont="1" applyBorder="1" applyProtection="1"/>
    <xf numFmtId="0" fontId="8" fillId="0" borderId="11" xfId="1" applyFont="1" applyBorder="1" applyAlignment="1" applyProtection="1">
      <alignment wrapText="1"/>
    </xf>
    <xf numFmtId="0" fontId="0" fillId="0" borderId="0" xfId="0" applyFont="1" applyBorder="1"/>
    <xf numFmtId="0" fontId="8" fillId="0" borderId="7" xfId="1" applyFont="1" applyBorder="1" applyAlignment="1" applyProtection="1">
      <alignment horizontal="center" wrapText="1"/>
    </xf>
    <xf numFmtId="0" fontId="8" fillId="0" borderId="8" xfId="1" applyFont="1" applyBorder="1" applyAlignment="1" applyProtection="1">
      <alignment horizontal="center"/>
    </xf>
    <xf numFmtId="165" fontId="12" fillId="0" borderId="0" xfId="2" applyNumberFormat="1" applyFont="1" applyFill="1" applyBorder="1" applyAlignment="1" applyProtection="1">
      <alignment horizontal="center" vertical="center"/>
    </xf>
    <xf numFmtId="43" fontId="12" fillId="0" borderId="2" xfId="2" applyNumberFormat="1" applyFont="1" applyFill="1" applyBorder="1" applyAlignment="1" applyProtection="1">
      <alignment horizontal="center" vertical="center"/>
      <protection locked="0"/>
    </xf>
    <xf numFmtId="165" fontId="12" fillId="0" borderId="2" xfId="2" applyNumberFormat="1" applyFont="1" applyFill="1" applyBorder="1" applyAlignment="1">
      <alignment horizontal="center" vertical="center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8" xfId="1" applyNumberFormat="1" applyFont="1" applyBorder="1" applyAlignment="1" applyProtection="1">
      <alignment horizontal="left" vertical="center" wrapText="1"/>
      <protection locked="0"/>
    </xf>
    <xf numFmtId="43" fontId="12" fillId="0" borderId="6" xfId="2" applyNumberFormat="1" applyFont="1" applyBorder="1" applyAlignment="1" applyProtection="1">
      <alignment horizontal="center" vertical="center"/>
      <protection locked="0"/>
    </xf>
    <xf numFmtId="43" fontId="12" fillId="0" borderId="3" xfId="2" applyNumberFormat="1" applyFont="1" applyFill="1" applyBorder="1" applyAlignment="1" applyProtection="1">
      <alignment horizontal="center" vertical="center"/>
      <protection locked="0"/>
    </xf>
    <xf numFmtId="43" fontId="12" fillId="0" borderId="7" xfId="2" applyNumberFormat="1" applyFont="1" applyBorder="1" applyAlignment="1" applyProtection="1">
      <alignment horizontal="center" vertical="center"/>
      <protection locked="0"/>
    </xf>
    <xf numFmtId="2" fontId="12" fillId="0" borderId="5" xfId="2" applyNumberFormat="1" applyFont="1" applyBorder="1" applyAlignment="1" applyProtection="1">
      <alignment vertical="center"/>
      <protection locked="0"/>
    </xf>
    <xf numFmtId="2" fontId="12" fillId="0" borderId="2" xfId="2" applyNumberFormat="1" applyFont="1" applyFill="1" applyBorder="1" applyAlignment="1" applyProtection="1">
      <alignment vertical="center"/>
      <protection locked="0"/>
    </xf>
    <xf numFmtId="2" fontId="12" fillId="0" borderId="2" xfId="2" applyNumberFormat="1" applyFont="1" applyBorder="1" applyAlignment="1" applyProtection="1">
      <alignment vertical="center"/>
      <protection locked="0"/>
    </xf>
    <xf numFmtId="2" fontId="12" fillId="0" borderId="7" xfId="2" applyNumberFormat="1" applyFont="1" applyBorder="1" applyAlignment="1" applyProtection="1">
      <alignment vertical="center"/>
      <protection locked="0"/>
    </xf>
    <xf numFmtId="2" fontId="12" fillId="3" borderId="12" xfId="2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/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14" fontId="7" fillId="0" borderId="1" xfId="1" applyNumberFormat="1" applyFont="1" applyBorder="1" applyAlignment="1" applyProtection="1">
      <alignment wrapText="1"/>
    </xf>
    <xf numFmtId="165" fontId="12" fillId="0" borderId="3" xfId="2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>
      <alignment vertical="center" wrapText="1"/>
    </xf>
    <xf numFmtId="0" fontId="8" fillId="0" borderId="7" xfId="1" applyFont="1" applyBorder="1" applyProtection="1"/>
    <xf numFmtId="49" fontId="12" fillId="0" borderId="4" xfId="1" applyNumberFormat="1" applyFont="1" applyBorder="1" applyAlignment="1" applyProtection="1">
      <alignment horizontal="left" vertical="center" wrapText="1" indent="1"/>
      <protection locked="0"/>
    </xf>
    <xf numFmtId="49" fontId="12" fillId="0" borderId="0" xfId="1" applyNumberFormat="1" applyFont="1" applyBorder="1" applyAlignment="1" applyProtection="1">
      <alignment horizontal="left" vertical="center" wrapText="1" indent="1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0" fontId="4" fillId="0" borderId="14" xfId="0" applyFont="1" applyBorder="1"/>
    <xf numFmtId="165" fontId="4" fillId="0" borderId="14" xfId="0" applyNumberFormat="1" applyFont="1" applyBorder="1"/>
    <xf numFmtId="0" fontId="15" fillId="0" borderId="14" xfId="0" applyFont="1" applyBorder="1"/>
    <xf numFmtId="165" fontId="15" fillId="0" borderId="14" xfId="0" applyNumberFormat="1" applyFont="1" applyBorder="1"/>
    <xf numFmtId="165" fontId="15" fillId="0" borderId="15" xfId="0" applyNumberFormat="1" applyFont="1" applyBorder="1"/>
    <xf numFmtId="43" fontId="0" fillId="0" borderId="0" xfId="0" applyNumberFormat="1" applyFont="1"/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vertical="center" wrapText="1"/>
    </xf>
    <xf numFmtId="0" fontId="5" fillId="0" borderId="11" xfId="1" applyFont="1" applyBorder="1" applyAlignment="1" applyProtection="1">
      <alignment horizontal="left" vertical="top" wrapText="1"/>
    </xf>
    <xf numFmtId="0" fontId="7" fillId="0" borderId="9" xfId="1" applyFont="1" applyBorder="1" applyAlignment="1" applyProtection="1">
      <alignment horizontal="left" vertical="top" wrapText="1"/>
    </xf>
    <xf numFmtId="0" fontId="7" fillId="0" borderId="6" xfId="1" applyFont="1" applyBorder="1" applyAlignment="1" applyProtection="1">
      <alignment horizontal="left" vertical="top" wrapText="1"/>
    </xf>
    <xf numFmtId="0" fontId="7" fillId="0" borderId="4" xfId="1" applyFont="1" applyBorder="1" applyAlignment="1" applyProtection="1">
      <alignment horizontal="left" vertical="top" wrapText="1"/>
    </xf>
    <xf numFmtId="0" fontId="7" fillId="0" borderId="0" xfId="1" applyFont="1" applyBorder="1" applyAlignment="1" applyProtection="1">
      <alignment horizontal="left" vertical="top" wrapText="1"/>
    </xf>
    <xf numFmtId="0" fontId="7" fillId="0" borderId="3" xfId="1" applyFont="1" applyBorder="1" applyAlignment="1" applyProtection="1">
      <alignment horizontal="left" vertical="top" wrapText="1"/>
    </xf>
    <xf numFmtId="0" fontId="8" fillId="0" borderId="10" xfId="1" applyFont="1" applyBorder="1" applyAlignment="1" applyProtection="1">
      <alignment horizontal="center"/>
    </xf>
    <xf numFmtId="0" fontId="8" fillId="0" borderId="1" xfId="1" applyFont="1" applyBorder="1" applyAlignment="1" applyProtection="1">
      <alignment horizontal="center"/>
    </xf>
    <xf numFmtId="0" fontId="8" fillId="0" borderId="8" xfId="1" applyFont="1" applyBorder="1" applyAlignment="1" applyProtection="1">
      <alignment horizontal="center"/>
    </xf>
    <xf numFmtId="0" fontId="11" fillId="0" borderId="11" xfId="1" applyFont="1" applyBorder="1" applyAlignment="1" applyProtection="1">
      <alignment horizontal="center" vertical="center"/>
    </xf>
    <xf numFmtId="0" fontId="11" fillId="0" borderId="9" xfId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/>
    <xf numFmtId="0" fontId="7" fillId="0" borderId="6" xfId="1" applyFont="1" applyBorder="1" applyAlignment="1" applyProtection="1"/>
    <xf numFmtId="49" fontId="12" fillId="0" borderId="11" xfId="1" applyNumberFormat="1" applyFont="1" applyBorder="1" applyAlignment="1" applyProtection="1">
      <alignment horizontal="left" vertical="center" wrapText="1" indent="1"/>
      <protection locked="0"/>
    </xf>
    <xf numFmtId="49" fontId="12" fillId="0" borderId="9" xfId="1" applyNumberFormat="1" applyFont="1" applyBorder="1" applyAlignment="1" applyProtection="1">
      <alignment horizontal="left" vertical="center" wrapText="1" indent="1"/>
      <protection locked="0"/>
    </xf>
    <xf numFmtId="49" fontId="12" fillId="0" borderId="6" xfId="1" applyNumberFormat="1" applyFont="1" applyBorder="1" applyAlignment="1" applyProtection="1">
      <alignment horizontal="left" vertical="center" wrapText="1" indent="1"/>
      <protection locked="0"/>
    </xf>
    <xf numFmtId="0" fontId="10" fillId="0" borderId="11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10" xfId="1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9" fontId="13" fillId="3" borderId="13" xfId="1" applyNumberFormat="1" applyFont="1" applyFill="1" applyBorder="1" applyAlignment="1" applyProtection="1">
      <alignment horizontal="left" vertical="center" wrapText="1"/>
      <protection locked="0"/>
    </xf>
    <xf numFmtId="49" fontId="13" fillId="3" borderId="14" xfId="1" applyNumberFormat="1" applyFont="1" applyFill="1" applyBorder="1" applyAlignment="1" applyProtection="1">
      <alignment horizontal="left" vertical="center" wrapText="1"/>
      <protection locked="0"/>
    </xf>
    <xf numFmtId="49" fontId="13" fillId="3" borderId="15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 indent="1"/>
      <protection locked="0"/>
    </xf>
    <xf numFmtId="49" fontId="12" fillId="0" borderId="0" xfId="1" applyNumberFormat="1" applyFont="1" applyBorder="1" applyAlignment="1" applyProtection="1">
      <alignment horizontal="left" vertical="center" wrapText="1" indent="1"/>
      <protection locked="0"/>
    </xf>
    <xf numFmtId="49" fontId="12" fillId="0" borderId="3" xfId="1" applyNumberFormat="1" applyFont="1" applyBorder="1" applyAlignment="1" applyProtection="1">
      <alignment horizontal="left" vertical="center" wrapText="1" indent="1"/>
      <protection locked="0"/>
    </xf>
    <xf numFmtId="2" fontId="9" fillId="0" borderId="11" xfId="1" applyNumberFormat="1" applyFont="1" applyBorder="1" applyAlignment="1" applyProtection="1">
      <alignment horizontal="center" vertical="center"/>
    </xf>
    <xf numFmtId="2" fontId="9" fillId="0" borderId="9" xfId="1" applyNumberFormat="1" applyFont="1" applyBorder="1" applyAlignment="1" applyProtection="1">
      <alignment horizontal="center" vertical="center"/>
    </xf>
    <xf numFmtId="2" fontId="9" fillId="0" borderId="6" xfId="1" applyNumberFormat="1" applyFont="1" applyBorder="1" applyAlignment="1" applyProtection="1">
      <alignment horizontal="center" vertical="center"/>
    </xf>
    <xf numFmtId="2" fontId="9" fillId="0" borderId="10" xfId="1" applyNumberFormat="1" applyFont="1" applyBorder="1" applyAlignment="1" applyProtection="1">
      <alignment horizontal="center" vertical="center"/>
    </xf>
    <xf numFmtId="2" fontId="9" fillId="0" borderId="1" xfId="1" applyNumberFormat="1" applyFont="1" applyBorder="1" applyAlignment="1" applyProtection="1">
      <alignment horizontal="center" vertical="center"/>
    </xf>
    <xf numFmtId="2" fontId="9" fillId="0" borderId="8" xfId="1" applyNumberFormat="1" applyFont="1" applyBorder="1" applyAlignment="1" applyProtection="1">
      <alignment horizontal="center" vertical="center"/>
    </xf>
    <xf numFmtId="164" fontId="14" fillId="0" borderId="10" xfId="1" applyNumberFormat="1" applyFont="1" applyBorder="1" applyAlignment="1" applyProtection="1">
      <alignment horizontal="center" vertical="top" wrapText="1"/>
    </xf>
    <xf numFmtId="164" fontId="7" fillId="0" borderId="1" xfId="1" applyNumberFormat="1" applyFont="1" applyBorder="1" applyAlignment="1" applyProtection="1">
      <alignment horizontal="center" vertical="top" wrapText="1"/>
    </xf>
    <xf numFmtId="164" fontId="7" fillId="0" borderId="8" xfId="1" applyNumberFormat="1" applyFont="1" applyBorder="1" applyAlignment="1" applyProtection="1">
      <alignment horizontal="center" vertical="top" wrapText="1"/>
    </xf>
    <xf numFmtId="49" fontId="13" fillId="3" borderId="13" xfId="1" applyNumberFormat="1" applyFont="1" applyFill="1" applyBorder="1" applyAlignment="1" applyProtection="1">
      <alignment vertical="center" wrapText="1"/>
      <protection locked="0"/>
    </xf>
    <xf numFmtId="49" fontId="13" fillId="3" borderId="14" xfId="1" applyNumberFormat="1" applyFont="1" applyFill="1" applyBorder="1" applyAlignment="1" applyProtection="1">
      <alignment vertical="center" wrapText="1"/>
      <protection locked="0"/>
    </xf>
    <xf numFmtId="49" fontId="13" fillId="3" borderId="15" xfId="1" applyNumberFormat="1" applyFont="1" applyFill="1" applyBorder="1" applyAlignment="1" applyProtection="1">
      <alignment vertical="center" wrapText="1"/>
      <protection locked="0"/>
    </xf>
    <xf numFmtId="49" fontId="12" fillId="0" borderId="1" xfId="1" applyNumberFormat="1" applyFont="1" applyBorder="1" applyAlignment="1" applyProtection="1">
      <alignment horizontal="right" vertical="center" wrapText="1"/>
      <protection locked="0"/>
    </xf>
    <xf numFmtId="49" fontId="12" fillId="0" borderId="8" xfId="1" applyNumberFormat="1" applyFont="1" applyBorder="1" applyAlignment="1" applyProtection="1">
      <alignment horizontal="right" vertical="center" wrapText="1"/>
      <protection locked="0"/>
    </xf>
    <xf numFmtId="49" fontId="12" fillId="0" borderId="4" xfId="1" applyNumberFormat="1" applyFont="1" applyBorder="1" applyAlignment="1" applyProtection="1">
      <alignment vertical="center" wrapText="1"/>
      <protection locked="0"/>
    </xf>
    <xf numFmtId="49" fontId="12" fillId="0" borderId="0" xfId="1" applyNumberFormat="1" applyFont="1" applyBorder="1" applyAlignment="1" applyProtection="1">
      <alignment vertical="center" wrapText="1"/>
      <protection locked="0"/>
    </xf>
    <xf numFmtId="49" fontId="12" fillId="0" borderId="3" xfId="1" applyNumberFormat="1" applyFont="1" applyBorder="1" applyAlignment="1" applyProtection="1">
      <alignment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0" xfId="1" applyNumberFormat="1" applyFont="1" applyBorder="1" applyAlignment="1" applyProtection="1">
      <alignment horizontal="left" vertical="center" wrapText="1"/>
      <protection locked="0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49" fontId="12" fillId="0" borderId="0" xfId="1" applyNumberFormat="1" applyFont="1" applyBorder="1" applyAlignment="1" applyProtection="1">
      <alignment horizontal="right" vertical="center" wrapText="1"/>
      <protection locked="0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O35"/>
  <sheetViews>
    <sheetView tabSelected="1" zoomScaleNormal="100" workbookViewId="0">
      <pane ySplit="15" topLeftCell="A16" activePane="bottomLeft" state="frozen"/>
      <selection pane="bottomLeft" activeCell="L19" sqref="L19"/>
    </sheetView>
  </sheetViews>
  <sheetFormatPr defaultRowHeight="15.75" x14ac:dyDescent="0.25"/>
  <cols>
    <col min="1" max="1" width="7.28515625" style="10" customWidth="1"/>
    <col min="2" max="4" width="9.140625" style="10"/>
    <col min="5" max="5" width="9.28515625" style="10" bestFit="1" customWidth="1"/>
    <col min="6" max="6" width="13.28515625" style="10" customWidth="1"/>
    <col min="7" max="7" width="13" style="10" customWidth="1"/>
    <col min="8" max="8" width="12" style="10" customWidth="1"/>
    <col min="9" max="9" width="9.42578125" style="10" bestFit="1" customWidth="1"/>
    <col min="10" max="10" width="13.42578125" style="10" customWidth="1"/>
    <col min="11" max="11" width="11.140625" style="10" bestFit="1" customWidth="1"/>
    <col min="12" max="12" width="15.5703125" style="10" customWidth="1"/>
    <col min="13" max="13" width="14.7109375" style="10" bestFit="1" customWidth="1"/>
    <col min="14" max="14" width="15.7109375" style="10" bestFit="1" customWidth="1"/>
    <col min="15" max="15" width="9.140625" style="1"/>
    <col min="16" max="16" width="10.5703125" customWidth="1"/>
    <col min="17" max="17" width="15.7109375" customWidth="1"/>
  </cols>
  <sheetData>
    <row r="1" spans="1:15" x14ac:dyDescent="0.25">
      <c r="A1" s="96" t="s">
        <v>36</v>
      </c>
      <c r="B1" s="97"/>
      <c r="C1" s="97"/>
      <c r="D1" s="97"/>
      <c r="E1" s="97"/>
      <c r="F1" s="97"/>
      <c r="G1" s="97"/>
      <c r="H1" s="98"/>
      <c r="I1" s="96" t="s">
        <v>0</v>
      </c>
      <c r="J1" s="111"/>
      <c r="K1" s="111"/>
      <c r="L1" s="112"/>
      <c r="M1" s="1"/>
      <c r="N1"/>
      <c r="O1"/>
    </row>
    <row r="2" spans="1:15" ht="15.75" customHeight="1" x14ac:dyDescent="0.25">
      <c r="A2" s="99"/>
      <c r="B2" s="100"/>
      <c r="C2" s="100"/>
      <c r="D2" s="100"/>
      <c r="E2" s="100"/>
      <c r="F2" s="100"/>
      <c r="G2" s="100"/>
      <c r="H2" s="101"/>
      <c r="I2" s="137" t="s">
        <v>42</v>
      </c>
      <c r="J2" s="138"/>
      <c r="K2" s="138"/>
      <c r="L2" s="139"/>
      <c r="M2" s="1"/>
      <c r="N2"/>
      <c r="O2"/>
    </row>
    <row r="3" spans="1:15" x14ac:dyDescent="0.25">
      <c r="A3" s="99"/>
      <c r="B3" s="100"/>
      <c r="C3" s="100"/>
      <c r="D3" s="100"/>
      <c r="E3" s="100"/>
      <c r="F3" s="100"/>
      <c r="G3" s="100"/>
      <c r="H3" s="101"/>
      <c r="I3" s="53" t="s">
        <v>1</v>
      </c>
      <c r="J3" s="52" t="s">
        <v>41</v>
      </c>
      <c r="K3" s="50"/>
      <c r="L3" s="51"/>
      <c r="M3" s="1"/>
      <c r="N3"/>
      <c r="O3"/>
    </row>
    <row r="4" spans="1:15" ht="12.75" customHeight="1" x14ac:dyDescent="0.25">
      <c r="A4" s="99"/>
      <c r="B4" s="100"/>
      <c r="C4" s="100"/>
      <c r="D4" s="100"/>
      <c r="E4" s="100"/>
      <c r="F4" s="100"/>
      <c r="G4" s="100"/>
      <c r="H4" s="101"/>
      <c r="I4" s="47" t="s">
        <v>2</v>
      </c>
      <c r="J4" s="20"/>
      <c r="K4" s="20"/>
      <c r="L4" s="21"/>
      <c r="M4" s="1"/>
      <c r="N4"/>
      <c r="O4"/>
    </row>
    <row r="5" spans="1:15" x14ac:dyDescent="0.25">
      <c r="A5" s="99"/>
      <c r="B5" s="100"/>
      <c r="C5" s="100"/>
      <c r="D5" s="100"/>
      <c r="E5" s="100"/>
      <c r="F5" s="100"/>
      <c r="G5" s="100"/>
      <c r="H5" s="101"/>
      <c r="I5" s="45"/>
      <c r="J5" s="81">
        <v>42173</v>
      </c>
      <c r="K5" s="46"/>
      <c r="L5" s="48"/>
      <c r="M5" s="1"/>
      <c r="N5"/>
      <c r="O5"/>
    </row>
    <row r="6" spans="1:15" ht="9.75" customHeight="1" x14ac:dyDescent="0.25">
      <c r="A6" s="116" t="s">
        <v>3</v>
      </c>
      <c r="B6" s="117"/>
      <c r="C6" s="117"/>
      <c r="D6" s="117"/>
      <c r="E6" s="117"/>
      <c r="F6" s="118"/>
      <c r="G6" s="22"/>
      <c r="H6" s="131" t="s">
        <v>4</v>
      </c>
      <c r="I6" s="132"/>
      <c r="J6" s="132"/>
      <c r="K6" s="132"/>
      <c r="L6" s="133"/>
      <c r="M6"/>
      <c r="N6"/>
      <c r="O6"/>
    </row>
    <row r="7" spans="1:15" ht="9.75" customHeight="1" x14ac:dyDescent="0.25">
      <c r="A7" s="119"/>
      <c r="B7" s="120"/>
      <c r="C7" s="120"/>
      <c r="D7" s="120"/>
      <c r="E7" s="120"/>
      <c r="F7" s="121"/>
      <c r="G7" s="49"/>
      <c r="H7" s="134"/>
      <c r="I7" s="135"/>
      <c r="J7" s="135"/>
      <c r="K7" s="135"/>
      <c r="L7" s="136"/>
      <c r="M7" s="1"/>
      <c r="N7"/>
      <c r="O7"/>
    </row>
    <row r="8" spans="1:15" ht="7.5" customHeight="1" x14ac:dyDescent="0.25">
      <c r="A8" s="3"/>
      <c r="B8" s="59"/>
      <c r="C8" s="59"/>
      <c r="D8" s="59"/>
      <c r="E8" s="59"/>
      <c r="F8" s="6"/>
      <c r="G8" s="60"/>
      <c r="H8" s="105" t="s">
        <v>5</v>
      </c>
      <c r="I8" s="106"/>
      <c r="J8" s="106"/>
      <c r="K8" s="106"/>
      <c r="L8" s="107"/>
      <c r="M8"/>
      <c r="N8"/>
      <c r="O8"/>
    </row>
    <row r="9" spans="1:15" ht="12" customHeight="1" x14ac:dyDescent="0.25">
      <c r="A9" s="84"/>
      <c r="B9" s="102" t="s">
        <v>12</v>
      </c>
      <c r="C9" s="103"/>
      <c r="D9" s="103"/>
      <c r="E9" s="103"/>
      <c r="F9" s="104"/>
      <c r="G9" s="49"/>
      <c r="H9" s="108"/>
      <c r="I9" s="109"/>
      <c r="J9" s="109"/>
      <c r="K9" s="109"/>
      <c r="L9" s="110"/>
      <c r="M9"/>
      <c r="N9"/>
      <c r="O9"/>
    </row>
    <row r="10" spans="1:15" ht="15" x14ac:dyDescent="0.25">
      <c r="A10" s="4"/>
      <c r="B10" s="122"/>
      <c r="C10" s="123"/>
      <c r="D10" s="123"/>
      <c r="E10" s="123"/>
      <c r="F10" s="124"/>
      <c r="G10" s="5"/>
      <c r="H10" s="2"/>
      <c r="I10" s="4"/>
      <c r="J10" s="4"/>
      <c r="K10" s="4"/>
      <c r="L10" s="7"/>
      <c r="M10"/>
      <c r="N10"/>
      <c r="O10"/>
    </row>
    <row r="11" spans="1:15" ht="15" x14ac:dyDescent="0.25">
      <c r="A11" s="4"/>
      <c r="B11" s="122" t="s">
        <v>50</v>
      </c>
      <c r="C11" s="123"/>
      <c r="D11" s="123"/>
      <c r="E11" s="123"/>
      <c r="F11" s="124"/>
      <c r="G11" s="5" t="s">
        <v>6</v>
      </c>
      <c r="H11" s="25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/>
      <c r="N11"/>
      <c r="O11"/>
    </row>
    <row r="12" spans="1:15" x14ac:dyDescent="0.25">
      <c r="A12" s="7"/>
      <c r="B12" s="122"/>
      <c r="C12" s="123"/>
      <c r="D12" s="123"/>
      <c r="E12" s="123"/>
      <c r="F12" s="124"/>
      <c r="G12" s="5" t="s">
        <v>13</v>
      </c>
      <c r="H12" s="25" t="s">
        <v>14</v>
      </c>
      <c r="I12" s="7" t="s">
        <v>15</v>
      </c>
      <c r="J12" s="7" t="s">
        <v>15</v>
      </c>
      <c r="K12" s="7" t="s">
        <v>16</v>
      </c>
      <c r="L12" s="7" t="s">
        <v>10</v>
      </c>
      <c r="M12"/>
    </row>
    <row r="13" spans="1:15" ht="15" x14ac:dyDescent="0.25">
      <c r="A13" s="7"/>
      <c r="B13" s="61"/>
      <c r="C13" s="61"/>
      <c r="D13" s="61"/>
      <c r="E13" s="61"/>
      <c r="F13" s="61"/>
      <c r="G13" s="5" t="s">
        <v>17</v>
      </c>
      <c r="H13" s="2"/>
      <c r="I13" s="7" t="s">
        <v>18</v>
      </c>
      <c r="J13" s="7" t="s">
        <v>19</v>
      </c>
      <c r="K13" s="7" t="s">
        <v>20</v>
      </c>
      <c r="L13" s="7" t="s">
        <v>21</v>
      </c>
      <c r="M13"/>
      <c r="N13"/>
      <c r="O13"/>
    </row>
    <row r="14" spans="1:15" ht="15" x14ac:dyDescent="0.25">
      <c r="A14" s="4"/>
      <c r="B14" s="61"/>
      <c r="C14" s="61"/>
      <c r="D14" s="61"/>
      <c r="E14" s="61"/>
      <c r="F14" s="61"/>
      <c r="G14" s="8"/>
      <c r="H14" s="2"/>
      <c r="I14" s="7" t="s">
        <v>22</v>
      </c>
      <c r="J14" s="7"/>
      <c r="K14" s="7"/>
      <c r="L14" s="7"/>
      <c r="M14"/>
      <c r="N14"/>
      <c r="O14"/>
    </row>
    <row r="15" spans="1:15" ht="15" x14ac:dyDescent="0.25">
      <c r="A15" s="9" t="s">
        <v>23</v>
      </c>
      <c r="B15" s="102" t="s">
        <v>24</v>
      </c>
      <c r="C15" s="103"/>
      <c r="D15" s="103"/>
      <c r="E15" s="103"/>
      <c r="F15" s="104"/>
      <c r="G15" s="62" t="s">
        <v>25</v>
      </c>
      <c r="H15" s="63" t="s">
        <v>26</v>
      </c>
      <c r="I15" s="9" t="s">
        <v>27</v>
      </c>
      <c r="J15" s="9" t="s">
        <v>28</v>
      </c>
      <c r="K15" s="9" t="s">
        <v>29</v>
      </c>
      <c r="L15" s="9" t="s">
        <v>30</v>
      </c>
      <c r="M15"/>
      <c r="N15"/>
      <c r="O15"/>
    </row>
    <row r="16" spans="1:15" s="1" customFormat="1" ht="15.75" customHeight="1" x14ac:dyDescent="0.25">
      <c r="A16" s="27"/>
      <c r="B16" s="140" t="s">
        <v>52</v>
      </c>
      <c r="C16" s="141"/>
      <c r="D16" s="141"/>
      <c r="E16" s="141"/>
      <c r="F16" s="142"/>
      <c r="G16" s="34"/>
      <c r="H16" s="33"/>
      <c r="I16" s="35"/>
      <c r="J16" s="33"/>
      <c r="K16" s="35"/>
      <c r="L16" s="36"/>
    </row>
    <row r="17" spans="1:14" s="1" customFormat="1" ht="24.95" customHeight="1" x14ac:dyDescent="0.25">
      <c r="A17" s="11"/>
      <c r="B17" s="113" t="s">
        <v>54</v>
      </c>
      <c r="C17" s="114"/>
      <c r="D17" s="114"/>
      <c r="E17" s="114"/>
      <c r="F17" s="115"/>
      <c r="G17" s="95" t="s">
        <v>51</v>
      </c>
      <c r="H17" s="37">
        <v>25</v>
      </c>
      <c r="I17" s="69">
        <v>1</v>
      </c>
      <c r="J17" s="38">
        <f>H17*I17</f>
        <v>25</v>
      </c>
      <c r="K17" s="72">
        <v>0.3</v>
      </c>
      <c r="L17" s="39">
        <f>J17*K17</f>
        <v>7.5</v>
      </c>
    </row>
    <row r="18" spans="1:14" s="1" customFormat="1" ht="35.1" customHeight="1" x14ac:dyDescent="0.25">
      <c r="A18" s="19"/>
      <c r="B18" s="128" t="s">
        <v>55</v>
      </c>
      <c r="C18" s="129"/>
      <c r="D18" s="129"/>
      <c r="E18" s="129"/>
      <c r="F18" s="130"/>
      <c r="G18" s="12" t="s">
        <v>31</v>
      </c>
      <c r="H18" s="16">
        <v>25</v>
      </c>
      <c r="I18" s="70">
        <v>2</v>
      </c>
      <c r="J18" s="15">
        <f>H18*I18</f>
        <v>50</v>
      </c>
      <c r="K18" s="74">
        <v>2</v>
      </c>
      <c r="L18" s="17">
        <f>J18*K18</f>
        <v>100</v>
      </c>
      <c r="N18" s="14"/>
    </row>
    <row r="19" spans="1:14" s="1" customFormat="1" ht="31.5" customHeight="1" x14ac:dyDescent="0.25">
      <c r="A19" s="79"/>
      <c r="B19" s="128" t="s">
        <v>56</v>
      </c>
      <c r="C19" s="129"/>
      <c r="D19" s="129"/>
      <c r="E19" s="129"/>
      <c r="F19" s="130"/>
      <c r="G19" s="94" t="s">
        <v>35</v>
      </c>
      <c r="H19" s="16">
        <v>25</v>
      </c>
      <c r="I19" s="70">
        <v>1</v>
      </c>
      <c r="J19" s="15">
        <f>H19*I19</f>
        <v>25</v>
      </c>
      <c r="K19" s="74">
        <v>0.45</v>
      </c>
      <c r="L19" s="17">
        <f>J19*K19</f>
        <v>11.25</v>
      </c>
      <c r="N19" s="14"/>
    </row>
    <row r="20" spans="1:14" s="1" customFormat="1" ht="14.25" customHeight="1" x14ac:dyDescent="0.25">
      <c r="A20" s="78"/>
      <c r="B20" s="40"/>
      <c r="C20" s="41"/>
      <c r="D20" s="41"/>
      <c r="E20" s="143" t="s">
        <v>32</v>
      </c>
      <c r="F20" s="144"/>
      <c r="G20" s="12"/>
      <c r="H20" s="16"/>
      <c r="I20" s="16"/>
      <c r="J20" s="16">
        <f>SUM(J17:J19)</f>
        <v>100</v>
      </c>
      <c r="K20" s="16"/>
      <c r="L20" s="16">
        <f>SUM(L17:L19)</f>
        <v>118.75</v>
      </c>
    </row>
    <row r="21" spans="1:14" s="1" customFormat="1" ht="18" customHeight="1" x14ac:dyDescent="0.25">
      <c r="A21" s="27"/>
      <c r="B21" s="125" t="s">
        <v>38</v>
      </c>
      <c r="C21" s="126"/>
      <c r="D21" s="126"/>
      <c r="E21" s="126"/>
      <c r="F21" s="127"/>
      <c r="G21" s="28"/>
      <c r="H21" s="29"/>
      <c r="I21" s="30"/>
      <c r="J21" s="31"/>
      <c r="K21" s="76"/>
      <c r="L21" s="32"/>
    </row>
    <row r="22" spans="1:14" s="1" customFormat="1" ht="14.25" customHeight="1" x14ac:dyDescent="0.25">
      <c r="A22" s="24"/>
      <c r="B22" s="148" t="s">
        <v>37</v>
      </c>
      <c r="C22" s="149"/>
      <c r="D22" s="149"/>
      <c r="E22" s="149"/>
      <c r="F22" s="150"/>
      <c r="G22" s="12"/>
      <c r="H22" s="16"/>
      <c r="I22" s="26"/>
      <c r="J22" s="16"/>
      <c r="K22" s="74"/>
      <c r="L22" s="16"/>
    </row>
    <row r="23" spans="1:14" s="1" customFormat="1" ht="35.1" customHeight="1" x14ac:dyDescent="0.25">
      <c r="A23" s="19" t="s">
        <v>34</v>
      </c>
      <c r="B23" s="113" t="s">
        <v>57</v>
      </c>
      <c r="C23" s="114" t="s">
        <v>33</v>
      </c>
      <c r="D23" s="114"/>
      <c r="E23" s="114"/>
      <c r="F23" s="115"/>
      <c r="G23" s="12" t="s">
        <v>47</v>
      </c>
      <c r="H23" s="18">
        <v>10</v>
      </c>
      <c r="I23" s="65">
        <v>1</v>
      </c>
      <c r="J23" s="18">
        <f t="shared" ref="J23:J27" si="0">H23*I23</f>
        <v>10</v>
      </c>
      <c r="K23" s="73">
        <v>1</v>
      </c>
      <c r="L23" s="18">
        <f>J23*K23</f>
        <v>10</v>
      </c>
    </row>
    <row r="24" spans="1:14" s="1" customFormat="1" ht="24.95" customHeight="1" x14ac:dyDescent="0.25">
      <c r="A24" s="19" t="s">
        <v>34</v>
      </c>
      <c r="B24" s="128" t="s">
        <v>39</v>
      </c>
      <c r="C24" s="129" t="s">
        <v>33</v>
      </c>
      <c r="D24" s="129"/>
      <c r="E24" s="129"/>
      <c r="F24" s="130"/>
      <c r="G24" s="12" t="s">
        <v>44</v>
      </c>
      <c r="H24" s="18">
        <v>21</v>
      </c>
      <c r="I24" s="70">
        <v>1</v>
      </c>
      <c r="J24" s="64">
        <f t="shared" si="0"/>
        <v>21</v>
      </c>
      <c r="K24" s="73">
        <v>1</v>
      </c>
      <c r="L24" s="66">
        <f>J24*K24</f>
        <v>21</v>
      </c>
    </row>
    <row r="25" spans="1:14" ht="24.95" customHeight="1" x14ac:dyDescent="0.25">
      <c r="A25" s="67" t="s">
        <v>34</v>
      </c>
      <c r="B25" s="128" t="s">
        <v>40</v>
      </c>
      <c r="C25" s="129" t="s">
        <v>33</v>
      </c>
      <c r="D25" s="129"/>
      <c r="E25" s="129"/>
      <c r="F25" s="130"/>
      <c r="G25" s="12" t="s">
        <v>45</v>
      </c>
      <c r="H25" s="18">
        <v>20</v>
      </c>
      <c r="I25" s="70">
        <v>1</v>
      </c>
      <c r="J25" s="64">
        <f t="shared" si="0"/>
        <v>20</v>
      </c>
      <c r="K25" s="73">
        <v>1</v>
      </c>
      <c r="L25" s="66">
        <f>J25*K25</f>
        <v>20</v>
      </c>
    </row>
    <row r="26" spans="1:14" s="1" customFormat="1" ht="35.1" customHeight="1" x14ac:dyDescent="0.25">
      <c r="A26" s="19" t="s">
        <v>34</v>
      </c>
      <c r="B26" s="145" t="s">
        <v>58</v>
      </c>
      <c r="C26" s="146"/>
      <c r="D26" s="146"/>
      <c r="E26" s="146"/>
      <c r="F26" s="147"/>
      <c r="G26" s="12" t="s">
        <v>53</v>
      </c>
      <c r="H26" s="18">
        <v>10</v>
      </c>
      <c r="I26" s="70">
        <v>1</v>
      </c>
      <c r="J26" s="64">
        <f t="shared" si="0"/>
        <v>10</v>
      </c>
      <c r="K26" s="73">
        <v>4</v>
      </c>
      <c r="L26" s="66">
        <f>J26*K26</f>
        <v>40</v>
      </c>
    </row>
    <row r="27" spans="1:14" s="1" customFormat="1" ht="24.95" customHeight="1" x14ac:dyDescent="0.25">
      <c r="A27" s="80" t="s">
        <v>34</v>
      </c>
      <c r="B27" s="128" t="s">
        <v>43</v>
      </c>
      <c r="C27" s="129"/>
      <c r="D27" s="129"/>
      <c r="E27" s="129"/>
      <c r="F27" s="130"/>
      <c r="G27" s="83" t="s">
        <v>46</v>
      </c>
      <c r="H27" s="82">
        <v>5</v>
      </c>
      <c r="I27" s="70">
        <v>1</v>
      </c>
      <c r="J27" s="15">
        <f t="shared" si="0"/>
        <v>5</v>
      </c>
      <c r="K27" s="73">
        <v>1</v>
      </c>
      <c r="L27" s="17">
        <f t="shared" ref="L27" si="1">J27*K27</f>
        <v>5</v>
      </c>
    </row>
    <row r="28" spans="1:14" s="1" customFormat="1" ht="19.5" customHeight="1" x14ac:dyDescent="0.25">
      <c r="A28" s="87"/>
      <c r="B28" s="85"/>
      <c r="C28" s="86"/>
      <c r="D28" s="86"/>
      <c r="E28" s="151" t="s">
        <v>48</v>
      </c>
      <c r="F28" s="151"/>
      <c r="G28" s="83"/>
      <c r="H28" s="82">
        <v>51</v>
      </c>
      <c r="I28" s="70"/>
      <c r="J28" s="15"/>
      <c r="K28" s="73">
        <v>1</v>
      </c>
      <c r="L28" s="17">
        <f>K28*H28</f>
        <v>51</v>
      </c>
    </row>
    <row r="29" spans="1:14" s="1" customFormat="1" ht="17.25" customHeight="1" x14ac:dyDescent="0.25">
      <c r="A29" s="77"/>
      <c r="B29" s="54"/>
      <c r="C29" s="55"/>
      <c r="D29" s="55"/>
      <c r="E29" s="143" t="s">
        <v>32</v>
      </c>
      <c r="F29" s="144"/>
      <c r="G29" s="68"/>
      <c r="H29" s="56"/>
      <c r="I29" s="71"/>
      <c r="J29" s="57">
        <f>SUM(J23:J27)</f>
        <v>66</v>
      </c>
      <c r="K29" s="75"/>
      <c r="L29" s="58">
        <f>SUM(L23:L28)</f>
        <v>147</v>
      </c>
      <c r="M29" s="14"/>
    </row>
    <row r="30" spans="1:14" s="1" customFormat="1" ht="16.5" customHeight="1" x14ac:dyDescent="0.25">
      <c r="M30" s="23"/>
    </row>
    <row r="31" spans="1:14" s="1" customFormat="1" ht="16.5" customHeight="1" x14ac:dyDescent="0.25">
      <c r="A31" s="42" t="s">
        <v>49</v>
      </c>
      <c r="B31" s="43"/>
      <c r="C31" s="43"/>
      <c r="D31" s="44"/>
      <c r="E31" s="13"/>
      <c r="F31" s="88"/>
      <c r="G31" s="88"/>
      <c r="H31" s="90">
        <v>51</v>
      </c>
      <c r="I31" s="88"/>
      <c r="J31" s="91">
        <f>J29+J20</f>
        <v>166</v>
      </c>
      <c r="K31" s="89"/>
      <c r="L31" s="92">
        <f>L29+L20</f>
        <v>265.75</v>
      </c>
      <c r="M31" s="23"/>
      <c r="N31" s="23"/>
    </row>
    <row r="32" spans="1:14" x14ac:dyDescent="0.25">
      <c r="I32" s="93"/>
      <c r="K32" s="93"/>
      <c r="L32" s="93"/>
    </row>
    <row r="34" spans="12:13" x14ac:dyDescent="0.25">
      <c r="L34" s="93"/>
    </row>
    <row r="35" spans="12:13" x14ac:dyDescent="0.25">
      <c r="L35" s="93"/>
      <c r="M35" s="93"/>
    </row>
  </sheetData>
  <mergeCells count="25">
    <mergeCell ref="B19:F19"/>
    <mergeCell ref="E29:F29"/>
    <mergeCell ref="B24:F24"/>
    <mergeCell ref="B25:F25"/>
    <mergeCell ref="B26:F26"/>
    <mergeCell ref="B22:F22"/>
    <mergeCell ref="B27:F27"/>
    <mergeCell ref="E20:F20"/>
    <mergeCell ref="E28:F28"/>
    <mergeCell ref="A1:H5"/>
    <mergeCell ref="B9:F9"/>
    <mergeCell ref="H8:L9"/>
    <mergeCell ref="I1:L1"/>
    <mergeCell ref="B23:F23"/>
    <mergeCell ref="A6:F7"/>
    <mergeCell ref="B11:F11"/>
    <mergeCell ref="B12:F12"/>
    <mergeCell ref="B10:F10"/>
    <mergeCell ref="B17:F17"/>
    <mergeCell ref="B21:F21"/>
    <mergeCell ref="B18:F18"/>
    <mergeCell ref="H6:L7"/>
    <mergeCell ref="I2:L2"/>
    <mergeCell ref="B15:F15"/>
    <mergeCell ref="B16:F16"/>
  </mergeCells>
  <pageMargins left="0.7" right="0.7" top="0.75" bottom="0.75" header="0.3" footer="0.3"/>
  <pageSetup scale="90" fitToHeight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ADMIN &amp; TOTAL BURDEN</vt:lpstr>
      <vt:lpstr>'ADMIN &amp; TOTAL BURDEN'!Print_Area</vt:lpstr>
      <vt:lpstr>'ADMIN &amp; TOTAL BURDEN'!Print_Titles</vt:lpstr>
    </vt:vector>
  </TitlesOfParts>
  <Company>Forest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Woolley, Clark</dc:creator>
  <cp:lastModifiedBy>Parker, Charlene - OCIO</cp:lastModifiedBy>
  <cp:lastPrinted>2015-06-16T14:21:01Z</cp:lastPrinted>
  <dcterms:created xsi:type="dcterms:W3CDTF">2013-02-11T20:08:19Z</dcterms:created>
  <dcterms:modified xsi:type="dcterms:W3CDTF">2015-06-24T13:28:30Z</dcterms:modified>
</cp:coreProperties>
</file>