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3275" activeTab="3"/>
  </bookViews>
  <sheets>
    <sheet name="SCALE FORM" sheetId="1" r:id="rId1"/>
    <sheet name="INSTRUCTIONS" sheetId="2" r:id="rId2"/>
    <sheet name="DISTRIBUTION" sheetId="3" r:id="rId3"/>
    <sheet name="CONTACT" sheetId="4" r:id="rId4"/>
  </sheets>
  <definedNames>
    <definedName name="Attachment_4" localSheetId="1">'INSTRUCTIONS'!$D$1</definedName>
    <definedName name="_xlnm.Print_Area" localSheetId="1">'INSTRUCTIONS'!$A$1:$F$30</definedName>
    <definedName name="_xlnm.Print_Area" localSheetId="0">'SCALE FORM'!$A$1:$AU$74</definedName>
  </definedNames>
  <calcPr fullCalcOnLoad="1"/>
</workbook>
</file>

<file path=xl/sharedStrings.xml><?xml version="1.0" encoding="utf-8"?>
<sst xmlns="http://schemas.openxmlformats.org/spreadsheetml/2006/main" count="137" uniqueCount="134">
  <si>
    <r>
      <t>Testing Agency</t>
    </r>
    <r>
      <rPr>
        <sz val="8"/>
        <rFont val="Arial Narrow"/>
        <family val="2"/>
      </rPr>
      <t>.  The name of the organization, name of the person testing, address, and telephone number.</t>
    </r>
  </si>
  <si>
    <r>
      <t>Field Office Location</t>
    </r>
    <r>
      <rPr>
        <sz val="8"/>
        <rFont val="Arial Narrow"/>
        <family val="2"/>
      </rPr>
      <t>.  The city and state of the field office which has jurisdiction for the scale being tested.</t>
    </r>
  </si>
  <si>
    <r>
      <t>Scale Owner</t>
    </r>
    <r>
      <rPr>
        <sz val="8"/>
        <rFont val="Arial Narrow"/>
        <family val="2"/>
      </rPr>
      <t>.  Facility name and designation; i.e., Mid-South Grain, House A.</t>
    </r>
  </si>
  <si>
    <r>
      <t>Scale Location</t>
    </r>
    <r>
      <rPr>
        <sz val="8"/>
        <rFont val="Arial Narrow"/>
        <family val="2"/>
      </rPr>
      <t>.  The street address of the elevator.</t>
    </r>
  </si>
  <si>
    <r>
      <t>Last Date Tested</t>
    </r>
    <r>
      <rPr>
        <sz val="8"/>
        <rFont val="Arial Narrow"/>
        <family val="2"/>
      </rPr>
      <t>.  Date of the last test.</t>
    </r>
  </si>
  <si>
    <r>
      <t>Test Date</t>
    </r>
    <r>
      <rPr>
        <sz val="8"/>
        <rFont val="Arial Narrow"/>
        <family val="2"/>
      </rPr>
      <t>.  The month, day, and year of the test.</t>
    </r>
  </si>
  <si>
    <r>
      <t>Test No</t>
    </r>
    <r>
      <rPr>
        <sz val="8"/>
        <rFont val="Arial Narrow"/>
        <family val="2"/>
      </rPr>
      <t>.  Inspector’s assigned serial number, plus consecutive test number for the fiscal year.  Cary Brown’s assigned serial (which is 1000), the first test of FY 2004, would be: "1001-04", the second would "1002-04", and so forth.  In order of testing, regardless whether a hopper, vehicle, or railway track scale test.</t>
    </r>
  </si>
  <si>
    <r>
      <t>Manufacturer</t>
    </r>
    <r>
      <rPr>
        <sz val="8"/>
        <rFont val="Arial Narrow"/>
        <family val="2"/>
      </rPr>
      <t>.  The name of the company, corporation, person, etc., who manufactured the indicating element.</t>
    </r>
  </si>
  <si>
    <r>
      <t>Model of scale</t>
    </r>
    <r>
      <rPr>
        <sz val="8"/>
        <rFont val="Arial Narrow"/>
        <family val="2"/>
      </rPr>
      <t>.  The model name, number, or designation which has been assigned by the manufacturer.</t>
    </r>
  </si>
  <si>
    <r>
      <t>Scale Code No</t>
    </r>
    <r>
      <rPr>
        <sz val="8"/>
        <rFont val="Arial Narrow"/>
        <family val="2"/>
      </rPr>
      <t>.  The code number of the scale which was assigned by the FGIS Policies and Procedures Branch for use in the ADP Scale Test Monitoring System.</t>
    </r>
  </si>
  <si>
    <r>
      <t>Scale Capacity</t>
    </r>
    <r>
      <rPr>
        <sz val="8"/>
        <rFont val="Arial Narrow"/>
        <family val="2"/>
      </rPr>
      <t>.  The maximum gross load that can be accepted for official weight certification as determined by an official scale inspector.</t>
    </r>
  </si>
  <si>
    <r>
      <t>Minimum Division</t>
    </r>
    <r>
      <rPr>
        <sz val="8"/>
        <rFont val="Arial Narrow"/>
        <family val="2"/>
      </rPr>
      <t>.  The value of the smallest unit that can be indicated on the primary indicating element during normal weighing.</t>
    </r>
  </si>
  <si>
    <r>
      <t>Serial No</t>
    </r>
    <r>
      <rPr>
        <sz val="8"/>
        <rFont val="Arial Narrow"/>
        <family val="2"/>
      </rPr>
      <t>.  The nonrepetitive number which was assigned by the manufacturer and affixed to the indicating element or beam.</t>
    </r>
  </si>
  <si>
    <r>
      <t>Scale Type</t>
    </r>
    <r>
      <rPr>
        <sz val="8"/>
        <rFont val="Arial Narrow"/>
        <family val="2"/>
      </rPr>
      <t>.  Check the appropriate box to indicate whether the scale is full electronic, levertronic, a full capacity beam (FCB) mechanical scale, or a counterpoise (CPB) mechanical scale.</t>
    </r>
  </si>
  <si>
    <r>
      <t>Scale No</t>
    </r>
    <r>
      <rPr>
        <sz val="8"/>
        <rFont val="Arial Narrow"/>
        <family val="2"/>
      </rPr>
      <t>.  The number assigned to the scale by the owner which usually includes S and/ or R designations to differentiate between shipping and receiving.</t>
    </r>
  </si>
  <si>
    <r>
      <t>Sectional Capacity</t>
    </r>
    <r>
      <rPr>
        <sz val="8"/>
        <rFont val="Arial Narrow"/>
        <family val="2"/>
      </rPr>
      <t>.  The maximum gross load that can be applied to any one section of the scale without causing structural deflections affecting the accuracy of the scale.</t>
    </r>
  </si>
  <si>
    <r>
      <t>Platform Size</t>
    </r>
    <r>
      <rPr>
        <sz val="8"/>
        <rFont val="Arial Narrow"/>
        <family val="2"/>
      </rPr>
      <t>.  The length and width of the vehicle scale platform.</t>
    </r>
  </si>
  <si>
    <r>
      <t>Scale Length</t>
    </r>
    <r>
      <rPr>
        <sz val="8"/>
        <rFont val="Arial Narrow"/>
        <family val="2"/>
      </rPr>
      <t>.  The length of the live track on a railroad track scale.</t>
    </r>
  </si>
  <si>
    <r>
      <t>Load Cell Capacity</t>
    </r>
    <r>
      <rPr>
        <sz val="8"/>
        <rFont val="Arial Narrow"/>
        <family val="2"/>
      </rPr>
      <t>.  The manufacturer's rated capacity of one of the load cells in the scale system.</t>
    </r>
  </si>
  <si>
    <r>
      <t>Sectional Test Load</t>
    </r>
    <r>
      <rPr>
        <sz val="8"/>
        <rFont val="Arial Narrow"/>
        <family val="2"/>
      </rPr>
      <t>.  The maximum amount of test standards applied to any one section of a railroad track or vehicle scale.</t>
    </r>
  </si>
  <si>
    <r>
      <t>Type and Mfg</t>
    </r>
    <r>
      <rPr>
        <sz val="8"/>
        <rFont val="Arial Narrow"/>
        <family val="2"/>
      </rPr>
      <t>.  For vehicle and hopper scales indicate the type of test weights; i.e., fab, basket, cast, etc., and the manufacturer.  For railroad track scales check the appropriate box.</t>
    </r>
  </si>
  <si>
    <r>
      <t>Test Weight Owner</t>
    </r>
    <r>
      <rPr>
        <sz val="8"/>
        <rFont val="Arial Narrow"/>
        <family val="2"/>
      </rPr>
      <t>.  Indicate the test weight owner.</t>
    </r>
  </si>
  <si>
    <r>
      <t>Total Weight</t>
    </r>
    <r>
      <rPr>
        <sz val="8"/>
        <rFont val="Arial Narrow"/>
        <family val="2"/>
      </rPr>
      <t>.  The total amount of the test weights combined.</t>
    </r>
  </si>
  <si>
    <r>
      <t>Last Reverification Date</t>
    </r>
    <r>
      <rPr>
        <sz val="8"/>
        <rFont val="Arial Narrow"/>
        <family val="2"/>
      </rPr>
      <t>.  Indicate the month and year of the latest test weight reverification.</t>
    </r>
  </si>
  <si>
    <r>
      <t>I.D. No</t>
    </r>
    <r>
      <rPr>
        <sz val="8"/>
        <rFont val="Arial Narrow"/>
        <family val="2"/>
      </rPr>
      <t>.  The identification of the test car.</t>
    </r>
  </si>
  <si>
    <r>
      <t>Number of Weights</t>
    </r>
    <r>
      <rPr>
        <sz val="8"/>
        <rFont val="Arial Narrow"/>
        <family val="2"/>
      </rPr>
      <t>.  The total number of individual weights.</t>
    </r>
  </si>
  <si>
    <r>
      <t>Sensitivity</t>
    </r>
    <r>
      <rPr>
        <sz val="8"/>
        <rFont val="Arial Narrow"/>
        <family val="2"/>
      </rPr>
      <t>.  The results of the sensitivity check in number of divisions at zero and at capacity.</t>
    </r>
  </si>
  <si>
    <r>
      <t>Discrimination</t>
    </r>
    <r>
      <rPr>
        <sz val="8"/>
        <rFont val="Arial Narrow"/>
        <family val="2"/>
      </rPr>
      <t>.  The results of the  discrimination check in number of divisions at ZERO and at CAPACITY.</t>
    </r>
  </si>
  <si>
    <r>
      <t>Scale Condition as Found</t>
    </r>
    <r>
      <rPr>
        <sz val="8"/>
        <rFont val="Arial Narrow"/>
        <family val="2"/>
      </rPr>
      <t>.  Indicate the condition of the scale as found.  (i.e., water in pit, dirty platform, etc.)</t>
    </r>
  </si>
  <si>
    <r>
      <t>Zero Balance as Found</t>
    </r>
    <r>
      <rPr>
        <sz val="8"/>
        <rFont val="Arial Narrow"/>
        <family val="2"/>
      </rPr>
      <t>.  The weight indication on the primary indicating element with no load on the load receiving element at the time of starting the official inspection and test.</t>
    </r>
  </si>
  <si>
    <r>
      <t>Results</t>
    </r>
    <r>
      <rPr>
        <sz val="8"/>
        <rFont val="Arial Narrow"/>
        <family val="2"/>
      </rPr>
      <t xml:space="preserve">.  Check appropriate box; </t>
    </r>
    <r>
      <rPr>
        <u val="single"/>
        <sz val="8"/>
        <rFont val="Arial Narrow"/>
        <family val="2"/>
      </rPr>
      <t>/x</t>
    </r>
    <r>
      <rPr>
        <sz val="8"/>
        <rFont val="Arial Narrow"/>
        <family val="2"/>
      </rPr>
      <t xml:space="preserve">/ ARE‑for scales that are within tolerance or have been adjusted to be within tolerance, </t>
    </r>
    <r>
      <rPr>
        <u val="single"/>
        <sz val="8"/>
        <rFont val="Arial Narrow"/>
        <family val="2"/>
      </rPr>
      <t>/x</t>
    </r>
    <r>
      <rPr>
        <sz val="8"/>
        <rFont val="Arial Narrow"/>
        <family val="2"/>
      </rPr>
      <t>/ ARE NOT‑for a scale that cannot be used for official weight certification because it cannot be adjusted or fixed and is consequently REJECTED.</t>
    </r>
  </si>
  <si>
    <r>
      <t>Remarks</t>
    </r>
    <r>
      <rPr>
        <sz val="8"/>
        <rFont val="Arial Narrow"/>
        <family val="2"/>
      </rPr>
      <t>.  Indicate any repairs, adjustments, modifications, or recommendations. (i.e., scale serviced before test, load cell #2 replaced, A/D converter replaced.)</t>
    </r>
  </si>
  <si>
    <r>
      <t>Next Test In</t>
    </r>
    <r>
      <rPr>
        <sz val="8"/>
        <rFont val="Arial Narrow"/>
        <family val="2"/>
      </rPr>
      <t>.  Check the appropriate box to indicate approximately when the next test is due.</t>
    </r>
  </si>
  <si>
    <r>
      <t>Applicable Tolerance</t>
    </r>
    <r>
      <rPr>
        <sz val="8"/>
        <rFont val="Arial Narrow"/>
        <family val="2"/>
      </rPr>
      <t>.  ("X" one.)  Indicate which tolerance is to be applied.</t>
    </r>
  </si>
  <si>
    <r>
      <t>Approval Seal Applied</t>
    </r>
    <r>
      <rPr>
        <sz val="8"/>
        <rFont val="Arial Narrow"/>
        <family val="2"/>
      </rPr>
      <t>.  Indicate the name of the inspector who applied the FGIS Approved Label for Inspected Machinery.  If the person is the same as the FGIS witness, just initial.</t>
    </r>
  </si>
  <si>
    <r>
      <t>Date</t>
    </r>
    <r>
      <rPr>
        <sz val="8"/>
        <rFont val="Arial Narrow"/>
        <family val="2"/>
      </rPr>
      <t>.  Indicate the date of approval.</t>
    </r>
  </si>
  <si>
    <r>
      <t>Rejection Tag No</t>
    </r>
    <r>
      <rPr>
        <sz val="8"/>
        <rFont val="Arial Narrow"/>
        <family val="2"/>
      </rPr>
      <t>.  Indicate the number of the rejection tag, if applicable.</t>
    </r>
  </si>
  <si>
    <r>
      <t>Receipt of Report Acknowledged</t>
    </r>
    <r>
      <rPr>
        <sz val="8"/>
        <rFont val="Arial Narrow"/>
        <family val="2"/>
      </rPr>
      <t>.  Signature of the scale owner's representative.</t>
    </r>
  </si>
  <si>
    <r>
      <t>FGIS Witness</t>
    </r>
    <r>
      <rPr>
        <sz val="8"/>
        <rFont val="Arial Narrow"/>
        <family val="2"/>
      </rPr>
      <t>.  FGIS or delegated official who observed the testing and approval of the scale.</t>
    </r>
  </si>
  <si>
    <t>Instructions for Completing Scale Test Reports</t>
  </si>
  <si>
    <t>Distribution of  Scale Test Reports</t>
  </si>
  <si>
    <t>"Scale Test Reports" are marked for distribution in the lower right‑hand corner of each copy.  They shall be distributed as follows:</t>
  </si>
  <si>
    <t>1  Original (white) shall be retained in a separate file at the office (FGIS or State) to which the responsibility for the scale is assigned. The hard copy printed record of the test indications shall be attached to the original.</t>
  </si>
  <si>
    <r>
      <t>2</t>
    </r>
    <r>
      <rPr>
        <sz val="7"/>
        <rFont val="Times New Roman"/>
        <family val="1"/>
      </rPr>
      <t xml:space="preserve">   </t>
    </r>
    <r>
      <rPr>
        <sz val="12"/>
        <rFont val="Times New Roman"/>
        <family val="1"/>
      </rPr>
      <t>First Copy (blue) shall be given or sent to the owner/operator of the scale for their information and records.</t>
    </r>
  </si>
  <si>
    <t>3  Second Copy (green) shall be sent to the FGIS, Policies and Procedures Branch by the FGIS scale specialist responsible for the scale.</t>
  </si>
  <si>
    <t>4  Third Copy (pink) shall be sent to the FGIS field office, which is responsible for the area in which the scale is located.</t>
  </si>
  <si>
    <t>5  Fourth Copy (yellow) is an extra copy available for an interested party (e.g., State Weights and Measures supervisor or scale service company).</t>
  </si>
  <si>
    <r>
      <t>Pretest Inspection</t>
    </r>
    <r>
      <rPr>
        <sz val="8"/>
        <rFont val="Arial Narrow"/>
        <family val="2"/>
      </rPr>
      <t>.  Make appropriate comments for listed scale conditions for vehicle and railroad track scales (No  pretest inspection area (41) on Grain Hopper, FGIS-965.</t>
    </r>
  </si>
  <si>
    <t xml:space="preserve">U.S. DEPARTMENT OF AGRICULTURE
GRAIN INSPECTION, PACKERS AND STOCKYARDS ADMINISTRATION
FEDERAL GRAIN INSPECTION SERVICE
FIELD MANAGEMENT DIVISION
</t>
  </si>
  <si>
    <t>LAST DATE TESTED</t>
  </si>
  <si>
    <t>TEST DATE</t>
  </si>
  <si>
    <t>PAGE</t>
  </si>
  <si>
    <t>OF</t>
  </si>
  <si>
    <t>TEST NO.</t>
  </si>
  <si>
    <t>MANUFACTURER</t>
  </si>
  <si>
    <t>MODEL OF SCALE</t>
  </si>
  <si>
    <t>SCALE CODE NO.</t>
  </si>
  <si>
    <t>SCALE TEST REPORT - R.R. TRACK</t>
  </si>
  <si>
    <t>TESTING  AGENCY(INSPECTOR'S NAME, ADDRESS)</t>
  </si>
  <si>
    <t>SCALE CAPACITY</t>
  </si>
  <si>
    <t>MINIMUM DIVISION</t>
  </si>
  <si>
    <t>SERIAL NO.</t>
  </si>
  <si>
    <t>SCALE LENGTH</t>
  </si>
  <si>
    <t xml:space="preserve"> SECTIONAL CAPACITY</t>
  </si>
  <si>
    <t>SCALE NO.</t>
  </si>
  <si>
    <t>INSPECTOR</t>
  </si>
  <si>
    <t>TELEPHONE</t>
  </si>
  <si>
    <t>SCALE TYPE</t>
  </si>
  <si>
    <t xml:space="preserve">SECTIONAL TEST LOAD </t>
  </si>
  <si>
    <t>FIELD OFFICE LOCATION</t>
  </si>
  <si>
    <t>SCALE OWNER</t>
  </si>
  <si>
    <t>TEST WEIGHT INFORMATION</t>
  </si>
  <si>
    <t>TYPE</t>
  </si>
  <si>
    <t>TEST CAR OWNER</t>
  </si>
  <si>
    <t>I.D. NUMBER</t>
  </si>
  <si>
    <t>LAST REVERIFICATION DATE</t>
  </si>
  <si>
    <t>WEIGHT</t>
  </si>
  <si>
    <t>TEST RESULTS</t>
  </si>
  <si>
    <t>SENSITIVITY</t>
  </si>
  <si>
    <t>DISCRIMINATION</t>
  </si>
  <si>
    <t>SCALE CONDITION AS FOUND</t>
  </si>
  <si>
    <t>ZERO BALANCE AS FOUND</t>
  </si>
  <si>
    <t xml:space="preserve">    </t>
  </si>
  <si>
    <t xml:space="preserve">     ZERO             CAP.</t>
  </si>
  <si>
    <t>CAP.</t>
  </si>
  <si>
    <t>ZERO</t>
  </si>
  <si>
    <t xml:space="preserve">     CAP.</t>
  </si>
  <si>
    <t>.5 lb per 1,000 lb</t>
  </si>
  <si>
    <t>1 lb per 1,000 lb</t>
  </si>
  <si>
    <t>TEST</t>
  </si>
  <si>
    <t>DIRECTION</t>
  </si>
  <si>
    <t>BAL.</t>
  </si>
  <si>
    <t>SEC.1R</t>
  </si>
  <si>
    <t>SEC. 2L</t>
  </si>
  <si>
    <t>SEC. 2R</t>
  </si>
  <si>
    <t>SEC. 3L</t>
  </si>
  <si>
    <t>SEC. 3R</t>
  </si>
  <si>
    <t>SEC. 4L</t>
  </si>
  <si>
    <t>SEC. 4R</t>
  </si>
  <si>
    <t>SEC. 5L</t>
  </si>
  <si>
    <t/>
  </si>
  <si>
    <t xml:space="preserve">     SUBSTITUTION STRAIN TEST</t>
  </si>
  <si>
    <t xml:space="preserve">              PRETEST INSPECTION</t>
  </si>
  <si>
    <t>LOAD</t>
  </si>
  <si>
    <t>CAL. TEST LOAD</t>
  </si>
  <si>
    <t>INDICATION</t>
  </si>
  <si>
    <t>ERROR</t>
  </si>
  <si>
    <t>ENVIRONMENTAL PROTECTION</t>
  </si>
  <si>
    <t>CONDITION OF PIT</t>
  </si>
  <si>
    <t>CONDITION OF APPROACHES</t>
  </si>
  <si>
    <t>CONDITION OF PLATFORM</t>
  </si>
  <si>
    <t>APPROACH &amp; LIVE RAIL GAP</t>
  </si>
  <si>
    <t>KIND OF DRAINAGE</t>
  </si>
  <si>
    <t xml:space="preserve">ZERO BALANCE CHANGE DURING TEST       </t>
  </si>
  <si>
    <t>lb</t>
  </si>
  <si>
    <t xml:space="preserve">THE ERRORS IN THIS SCALE AS INDICATED ABOVE </t>
  </si>
  <si>
    <t>PRESCRIBED BY THE FEDERAL GRAIN INSPECTION SERVICE.</t>
  </si>
  <si>
    <t>REPAIRS, ADJUSTMENTS, MODIFICATIONS OR RECOMMENDATIONS MADE AT THIS TIME:</t>
  </si>
  <si>
    <t>Return completed form to the above Field Office.</t>
  </si>
  <si>
    <t xml:space="preserve">NEXT TEST IN:   </t>
  </si>
  <si>
    <t>APPROVAL SEAL APPLIED</t>
  </si>
  <si>
    <t>DATE:</t>
  </si>
  <si>
    <t>REJECTION TAG NO.</t>
  </si>
  <si>
    <t>BY</t>
  </si>
  <si>
    <t>FORM FGIS-965-1 (10/02)</t>
  </si>
  <si>
    <t>Edition dated (12/84) may be used.</t>
  </si>
  <si>
    <r>
      <t xml:space="preserve">SCALE LOCATION </t>
    </r>
    <r>
      <rPr>
        <i/>
        <sz val="7"/>
        <rFont val="Arial"/>
        <family val="2"/>
      </rPr>
      <t>(ADDRESS)</t>
    </r>
  </si>
  <si>
    <r>
      <t>APPLICABLE TOLERANCE (</t>
    </r>
    <r>
      <rPr>
        <i/>
        <sz val="7"/>
        <rFont val="Arial"/>
        <family val="2"/>
      </rPr>
      <t xml:space="preserve"> "x" one)</t>
    </r>
  </si>
  <si>
    <r>
      <t xml:space="preserve">RECEIPT OF REPORT ACKNOWLEDGED </t>
    </r>
    <r>
      <rPr>
        <i/>
        <sz val="7"/>
        <rFont val="Arial"/>
        <family val="2"/>
      </rPr>
      <t>(Signature)</t>
    </r>
  </si>
  <si>
    <r>
      <t xml:space="preserve">FGIS WITNESS </t>
    </r>
    <r>
      <rPr>
        <i/>
        <sz val="7"/>
        <rFont val="Arial"/>
        <family val="2"/>
      </rPr>
      <t>(Signature)</t>
    </r>
  </si>
  <si>
    <t>OMB Approved: 0580-0013</t>
  </si>
  <si>
    <r>
      <t>Test Procedures</t>
    </r>
    <r>
      <rPr>
        <sz val="8"/>
        <rFont val="Arial Narrow"/>
        <family val="2"/>
      </rPr>
      <t>.  See test procedures for railway track scales in Chapter 3 of the FGIS Weighing Handbook.</t>
    </r>
  </si>
  <si>
    <t>Expires January 2015</t>
  </si>
  <si>
    <r>
      <t>FORM APPROVED OMB NO. 0580-0013:</t>
    </r>
    <r>
      <rPr>
        <sz val="7"/>
        <rFont val="Arial"/>
        <family val="2"/>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0580-0013.  The time required to complete this information collection is estimated to average 1 hours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</si>
</sst>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Red][&gt;6]0;[Red][&lt;-6]\-0;[Black]0"/>
    <numFmt numFmtId="168" formatCode="[Red][&gt;3]0;[Red][&lt;-3]\-0;[Black]0"/>
    <numFmt numFmtId="169" formatCode="&quot;Yes&quot;;&quot;Yes&quot;;&quot;No&quot;"/>
    <numFmt numFmtId="170" formatCode="&quot;True&quot;;&quot;True&quot;;&quot;False&quot;"/>
    <numFmt numFmtId="171" formatCode="&quot;On&quot;;&quot;On&quot;;&quot;Off&quot;"/>
    <numFmt numFmtId="172" formatCode="[$€-2]\ #,##0.00_);[Red]\([$€-2]\ #,##0.00\)"/>
  </numFmts>
  <fonts count="57">
    <font>
      <sz val="10"/>
      <name val="Arial"/>
      <family val="0"/>
    </font>
    <font>
      <b/>
      <sz val="12"/>
      <name val="Times New Roman"/>
      <family val="1"/>
    </font>
    <font>
      <sz val="8"/>
      <name val="Arial Narrow"/>
      <family val="2"/>
    </font>
    <font>
      <u val="single"/>
      <sz val="8"/>
      <name val="Arial Narrow"/>
      <family val="2"/>
    </font>
    <font>
      <u val="single"/>
      <sz val="10"/>
      <color indexed="12"/>
      <name val="Arial"/>
      <family val="0"/>
    </font>
    <font>
      <sz val="8"/>
      <name val="Arial"/>
      <family val="0"/>
    </font>
    <font>
      <sz val="12"/>
      <name val="Times New Roman"/>
      <family val="1"/>
    </font>
    <font>
      <sz val="7"/>
      <name val="Times New Roman"/>
      <family val="1"/>
    </font>
    <font>
      <u val="single"/>
      <sz val="10"/>
      <color indexed="36"/>
      <name val="Arial"/>
      <family val="0"/>
    </font>
    <font>
      <sz val="7.4"/>
      <name val="Arial"/>
      <family val="2"/>
    </font>
    <font>
      <sz val="7"/>
      <name val="Arial"/>
      <family val="2"/>
    </font>
    <font>
      <b/>
      <sz val="10"/>
      <name val="Arial"/>
      <family val="2"/>
    </font>
    <font>
      <i/>
      <sz val="7"/>
      <name val="Arial"/>
      <family val="2"/>
    </font>
    <font>
      <sz val="9"/>
      <name val="Arial"/>
      <family val="2"/>
    </font>
    <font>
      <i/>
      <sz val="8"/>
      <name val="Arial"/>
      <family val="2"/>
    </font>
    <font>
      <b/>
      <sz val="8"/>
      <name val="Arial"/>
      <family val="2"/>
    </font>
    <font>
      <b/>
      <sz val="10"/>
      <color indexed="10"/>
      <name val="Arial"/>
      <family val="2"/>
    </font>
    <font>
      <b/>
      <sz val="10"/>
      <color indexed="12"/>
      <name val="Arial"/>
      <family val="2"/>
    </font>
    <font>
      <b/>
      <sz val="7"/>
      <name val="Arial"/>
      <family val="2"/>
    </font>
    <font>
      <sz val="6"/>
      <name val="Arial"/>
      <family val="2"/>
    </font>
    <font>
      <sz val="8"/>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8">
    <xf numFmtId="0" fontId="0" fillId="0" borderId="0" xfId="0" applyAlignment="1">
      <alignment/>
    </xf>
    <xf numFmtId="0" fontId="3" fillId="0" borderId="0" xfId="0" applyFont="1" applyAlignment="1">
      <alignment horizontal="left" wrapText="1" indent="2"/>
    </xf>
    <xf numFmtId="0" fontId="1" fillId="0" borderId="0" xfId="0" applyFont="1" applyAlignment="1">
      <alignment horizontal="left"/>
    </xf>
    <xf numFmtId="0" fontId="3" fillId="0" borderId="0" xfId="0" applyFont="1" applyAlignment="1">
      <alignment horizontal="left" vertical="center" wrapText="1" indent="2"/>
    </xf>
    <xf numFmtId="0" fontId="2" fillId="0" borderId="0" xfId="0" applyFont="1" applyAlignment="1">
      <alignment horizontal="left" vertical="center" indent="2"/>
    </xf>
    <xf numFmtId="0" fontId="6" fillId="0" borderId="0" xfId="0" applyFont="1" applyAlignment="1">
      <alignment/>
    </xf>
    <xf numFmtId="0" fontId="1" fillId="0" borderId="0" xfId="0" applyFont="1" applyAlignment="1">
      <alignment/>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0" fontId="0" fillId="0" borderId="0" xfId="0" applyBorder="1" applyAlignment="1">
      <alignment/>
    </xf>
    <xf numFmtId="0" fontId="0" fillId="0" borderId="10" xfId="0" applyBorder="1" applyAlignment="1" applyProtection="1">
      <alignment vertical="top"/>
      <protection/>
    </xf>
    <xf numFmtId="0" fontId="0" fillId="0" borderId="11" xfId="0" applyBorder="1" applyAlignment="1" applyProtection="1">
      <alignment vertical="top"/>
      <protection/>
    </xf>
    <xf numFmtId="0" fontId="0" fillId="0" borderId="12" xfId="0" applyBorder="1" applyAlignment="1" applyProtection="1">
      <alignment vertical="top"/>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0" fillId="0" borderId="15" xfId="0" applyBorder="1" applyAlignment="1" applyProtection="1">
      <alignment vertical="top"/>
      <protection/>
    </xf>
    <xf numFmtId="0" fontId="0" fillId="0" borderId="16" xfId="0" applyBorder="1" applyAlignment="1" applyProtection="1">
      <alignment vertical="top"/>
      <protection/>
    </xf>
    <xf numFmtId="0" fontId="0" fillId="0" borderId="14" xfId="0" applyBorder="1" applyAlignment="1" applyProtection="1">
      <alignment/>
      <protection/>
    </xf>
    <xf numFmtId="0" fontId="5" fillId="0" borderId="13" xfId="0" applyFont="1" applyBorder="1" applyAlignment="1" applyProtection="1">
      <alignment vertical="top"/>
      <protection/>
    </xf>
    <xf numFmtId="0" fontId="5" fillId="0" borderId="0" xfId="0" applyFont="1" applyBorder="1" applyAlignment="1" applyProtection="1">
      <alignment vertical="top"/>
      <protection/>
    </xf>
    <xf numFmtId="0" fontId="5" fillId="0" borderId="14" xfId="0" applyFont="1" applyBorder="1" applyAlignment="1" applyProtection="1">
      <alignment vertical="top"/>
      <protection/>
    </xf>
    <xf numFmtId="0" fontId="0" fillId="0" borderId="0" xfId="0" applyBorder="1" applyAlignment="1" applyProtection="1">
      <alignment/>
      <protection/>
    </xf>
    <xf numFmtId="0" fontId="0" fillId="0" borderId="16" xfId="0" applyBorder="1" applyAlignment="1" applyProtection="1">
      <alignment/>
      <protection/>
    </xf>
    <xf numFmtId="0" fontId="5" fillId="0" borderId="14" xfId="0" applyFont="1" applyBorder="1" applyAlignment="1" applyProtection="1">
      <alignment horizontal="center"/>
      <protection/>
    </xf>
    <xf numFmtId="0" fontId="0" fillId="0" borderId="13" xfId="0" applyBorder="1" applyAlignment="1">
      <alignment/>
    </xf>
    <xf numFmtId="0" fontId="5" fillId="0" borderId="0" xfId="0" applyFont="1" applyBorder="1" applyAlignment="1">
      <alignment/>
    </xf>
    <xf numFmtId="0" fontId="13" fillId="0" borderId="0" xfId="0" applyFont="1" applyBorder="1" applyAlignment="1" applyProtection="1">
      <alignment horizontal="center" vertical="center"/>
      <protection locked="0"/>
    </xf>
    <xf numFmtId="0" fontId="14" fillId="0" borderId="13" xfId="0" applyFont="1" applyBorder="1" applyAlignment="1" applyProtection="1">
      <alignment vertical="top"/>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0" fillId="0" borderId="17" xfId="0" applyBorder="1" applyAlignment="1" applyProtection="1">
      <alignment vertical="top"/>
      <protection/>
    </xf>
    <xf numFmtId="0" fontId="5" fillId="0" borderId="16" xfId="0" applyFont="1" applyBorder="1" applyAlignment="1" applyProtection="1">
      <alignment vertical="top"/>
      <protection/>
    </xf>
    <xf numFmtId="0" fontId="5" fillId="0" borderId="0" xfId="0" applyFont="1" applyBorder="1" applyAlignment="1" applyProtection="1">
      <alignment/>
      <protection/>
    </xf>
    <xf numFmtId="0" fontId="10" fillId="0" borderId="10" xfId="0" applyFont="1" applyBorder="1" applyAlignment="1" applyProtection="1">
      <alignment/>
      <protection/>
    </xf>
    <xf numFmtId="0" fontId="13" fillId="0" borderId="14" xfId="0" applyFont="1" applyBorder="1" applyAlignment="1" applyProtection="1">
      <alignment/>
      <protection/>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0" xfId="0" applyBorder="1" applyAlignment="1" applyProtection="1">
      <alignment horizontal="center" vertical="center"/>
      <protection locked="0"/>
    </xf>
    <xf numFmtId="0" fontId="10" fillId="0" borderId="10" xfId="0" applyFont="1" applyBorder="1" applyAlignment="1" applyProtection="1">
      <alignment horizontal="left"/>
      <protection/>
    </xf>
    <xf numFmtId="0" fontId="10" fillId="0" borderId="11" xfId="0" applyFont="1" applyBorder="1" applyAlignment="1" applyProtection="1">
      <alignment horizontal="left"/>
      <protection/>
    </xf>
    <xf numFmtId="0" fontId="10" fillId="0" borderId="12" xfId="0" applyFont="1" applyBorder="1" applyAlignment="1" applyProtection="1">
      <alignment horizontal="left"/>
      <protection/>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6" xfId="0" applyFont="1" applyBorder="1" applyAlignment="1">
      <alignment horizontal="left" vertical="center"/>
    </xf>
    <xf numFmtId="0" fontId="0" fillId="0" borderId="15" xfId="0" applyBorder="1" applyAlignment="1" applyProtection="1">
      <alignment/>
      <protection/>
    </xf>
    <xf numFmtId="0" fontId="0" fillId="0" borderId="16" xfId="0" applyBorder="1" applyAlignment="1">
      <alignment horizontal="center" vertical="center"/>
    </xf>
    <xf numFmtId="0" fontId="0" fillId="0" borderId="18" xfId="0" applyBorder="1" applyAlignment="1" applyProtection="1">
      <alignment/>
      <protection/>
    </xf>
    <xf numFmtId="0" fontId="0" fillId="0" borderId="19" xfId="0" applyBorder="1" applyAlignment="1" applyProtection="1">
      <alignment/>
      <protection/>
    </xf>
    <xf numFmtId="0" fontId="0" fillId="0" borderId="10" xfId="0" applyBorder="1" applyAlignment="1" applyProtection="1">
      <alignment/>
      <protection/>
    </xf>
    <xf numFmtId="0" fontId="5"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pplyProtection="1">
      <alignment horizontal="center"/>
      <protection/>
    </xf>
    <xf numFmtId="0" fontId="0" fillId="0" borderId="12" xfId="0" applyBorder="1" applyAlignment="1" applyProtection="1">
      <alignment horizontal="center"/>
      <protection/>
    </xf>
    <xf numFmtId="0" fontId="0" fillId="0" borderId="14" xfId="0" applyBorder="1" applyAlignment="1" applyProtection="1">
      <alignment horizontal="center"/>
      <protection/>
    </xf>
    <xf numFmtId="0" fontId="5" fillId="0" borderId="13" xfId="0" applyFont="1" applyBorder="1" applyAlignment="1" applyProtection="1">
      <alignment horizontal="left" vertical="top"/>
      <protection/>
    </xf>
    <xf numFmtId="0" fontId="5" fillId="0" borderId="14" xfId="0" applyFont="1" applyBorder="1" applyAlignment="1" applyProtection="1">
      <alignment horizontal="left"/>
      <protection/>
    </xf>
    <xf numFmtId="0" fontId="5" fillId="0" borderId="0" xfId="0" applyFont="1" applyBorder="1" applyAlignment="1" applyProtection="1">
      <alignment horizontal="left" vertical="top"/>
      <protection/>
    </xf>
    <xf numFmtId="0" fontId="5" fillId="0" borderId="20" xfId="0" applyFont="1" applyBorder="1" applyAlignment="1" applyProtection="1">
      <alignment horizontal="left" vertical="top"/>
      <protection/>
    </xf>
    <xf numFmtId="0" fontId="0" fillId="0" borderId="21" xfId="0" applyBorder="1" applyAlignment="1" applyProtection="1">
      <alignment/>
      <protection/>
    </xf>
    <xf numFmtId="0" fontId="13" fillId="0" borderId="0" xfId="0" applyFont="1" applyAlignment="1">
      <alignment/>
    </xf>
    <xf numFmtId="0" fontId="0" fillId="0" borderId="11" xfId="0" applyBorder="1" applyAlignment="1" applyProtection="1">
      <alignment/>
      <protection/>
    </xf>
    <xf numFmtId="0" fontId="0" fillId="0" borderId="12" xfId="0" applyBorder="1" applyAlignment="1" applyProtection="1">
      <alignment/>
      <protection/>
    </xf>
    <xf numFmtId="0" fontId="15" fillId="0" borderId="11" xfId="0" applyFont="1" applyBorder="1" applyAlignment="1" applyProtection="1">
      <alignment/>
      <protection/>
    </xf>
    <xf numFmtId="0" fontId="15" fillId="0" borderId="12" xfId="0" applyFont="1" applyBorder="1" applyAlignment="1" applyProtection="1">
      <alignment/>
      <protection/>
    </xf>
    <xf numFmtId="0" fontId="15" fillId="0" borderId="12" xfId="0" applyFont="1" applyBorder="1" applyAlignment="1" applyProtection="1">
      <alignment horizontal="center"/>
      <protection/>
    </xf>
    <xf numFmtId="0" fontId="0" fillId="0" borderId="17" xfId="0" applyBorder="1" applyAlignment="1" applyProtection="1">
      <alignment/>
      <protection/>
    </xf>
    <xf numFmtId="0" fontId="15" fillId="0" borderId="16" xfId="0" applyFont="1"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15" fillId="0" borderId="17" xfId="0" applyFont="1" applyBorder="1" applyAlignment="1" applyProtection="1">
      <alignment horizontal="center"/>
      <protection/>
    </xf>
    <xf numFmtId="0" fontId="11" fillId="0" borderId="0" xfId="0" applyFont="1" applyAlignment="1">
      <alignment/>
    </xf>
    <xf numFmtId="0" fontId="0" fillId="0" borderId="0" xfId="0" applyAlignment="1">
      <alignment/>
    </xf>
    <xf numFmtId="168" fontId="0" fillId="0" borderId="0" xfId="0" applyNumberFormat="1" applyAlignment="1">
      <alignment/>
    </xf>
    <xf numFmtId="167" fontId="0" fillId="0" borderId="0" xfId="0" applyNumberFormat="1" applyAlignment="1">
      <alignment/>
    </xf>
    <xf numFmtId="0" fontId="0" fillId="0" borderId="18" xfId="0" applyBorder="1" applyAlignment="1" applyProtection="1">
      <alignment horizontal="center"/>
      <protection/>
    </xf>
    <xf numFmtId="168" fontId="0" fillId="0" borderId="0" xfId="59" applyNumberFormat="1" applyAlignment="1">
      <alignment horizontal="right"/>
    </xf>
    <xf numFmtId="1" fontId="0" fillId="0" borderId="0" xfId="0" applyNumberFormat="1" applyAlignment="1">
      <alignment horizontal="left"/>
    </xf>
    <xf numFmtId="168" fontId="0" fillId="0" borderId="0" xfId="0" applyNumberFormat="1" applyBorder="1" applyAlignment="1">
      <alignment/>
    </xf>
    <xf numFmtId="0" fontId="5" fillId="0" borderId="19" xfId="0" applyFont="1" applyBorder="1" applyAlignment="1" applyProtection="1">
      <alignment horizontal="center"/>
      <protection/>
    </xf>
    <xf numFmtId="0" fontId="0" fillId="0" borderId="22" xfId="0" applyBorder="1" applyAlignment="1" applyProtection="1">
      <alignment horizontal="center"/>
      <protection/>
    </xf>
    <xf numFmtId="164" fontId="0" fillId="0" borderId="0" xfId="0" applyNumberFormat="1" applyAlignment="1">
      <alignment/>
    </xf>
    <xf numFmtId="168" fontId="0" fillId="0" borderId="0" xfId="59" applyNumberFormat="1" applyAlignment="1">
      <alignment/>
    </xf>
    <xf numFmtId="0" fontId="0" fillId="0" borderId="18" xfId="0" applyBorder="1" applyAlignment="1" applyProtection="1">
      <alignment shrinkToFit="1"/>
      <protection locked="0"/>
    </xf>
    <xf numFmtId="0" fontId="5" fillId="0" borderId="19" xfId="0" applyFont="1" applyBorder="1" applyAlignment="1" applyProtection="1">
      <alignment/>
      <protection/>
    </xf>
    <xf numFmtId="0" fontId="5" fillId="0" borderId="0" xfId="0" applyFont="1" applyBorder="1" applyAlignment="1">
      <alignment/>
    </xf>
    <xf numFmtId="0" fontId="5" fillId="0" borderId="0" xfId="0" applyFont="1" applyAlignment="1">
      <alignment/>
    </xf>
    <xf numFmtId="167" fontId="5" fillId="0" borderId="0" xfId="0" applyNumberFormat="1" applyFont="1" applyAlignment="1">
      <alignment/>
    </xf>
    <xf numFmtId="0" fontId="0" fillId="0" borderId="11" xfId="0" applyBorder="1" applyAlignment="1" applyProtection="1">
      <alignment horizontal="left"/>
      <protection/>
    </xf>
    <xf numFmtId="0" fontId="14" fillId="0" borderId="17" xfId="0" applyFont="1" applyBorder="1" applyAlignment="1" applyProtection="1">
      <alignment horizontal="left"/>
      <protection/>
    </xf>
    <xf numFmtId="0" fontId="11"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4" fillId="0" borderId="0" xfId="53" applyAlignment="1" applyProtection="1">
      <alignment/>
      <protection/>
    </xf>
    <xf numFmtId="0" fontId="5" fillId="0" borderId="0" xfId="0" applyFont="1" applyBorder="1" applyAlignment="1" applyProtection="1">
      <alignment horizontal="center"/>
      <protection/>
    </xf>
    <xf numFmtId="0" fontId="5" fillId="0" borderId="0" xfId="0" applyFont="1" applyFill="1" applyBorder="1" applyAlignment="1" applyProtection="1">
      <alignment horizontal="center"/>
      <protection/>
    </xf>
    <xf numFmtId="0" fontId="10" fillId="0" borderId="11" xfId="0" applyFont="1" applyBorder="1" applyAlignment="1" applyProtection="1">
      <alignment vertical="center"/>
      <protection/>
    </xf>
    <xf numFmtId="0" fontId="10" fillId="0" borderId="16" xfId="0" applyFont="1" applyBorder="1" applyAlignment="1">
      <alignment vertical="center"/>
    </xf>
    <xf numFmtId="0" fontId="10" fillId="0" borderId="11" xfId="0" applyFont="1" applyBorder="1" applyAlignment="1" applyProtection="1">
      <alignment horizontal="left" vertical="center"/>
      <protection/>
    </xf>
    <xf numFmtId="0" fontId="10" fillId="0" borderId="11" xfId="0" applyFont="1" applyBorder="1" applyAlignment="1">
      <alignment horizontal="left" vertical="center"/>
    </xf>
    <xf numFmtId="0" fontId="10" fillId="0" borderId="16" xfId="0" applyFont="1" applyBorder="1" applyAlignment="1">
      <alignment horizontal="left" vertical="center"/>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0" borderId="11" xfId="0" applyFont="1" applyBorder="1" applyAlignment="1" applyProtection="1">
      <alignment horizontal="left" vertical="top"/>
      <protection/>
    </xf>
    <xf numFmtId="0" fontId="10" fillId="0" borderId="11" xfId="0" applyFont="1" applyBorder="1" applyAlignment="1">
      <alignment/>
    </xf>
    <xf numFmtId="0" fontId="10" fillId="0" borderId="22" xfId="0" applyFont="1" applyBorder="1" applyAlignment="1" applyProtection="1">
      <alignment horizontal="left" vertical="center"/>
      <protection/>
    </xf>
    <xf numFmtId="0" fontId="10" fillId="0" borderId="18" xfId="0" applyFont="1" applyBorder="1" applyAlignment="1">
      <alignment horizontal="left" vertical="center"/>
    </xf>
    <xf numFmtId="0" fontId="12" fillId="0" borderId="13" xfId="0" applyFont="1" applyBorder="1" applyAlignment="1" applyProtection="1">
      <alignment vertical="top"/>
      <protection/>
    </xf>
    <xf numFmtId="0" fontId="10" fillId="0" borderId="0" xfId="0" applyFont="1" applyBorder="1" applyAlignment="1">
      <alignment/>
    </xf>
    <xf numFmtId="0" fontId="14" fillId="0" borderId="0" xfId="0" applyFont="1" applyBorder="1" applyAlignment="1" applyProtection="1">
      <alignment vertical="top"/>
      <protection/>
    </xf>
    <xf numFmtId="0" fontId="5" fillId="0" borderId="0" xfId="0" applyFont="1" applyBorder="1" applyAlignment="1">
      <alignment/>
    </xf>
    <xf numFmtId="0" fontId="0" fillId="0" borderId="16" xfId="0" applyBorder="1" applyAlignment="1" applyProtection="1">
      <alignment horizontal="right"/>
      <protection locked="0"/>
    </xf>
    <xf numFmtId="0" fontId="0" fillId="0" borderId="16" xfId="0" applyBorder="1" applyAlignment="1" applyProtection="1">
      <alignment/>
      <protection locked="0"/>
    </xf>
    <xf numFmtId="0" fontId="5" fillId="0" borderId="14" xfId="0" applyFont="1" applyBorder="1" applyAlignment="1">
      <alignment/>
    </xf>
    <xf numFmtId="0" fontId="0" fillId="0" borderId="1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0" fillId="0" borderId="10" xfId="0" applyFont="1" applyBorder="1" applyAlignment="1" applyProtection="1">
      <alignment horizontal="left" vertical="top"/>
      <protection/>
    </xf>
    <xf numFmtId="0" fontId="10" fillId="0" borderId="11" xfId="0" applyFont="1" applyBorder="1" applyAlignment="1">
      <alignment/>
    </xf>
    <xf numFmtId="0" fontId="10" fillId="0" borderId="12" xfId="0" applyFont="1" applyBorder="1" applyAlignment="1">
      <alignment/>
    </xf>
    <xf numFmtId="0" fontId="0" fillId="0" borderId="0" xfId="0" applyFont="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Font="1" applyBorder="1" applyAlignment="1">
      <alignment horizontal="left" vertical="center"/>
    </xf>
    <xf numFmtId="0" fontId="0" fillId="0" borderId="16" xfId="0" applyBorder="1" applyAlignment="1">
      <alignment horizontal="left" vertical="center"/>
    </xf>
    <xf numFmtId="0" fontId="13" fillId="0" borderId="1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0" fillId="0" borderId="0" xfId="0" applyFont="1" applyBorder="1" applyAlignment="1" applyProtection="1">
      <alignment vertical="top"/>
      <protection/>
    </xf>
    <xf numFmtId="0" fontId="0" fillId="0" borderId="0" xfId="0" applyFont="1" applyBorder="1" applyAlignment="1">
      <alignment/>
    </xf>
    <xf numFmtId="0" fontId="0" fillId="0" borderId="14" xfId="0" applyFont="1" applyBorder="1" applyAlignment="1">
      <alignment/>
    </xf>
    <xf numFmtId="0" fontId="10" fillId="0" borderId="10" xfId="0" applyFont="1" applyBorder="1" applyAlignment="1" applyProtection="1">
      <alignment vertical="top"/>
      <protection/>
    </xf>
    <xf numFmtId="0" fontId="10" fillId="0" borderId="11" xfId="0" applyFont="1" applyBorder="1" applyAlignment="1" applyProtection="1">
      <alignment/>
      <protection/>
    </xf>
    <xf numFmtId="0" fontId="10" fillId="0" borderId="12" xfId="0" applyFont="1" applyBorder="1" applyAlignment="1" applyProtection="1">
      <alignment/>
      <protection/>
    </xf>
    <xf numFmtId="0" fontId="0" fillId="0" borderId="13"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14" xfId="0" applyBorder="1" applyAlignment="1" applyProtection="1">
      <alignment horizontal="left" vertical="top" indent="1"/>
      <protection locked="0"/>
    </xf>
    <xf numFmtId="0" fontId="0" fillId="0" borderId="20"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16" xfId="0" applyFont="1" applyBorder="1" applyAlignment="1" applyProtection="1">
      <alignment horizontal="center" vertical="top"/>
      <protection locked="0"/>
    </xf>
    <xf numFmtId="0" fontId="0" fillId="0" borderId="17" xfId="0" applyFont="1" applyBorder="1" applyAlignment="1" applyProtection="1">
      <alignment horizontal="center" vertical="top"/>
      <protection locked="0"/>
    </xf>
    <xf numFmtId="0" fontId="10" fillId="0" borderId="12" xfId="0" applyFont="1" applyBorder="1" applyAlignment="1" applyProtection="1">
      <alignment horizontal="left" vertical="top"/>
      <protection/>
    </xf>
    <xf numFmtId="0" fontId="10" fillId="0" borderId="10" xfId="0" applyFont="1" applyBorder="1" applyAlignment="1" applyProtection="1">
      <alignment horizontal="left"/>
      <protection/>
    </xf>
    <xf numFmtId="0" fontId="10" fillId="0" borderId="11" xfId="0" applyFont="1" applyBorder="1" applyAlignment="1" applyProtection="1">
      <alignment horizontal="left"/>
      <protection/>
    </xf>
    <xf numFmtId="0" fontId="10" fillId="0" borderId="12" xfId="0" applyFont="1" applyBorder="1" applyAlignment="1" applyProtection="1">
      <alignment horizontal="left"/>
      <protection/>
    </xf>
    <xf numFmtId="0" fontId="0" fillId="0" borderId="13" xfId="0" applyBorder="1" applyAlignment="1">
      <alignment horizontal="left" vertical="center" indent="1"/>
    </xf>
    <xf numFmtId="0" fontId="0" fillId="0" borderId="0" xfId="0" applyBorder="1" applyAlignment="1">
      <alignment horizontal="left" vertical="center" indent="1"/>
    </xf>
    <xf numFmtId="0" fontId="0" fillId="0" borderId="14" xfId="0" applyBorder="1" applyAlignment="1">
      <alignment horizontal="left" vertical="center" indent="1"/>
    </xf>
    <xf numFmtId="0" fontId="0" fillId="0" borderId="13"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1" xfId="0" applyFont="1" applyBorder="1" applyAlignment="1" applyProtection="1">
      <alignment horizontal="center" vertical="center"/>
      <protection locked="0"/>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6" xfId="0" applyFont="1" applyBorder="1" applyAlignment="1" applyProtection="1">
      <alignment horizontal="left"/>
      <protection/>
    </xf>
    <xf numFmtId="0" fontId="12" fillId="0" borderId="15" xfId="0" applyFont="1" applyBorder="1" applyAlignment="1" applyProtection="1">
      <alignment vertical="top"/>
      <protection/>
    </xf>
    <xf numFmtId="0" fontId="10" fillId="0" borderId="16" xfId="0" applyFont="1" applyBorder="1" applyAlignment="1">
      <alignment/>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0" fillId="0" borderId="13" xfId="0" applyFont="1" applyBorder="1" applyAlignment="1" applyProtection="1">
      <alignment horizontal="left" vertical="top"/>
      <protection/>
    </xf>
    <xf numFmtId="0" fontId="10" fillId="0" borderId="0" xfId="0" applyFont="1" applyBorder="1" applyAlignment="1">
      <alignment horizontal="left"/>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0" xfId="0" applyFont="1" applyBorder="1" applyAlignment="1" applyProtection="1">
      <alignment horizontal="left" vertical="top"/>
      <protection/>
    </xf>
    <xf numFmtId="0" fontId="10" fillId="0" borderId="14" xfId="0" applyFont="1" applyBorder="1" applyAlignment="1" applyProtection="1">
      <alignment horizontal="left" vertical="top"/>
      <protection/>
    </xf>
    <xf numFmtId="0" fontId="15" fillId="0" borderId="15" xfId="0" applyFont="1" applyBorder="1" applyAlignment="1" applyProtection="1">
      <alignment horizontal="center"/>
      <protection/>
    </xf>
    <xf numFmtId="0" fontId="0" fillId="0" borderId="17" xfId="0" applyBorder="1" applyAlignment="1" applyProtection="1">
      <alignment horizontal="center"/>
      <protection/>
    </xf>
    <xf numFmtId="0" fontId="13" fillId="0" borderId="14" xfId="0" applyFont="1" applyBorder="1" applyAlignment="1" applyProtection="1">
      <alignment horizontal="center" vertical="center"/>
      <protection locked="0"/>
    </xf>
    <xf numFmtId="0" fontId="0" fillId="0" borderId="11" xfId="0" applyBorder="1" applyAlignment="1">
      <alignment/>
    </xf>
    <xf numFmtId="0" fontId="0" fillId="0" borderId="12" xfId="0" applyBorder="1" applyAlignment="1">
      <alignment/>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10" fillId="0" borderId="15" xfId="0" applyFont="1" applyBorder="1" applyAlignment="1" applyProtection="1">
      <alignment horizontal="left"/>
      <protection/>
    </xf>
    <xf numFmtId="0" fontId="15"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5" fillId="0" borderId="22" xfId="0" applyFont="1" applyBorder="1" applyAlignment="1" applyProtection="1">
      <alignment horizontal="center"/>
      <protection/>
    </xf>
    <xf numFmtId="0" fontId="5" fillId="0" borderId="18" xfId="0" applyFont="1" applyBorder="1" applyAlignment="1" applyProtection="1">
      <alignment horizontal="center"/>
      <protection/>
    </xf>
    <xf numFmtId="0" fontId="10" fillId="0" borderId="16" xfId="0" applyFont="1" applyBorder="1" applyAlignment="1" applyProtection="1">
      <alignment horizontal="left"/>
      <protection locked="0"/>
    </xf>
    <xf numFmtId="0" fontId="11" fillId="0" borderId="18" xfId="0" applyFont="1" applyBorder="1" applyAlignment="1" applyProtection="1">
      <alignment horizontal="center"/>
      <protection/>
    </xf>
    <xf numFmtId="0" fontId="15" fillId="0" borderId="11" xfId="0" applyFont="1" applyBorder="1" applyAlignment="1" applyProtection="1">
      <alignment/>
      <protection/>
    </xf>
    <xf numFmtId="0" fontId="15" fillId="0" borderId="16" xfId="0" applyFont="1" applyBorder="1" applyAlignment="1" applyProtection="1">
      <alignment horizontal="center"/>
      <protection/>
    </xf>
    <xf numFmtId="0" fontId="0" fillId="0" borderId="22"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6" xfId="0" applyBorder="1" applyAlignment="1" applyProtection="1">
      <alignment horizontal="center"/>
      <protection/>
    </xf>
    <xf numFmtId="168" fontId="0" fillId="0" borderId="22" xfId="0" applyNumberFormat="1" applyFont="1" applyBorder="1" applyAlignment="1" applyProtection="1">
      <alignment horizontal="center" vertical="center"/>
      <protection locked="0"/>
    </xf>
    <xf numFmtId="168" fontId="0" fillId="0" borderId="18" xfId="0" applyNumberFormat="1" applyFont="1" applyBorder="1" applyAlignment="1" applyProtection="1">
      <alignment horizontal="center" vertical="center"/>
      <protection locked="0"/>
    </xf>
    <xf numFmtId="168" fontId="0" fillId="0" borderId="19" xfId="0" applyNumberFormat="1" applyFont="1"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0" borderId="19" xfId="0" applyNumberFormat="1" applyFont="1" applyBorder="1" applyAlignment="1" applyProtection="1">
      <alignment horizontal="center" vertical="center"/>
      <protection locked="0"/>
    </xf>
    <xf numFmtId="3" fontId="15" fillId="0" borderId="22" xfId="0" applyNumberFormat="1" applyFont="1" applyBorder="1" applyAlignment="1" applyProtection="1">
      <alignment horizontal="left"/>
      <protection/>
    </xf>
    <xf numFmtId="3" fontId="15" fillId="0" borderId="18" xfId="0" applyNumberFormat="1" applyFont="1" applyBorder="1" applyAlignment="1" applyProtection="1">
      <alignment horizontal="left"/>
      <protection/>
    </xf>
    <xf numFmtId="3" fontId="15" fillId="0" borderId="19" xfId="0" applyNumberFormat="1" applyFont="1" applyBorder="1" applyAlignment="1" applyProtection="1">
      <alignment horizontal="left"/>
      <protection/>
    </xf>
    <xf numFmtId="3" fontId="0" fillId="0" borderId="22" xfId="0" applyNumberFormat="1" applyFont="1" applyBorder="1" applyAlignment="1" applyProtection="1">
      <alignment horizontal="center" vertical="center"/>
      <protection locked="0"/>
    </xf>
    <xf numFmtId="3" fontId="0" fillId="0" borderId="18" xfId="0" applyNumberFormat="1" applyFont="1" applyBorder="1" applyAlignment="1" applyProtection="1">
      <alignment horizontal="center" vertical="center"/>
      <protection locked="0"/>
    </xf>
    <xf numFmtId="3" fontId="0" fillId="0" borderId="19" xfId="0" applyNumberFormat="1"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Border="1" applyAlignment="1">
      <alignment vertical="top"/>
    </xf>
    <xf numFmtId="0" fontId="11"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0" fillId="0" borderId="22" xfId="0" applyFont="1" applyFill="1" applyBorder="1" applyAlignment="1" applyProtection="1">
      <alignment horizontal="center" vertical="center"/>
      <protection locked="0"/>
    </xf>
    <xf numFmtId="0" fontId="15" fillId="0" borderId="22" xfId="0" applyFont="1" applyBorder="1" applyAlignment="1" applyProtection="1">
      <alignment horizontal="center"/>
      <protection/>
    </xf>
    <xf numFmtId="0" fontId="5" fillId="0" borderId="18" xfId="0" applyFont="1" applyBorder="1" applyAlignment="1" applyProtection="1">
      <alignment/>
      <protection/>
    </xf>
    <xf numFmtId="0" fontId="5" fillId="0" borderId="19"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168" fontId="11" fillId="0" borderId="22" xfId="0" applyNumberFormat="1" applyFont="1" applyBorder="1" applyAlignment="1" applyProtection="1">
      <alignment horizontal="center"/>
      <protection/>
    </xf>
    <xf numFmtId="168" fontId="11" fillId="0" borderId="18" xfId="0" applyNumberFormat="1" applyFont="1" applyBorder="1" applyAlignment="1" applyProtection="1">
      <alignment horizontal="center"/>
      <protection/>
    </xf>
    <xf numFmtId="168" fontId="11" fillId="0" borderId="19" xfId="0" applyNumberFormat="1" applyFont="1" applyBorder="1" applyAlignment="1" applyProtection="1">
      <alignment horizontal="center"/>
      <protection/>
    </xf>
    <xf numFmtId="168" fontId="15" fillId="0" borderId="22" xfId="0" applyNumberFormat="1" applyFont="1"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11" fillId="0" borderId="15" xfId="0" applyFont="1" applyBorder="1" applyAlignment="1" applyProtection="1">
      <alignment horizontal="center"/>
      <protection/>
    </xf>
    <xf numFmtId="0" fontId="11" fillId="0" borderId="16" xfId="0" applyFont="1" applyBorder="1" applyAlignment="1" applyProtection="1">
      <alignment horizontal="center"/>
      <protection/>
    </xf>
    <xf numFmtId="0" fontId="15"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0" fillId="0" borderId="17" xfId="0" applyFont="1" applyBorder="1" applyAlignment="1" applyProtection="1">
      <alignment horizontal="left"/>
      <protection locked="0"/>
    </xf>
    <xf numFmtId="3" fontId="0" fillId="0" borderId="22" xfId="0" applyNumberFormat="1" applyFont="1" applyBorder="1" applyAlignment="1" applyProtection="1" quotePrefix="1">
      <alignment horizontal="center" vertical="center"/>
      <protection locked="0"/>
    </xf>
    <xf numFmtId="0" fontId="0" fillId="0" borderId="0" xfId="0" applyAlignment="1">
      <alignment horizontal="center"/>
    </xf>
    <xf numFmtId="0" fontId="11" fillId="0" borderId="22" xfId="0" applyFont="1" applyBorder="1" applyAlignment="1" applyProtection="1">
      <alignment horizontal="center"/>
      <protection/>
    </xf>
    <xf numFmtId="0" fontId="0" fillId="0" borderId="18" xfId="0" applyBorder="1" applyAlignment="1" applyProtection="1">
      <alignment/>
      <protection/>
    </xf>
    <xf numFmtId="0" fontId="0" fillId="0" borderId="19" xfId="0" applyBorder="1" applyAlignment="1" applyProtection="1">
      <alignment/>
      <protection/>
    </xf>
    <xf numFmtId="0" fontId="11" fillId="0" borderId="24" xfId="0" applyFont="1" applyBorder="1" applyAlignment="1" applyProtection="1">
      <alignment horizontal="center"/>
      <protection/>
    </xf>
    <xf numFmtId="0" fontId="11" fillId="0" borderId="25" xfId="0" applyFont="1" applyBorder="1" applyAlignment="1" applyProtection="1">
      <alignment horizontal="center"/>
      <protection/>
    </xf>
    <xf numFmtId="0" fontId="11" fillId="0" borderId="17" xfId="0" applyFont="1" applyBorder="1" applyAlignment="1" applyProtection="1">
      <alignment horizontal="center"/>
      <protection/>
    </xf>
    <xf numFmtId="0" fontId="5" fillId="0" borderId="11" xfId="0" applyFont="1" applyBorder="1" applyAlignment="1" applyProtection="1">
      <alignment vertical="top"/>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3"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14" xfId="0" applyFont="1" applyBorder="1" applyAlignment="1" applyProtection="1">
      <alignment horizontal="left"/>
      <protection/>
    </xf>
    <xf numFmtId="0" fontId="11" fillId="0" borderId="26" xfId="0" applyFont="1" applyBorder="1" applyAlignment="1" applyProtection="1">
      <alignment horizontal="center"/>
      <protection/>
    </xf>
    <xf numFmtId="0" fontId="15" fillId="0" borderId="10" xfId="0" applyFont="1" applyBorder="1" applyAlignment="1" applyProtection="1">
      <alignment shrinkToFit="1"/>
      <protection/>
    </xf>
    <xf numFmtId="0" fontId="0" fillId="0" borderId="13"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10" fillId="0" borderId="0" xfId="0" applyFont="1" applyBorder="1" applyAlignment="1" applyProtection="1">
      <alignment horizontal="center"/>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vertical="top"/>
      <protection/>
    </xf>
    <xf numFmtId="0" fontId="0" fillId="0" borderId="0" xfId="0"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0" fillId="0" borderId="15" xfId="0" applyBorder="1" applyAlignment="1" applyProtection="1">
      <alignment horizontal="center"/>
      <protection/>
    </xf>
    <xf numFmtId="165" fontId="0" fillId="0" borderId="0" xfId="0" applyNumberFormat="1" applyFont="1" applyBorder="1" applyAlignment="1" applyProtection="1">
      <alignment horizontal="center" vertical="center"/>
      <protection locked="0"/>
    </xf>
    <xf numFmtId="165" fontId="0" fillId="0" borderId="0" xfId="0" applyNumberFormat="1" applyFont="1" applyAlignment="1" applyProtection="1">
      <alignment horizontal="center" vertical="center"/>
      <protection locked="0"/>
    </xf>
    <xf numFmtId="165" fontId="0" fillId="0" borderId="16"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13" xfId="0" applyFont="1" applyBorder="1" applyAlignment="1" applyProtection="1">
      <alignment/>
      <protection/>
    </xf>
    <xf numFmtId="0" fontId="5" fillId="0" borderId="0" xfId="0" applyFont="1" applyAlignment="1" applyProtection="1">
      <alignment/>
      <protection/>
    </xf>
    <xf numFmtId="0" fontId="21" fillId="0" borderId="15" xfId="0" applyFont="1" applyBorder="1" applyAlignment="1" applyProtection="1">
      <alignment horizontal="left" vertical="top"/>
      <protection/>
    </xf>
    <xf numFmtId="0" fontId="19" fillId="0" borderId="16" xfId="0" applyFont="1" applyBorder="1" applyAlignment="1" applyProtection="1">
      <alignment horizontal="left" vertical="top"/>
      <protection/>
    </xf>
    <xf numFmtId="0" fontId="19" fillId="0" borderId="17" xfId="0" applyFont="1" applyBorder="1" applyAlignment="1" applyProtection="1">
      <alignment horizontal="left" vertical="top"/>
      <protection/>
    </xf>
    <xf numFmtId="0" fontId="18" fillId="0" borderId="10" xfId="0" applyFont="1" applyBorder="1" applyAlignment="1" applyProtection="1">
      <alignment horizontal="left" vertical="top" wrapText="1"/>
      <protection/>
    </xf>
    <xf numFmtId="0" fontId="18" fillId="0" borderId="11" xfId="0" applyFont="1" applyBorder="1" applyAlignment="1" applyProtection="1">
      <alignment horizontal="left" vertical="top" wrapText="1"/>
      <protection/>
    </xf>
    <xf numFmtId="0" fontId="18" fillId="0" borderId="12" xfId="0" applyFont="1" applyBorder="1" applyAlignment="1" applyProtection="1">
      <alignment horizontal="left" vertical="top" wrapText="1"/>
      <protection/>
    </xf>
    <xf numFmtId="0" fontId="18" fillId="0" borderId="13" xfId="0" applyFont="1" applyBorder="1" applyAlignment="1" applyProtection="1">
      <alignment horizontal="left" vertical="top" wrapText="1"/>
      <protection/>
    </xf>
    <xf numFmtId="0" fontId="18" fillId="0" borderId="0"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18" fillId="0" borderId="15"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0" fontId="18" fillId="0" borderId="17" xfId="0" applyFont="1" applyBorder="1" applyAlignment="1" applyProtection="1">
      <alignment horizontal="left" vertical="top" wrapText="1"/>
      <protection/>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15" fillId="0" borderId="22" xfId="0" applyFont="1" applyBorder="1" applyAlignment="1" applyProtection="1">
      <alignment/>
      <protection/>
    </xf>
    <xf numFmtId="0" fontId="0" fillId="0" borderId="0" xfId="0" applyBorder="1" applyAlignment="1" applyProtection="1">
      <alignment/>
      <protection/>
    </xf>
    <xf numFmtId="0" fontId="15" fillId="0" borderId="18" xfId="0" applyFont="1" applyBorder="1" applyAlignment="1" applyProtection="1">
      <alignment horizontal="center"/>
      <protection/>
    </xf>
    <xf numFmtId="0" fontId="15" fillId="0" borderId="19" xfId="0" applyFont="1" applyBorder="1" applyAlignment="1" applyProtection="1">
      <alignment horizontal="center"/>
      <protection/>
    </xf>
    <xf numFmtId="0" fontId="14" fillId="0" borderId="16"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left"/>
      <protection locked="0"/>
    </xf>
    <xf numFmtId="0" fontId="5" fillId="0" borderId="13" xfId="0" applyFont="1" applyBorder="1" applyAlignment="1" applyProtection="1">
      <alignment horizontal="left"/>
      <protection/>
    </xf>
    <xf numFmtId="0" fontId="5" fillId="0" borderId="0" xfId="0" applyFont="1" applyAlignment="1" applyProtection="1">
      <alignment/>
      <protection/>
    </xf>
    <xf numFmtId="0" fontId="5" fillId="0" borderId="14" xfId="0" applyFont="1" applyBorder="1" applyAlignment="1" applyProtection="1">
      <alignment/>
      <protection/>
    </xf>
    <xf numFmtId="0" fontId="5" fillId="0" borderId="15"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0" fillId="0" borderId="0" xfId="0" applyBorder="1" applyAlignment="1" applyProtection="1">
      <alignment horizontal="left"/>
      <protection/>
    </xf>
    <xf numFmtId="0" fontId="5" fillId="0" borderId="0" xfId="0" applyFont="1" applyAlignment="1" applyProtection="1">
      <alignment horizontal="left"/>
      <protection/>
    </xf>
    <xf numFmtId="0" fontId="5" fillId="0" borderId="14" xfId="0" applyFont="1" applyBorder="1" applyAlignment="1" applyProtection="1">
      <alignment/>
      <protection/>
    </xf>
    <xf numFmtId="0" fontId="11" fillId="0" borderId="0" xfId="0" applyFont="1" applyBorder="1" applyAlignment="1" applyProtection="1">
      <alignment horizontal="left"/>
      <protection/>
    </xf>
    <xf numFmtId="0" fontId="14" fillId="0" borderId="15" xfId="0" applyFont="1" applyBorder="1" applyAlignment="1" applyProtection="1">
      <alignment horizontal="left"/>
      <protection/>
    </xf>
    <xf numFmtId="0" fontId="0" fillId="0" borderId="16" xfId="0" applyBorder="1" applyAlignment="1" applyProtection="1">
      <alignment horizontal="left"/>
      <protection/>
    </xf>
    <xf numFmtId="0" fontId="0" fillId="0" borderId="16" xfId="0" applyBorder="1" applyAlignment="1">
      <alignment/>
    </xf>
    <xf numFmtId="0" fontId="15" fillId="0" borderId="18"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58</xdr:row>
      <xdr:rowOff>76200</xdr:rowOff>
    </xdr:from>
    <xdr:to>
      <xdr:col>47</xdr:col>
      <xdr:colOff>76200</xdr:colOff>
      <xdr:row>72</xdr:row>
      <xdr:rowOff>142875</xdr:rowOff>
    </xdr:to>
    <xdr:sp>
      <xdr:nvSpPr>
        <xdr:cNvPr id="1" name="Line 18"/>
        <xdr:cNvSpPr>
          <a:spLocks/>
        </xdr:cNvSpPr>
      </xdr:nvSpPr>
      <xdr:spPr>
        <a:xfrm>
          <a:off x="7305675" y="9601200"/>
          <a:ext cx="0" cy="1676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95250</xdr:colOff>
      <xdr:row>68</xdr:row>
      <xdr:rowOff>19050</xdr:rowOff>
    </xdr:from>
    <xdr:to>
      <xdr:col>47</xdr:col>
      <xdr:colOff>95250</xdr:colOff>
      <xdr:row>74</xdr:row>
      <xdr:rowOff>19050</xdr:rowOff>
    </xdr:to>
    <xdr:sp>
      <xdr:nvSpPr>
        <xdr:cNvPr id="2" name="Line 19"/>
        <xdr:cNvSpPr>
          <a:spLocks/>
        </xdr:cNvSpPr>
      </xdr:nvSpPr>
      <xdr:spPr>
        <a:xfrm>
          <a:off x="7324725" y="10506075"/>
          <a:ext cx="0" cy="97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123825</xdr:colOff>
      <xdr:row>67</xdr:row>
      <xdr:rowOff>19050</xdr:rowOff>
    </xdr:from>
    <xdr:to>
      <xdr:col>47</xdr:col>
      <xdr:colOff>123825</xdr:colOff>
      <xdr:row>72</xdr:row>
      <xdr:rowOff>114300</xdr:rowOff>
    </xdr:to>
    <xdr:sp>
      <xdr:nvSpPr>
        <xdr:cNvPr id="3" name="Line 20"/>
        <xdr:cNvSpPr>
          <a:spLocks/>
        </xdr:cNvSpPr>
      </xdr:nvSpPr>
      <xdr:spPr>
        <a:xfrm>
          <a:off x="7353300" y="10467975"/>
          <a:ext cx="0" cy="781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58</xdr:row>
      <xdr:rowOff>95250</xdr:rowOff>
    </xdr:from>
    <xdr:to>
      <xdr:col>41</xdr:col>
      <xdr:colOff>19050</xdr:colOff>
      <xdr:row>58</xdr:row>
      <xdr:rowOff>95250</xdr:rowOff>
    </xdr:to>
    <xdr:sp>
      <xdr:nvSpPr>
        <xdr:cNvPr id="4" name="Line 21"/>
        <xdr:cNvSpPr>
          <a:spLocks/>
        </xdr:cNvSpPr>
      </xdr:nvSpPr>
      <xdr:spPr>
        <a:xfrm>
          <a:off x="3905250" y="9620250"/>
          <a:ext cx="23717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56</xdr:row>
      <xdr:rowOff>123825</xdr:rowOff>
    </xdr:from>
    <xdr:to>
      <xdr:col>34</xdr:col>
      <xdr:colOff>142875</xdr:colOff>
      <xdr:row>56</xdr:row>
      <xdr:rowOff>142875</xdr:rowOff>
    </xdr:to>
    <xdr:sp>
      <xdr:nvSpPr>
        <xdr:cNvPr id="5" name="Line 22"/>
        <xdr:cNvSpPr>
          <a:spLocks/>
        </xdr:cNvSpPr>
      </xdr:nvSpPr>
      <xdr:spPr>
        <a:xfrm>
          <a:off x="2209800" y="9324975"/>
          <a:ext cx="3381375"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95250</xdr:colOff>
      <xdr:row>66</xdr:row>
      <xdr:rowOff>142875</xdr:rowOff>
    </xdr:from>
    <xdr:to>
      <xdr:col>47</xdr:col>
      <xdr:colOff>95250</xdr:colOff>
      <xdr:row>73</xdr:row>
      <xdr:rowOff>123825</xdr:rowOff>
    </xdr:to>
    <xdr:sp>
      <xdr:nvSpPr>
        <xdr:cNvPr id="6" name="Line 23"/>
        <xdr:cNvSpPr>
          <a:spLocks/>
        </xdr:cNvSpPr>
      </xdr:nvSpPr>
      <xdr:spPr>
        <a:xfrm>
          <a:off x="7324725" y="10429875"/>
          <a:ext cx="0" cy="9906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114300</xdr:colOff>
      <xdr:row>67</xdr:row>
      <xdr:rowOff>19050</xdr:rowOff>
    </xdr:from>
    <xdr:to>
      <xdr:col>47</xdr:col>
      <xdr:colOff>114300</xdr:colOff>
      <xdr:row>73</xdr:row>
      <xdr:rowOff>47625</xdr:rowOff>
    </xdr:to>
    <xdr:sp>
      <xdr:nvSpPr>
        <xdr:cNvPr id="7" name="Line 24"/>
        <xdr:cNvSpPr>
          <a:spLocks/>
        </xdr:cNvSpPr>
      </xdr:nvSpPr>
      <xdr:spPr>
        <a:xfrm>
          <a:off x="7343775" y="10467975"/>
          <a:ext cx="0" cy="87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5010150</xdr:colOff>
      <xdr:row>25</xdr:row>
      <xdr:rowOff>66675</xdr:rowOff>
    </xdr:to>
    <xdr:pic>
      <xdr:nvPicPr>
        <xdr:cNvPr id="1" name="Picture 2" descr="railway track scale test, FGIS-965-1, Scale Test Report, railroad track scale test"/>
        <xdr:cNvPicPr preferRelativeResize="1">
          <a:picLocks noChangeAspect="1"/>
        </xdr:cNvPicPr>
      </xdr:nvPicPr>
      <xdr:blipFill>
        <a:blip r:embed="rId1"/>
        <a:stretch>
          <a:fillRect/>
        </a:stretch>
      </xdr:blipFill>
      <xdr:spPr>
        <a:xfrm>
          <a:off x="457200" y="76200"/>
          <a:ext cx="5162550" cy="6667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22</xdr:row>
      <xdr:rowOff>57150</xdr:rowOff>
    </xdr:from>
    <xdr:to>
      <xdr:col>8</xdr:col>
      <xdr:colOff>352425</xdr:colOff>
      <xdr:row>26</xdr:row>
      <xdr:rowOff>152400</xdr:rowOff>
    </xdr:to>
    <xdr:grpSp>
      <xdr:nvGrpSpPr>
        <xdr:cNvPr id="1" name="Group 1"/>
        <xdr:cNvGrpSpPr>
          <a:grpSpLocks/>
        </xdr:cNvGrpSpPr>
      </xdr:nvGrpSpPr>
      <xdr:grpSpPr>
        <a:xfrm>
          <a:off x="3886200" y="3619500"/>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1</xdr:col>
      <xdr:colOff>333375</xdr:colOff>
      <xdr:row>2</xdr:row>
      <xdr:rowOff>28575</xdr:rowOff>
    </xdr:from>
    <xdr:to>
      <xdr:col>6</xdr:col>
      <xdr:colOff>285750</xdr:colOff>
      <xdr:row>17</xdr:row>
      <xdr:rowOff>95250</xdr:rowOff>
    </xdr:to>
    <xdr:sp>
      <xdr:nvSpPr>
        <xdr:cNvPr id="4" name="AutoShape 4"/>
        <xdr:cNvSpPr>
          <a:spLocks/>
        </xdr:cNvSpPr>
      </xdr:nvSpPr>
      <xdr:spPr>
        <a:xfrm>
          <a:off x="942975" y="352425"/>
          <a:ext cx="3000375" cy="2495550"/>
        </a:xfrm>
        <a:prstGeom prst="wedgeRectCallout">
          <a:avLst>
            <a:gd name="adj1" fmla="val 45875"/>
            <a:gd name="adj2" fmla="val 82824"/>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Questions Concerning This Form?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USDA, GIPSA
</a:t>
          </a:r>
          <a:r>
            <a:rPr lang="en-US" cap="none" sz="1000" b="0" i="0" u="none" baseline="0">
              <a:solidFill>
                <a:srgbClr val="000000"/>
              </a:solidFill>
              <a:latin typeface="Arial"/>
              <a:ea typeface="Arial"/>
              <a:cs typeface="Arial"/>
            </a:rPr>
            <a:t>              Field Management Division
</a:t>
          </a:r>
          <a:r>
            <a:rPr lang="en-US" cap="none" sz="1000" b="0" i="0" u="none" baseline="0">
              <a:solidFill>
                <a:srgbClr val="000000"/>
              </a:solidFill>
              <a:latin typeface="Arial"/>
              <a:ea typeface="Arial"/>
              <a:cs typeface="Arial"/>
            </a:rPr>
            <a:t>              Policy and Procedures Branch
</a:t>
          </a:r>
          <a:r>
            <a:rPr lang="en-US" cap="none" sz="1000" b="0" i="0" u="none" baseline="0">
              <a:solidFill>
                <a:srgbClr val="000000"/>
              </a:solidFill>
              <a:latin typeface="Arial"/>
              <a:ea typeface="Arial"/>
              <a:cs typeface="Arial"/>
            </a:rPr>
            <a:t>              1400 Independence Ave. Rm. 2409 N
</a:t>
          </a:r>
          <a:r>
            <a:rPr lang="en-US" cap="none" sz="1000" b="0" i="0" u="none" baseline="0">
              <a:solidFill>
                <a:srgbClr val="000000"/>
              </a:solidFill>
              <a:latin typeface="Arial"/>
              <a:ea typeface="Arial"/>
              <a:cs typeface="Arial"/>
            </a:rPr>
            <a:t>              Washington, DC  20250-3630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Telephone: (816) 659-8407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Fax questions: to (202) 720-1015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Email questions: to joseph.d.han@usda.gov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ttachment_1"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D75"/>
  <sheetViews>
    <sheetView showGridLines="0" zoomScaleSheetLayoutView="100" zoomScalePageLayoutView="0" workbookViewId="0" topLeftCell="A1">
      <selection activeCell="CC71" sqref="CC71"/>
    </sheetView>
  </sheetViews>
  <sheetFormatPr defaultColWidth="2.7109375" defaultRowHeight="12.75"/>
  <cols>
    <col min="1" max="8" width="2.7109375" style="0" customWidth="1"/>
    <col min="9" max="9" width="0.9921875" style="0" hidden="1" customWidth="1"/>
    <col min="10" max="10" width="2.7109375" style="0" hidden="1" customWidth="1"/>
    <col min="11" max="14" width="2.7109375" style="0" customWidth="1"/>
    <col min="15" max="15" width="0.2890625" style="0" customWidth="1"/>
    <col min="16" max="17" width="2.7109375" style="0" customWidth="1"/>
    <col min="18" max="18" width="4.140625" style="0" customWidth="1"/>
    <col min="19" max="19" width="2.140625" style="0" customWidth="1"/>
    <col min="20" max="25" width="2.7109375" style="0" customWidth="1"/>
    <col min="26" max="26" width="2.57421875" style="0" customWidth="1"/>
    <col min="27" max="27" width="0.42578125" style="0" hidden="1" customWidth="1"/>
    <col min="28" max="28" width="2.7109375" style="0" customWidth="1"/>
    <col min="29" max="29" width="5.7109375" style="0" customWidth="1"/>
    <col min="30" max="30" width="2.00390625" style="0" customWidth="1"/>
    <col min="31" max="32" width="2.7109375" style="0" customWidth="1"/>
    <col min="33" max="33" width="2.7109375" style="0" hidden="1" customWidth="1"/>
    <col min="34" max="34" width="2.421875" style="0" customWidth="1"/>
    <col min="35" max="37" width="2.7109375" style="0" customWidth="1"/>
    <col min="38" max="38" width="1.28515625" style="0" customWidth="1"/>
    <col min="39" max="39" width="2.57421875" style="0" hidden="1" customWidth="1"/>
    <col min="40" max="40" width="0.13671875" style="0" hidden="1" customWidth="1"/>
    <col min="41" max="42" width="2.7109375" style="0" customWidth="1"/>
    <col min="43" max="43" width="5.00390625" style="0" customWidth="1"/>
    <col min="44" max="45" width="2.7109375" style="0" customWidth="1"/>
    <col min="46" max="46" width="1.1484375" style="0" customWidth="1"/>
    <col min="47" max="47" width="0.2890625" style="0" customWidth="1"/>
    <col min="48" max="48" width="2.7109375" style="0" customWidth="1"/>
    <col min="49" max="49" width="2.7109375" style="0" hidden="1" customWidth="1"/>
    <col min="50" max="50" width="5.7109375" style="0" hidden="1" customWidth="1"/>
    <col min="51" max="53" width="2.7109375" style="0" hidden="1" customWidth="1"/>
    <col min="54" max="54" width="3.57421875" style="0" hidden="1" customWidth="1"/>
    <col min="55" max="55" width="2.7109375" style="0" hidden="1" customWidth="1"/>
    <col min="56" max="56" width="6.57421875" style="0" hidden="1" customWidth="1"/>
    <col min="57" max="62" width="2.7109375" style="0" hidden="1" customWidth="1"/>
    <col min="63" max="63" width="2.8515625" style="0" hidden="1" customWidth="1"/>
    <col min="64" max="64" width="5.00390625" style="10" hidden="1" customWidth="1"/>
    <col min="65" max="65" width="2.8515625" style="10" hidden="1" customWidth="1"/>
    <col min="66" max="66" width="3.57421875" style="0" hidden="1" customWidth="1"/>
    <col min="67" max="69" width="2.7109375" style="0" hidden="1" customWidth="1"/>
    <col min="70" max="70" width="2.8515625" style="0" hidden="1" customWidth="1"/>
    <col min="71" max="71" width="6.57421875" style="0" hidden="1" customWidth="1"/>
    <col min="72" max="72" width="3.57421875" style="0" hidden="1" customWidth="1"/>
    <col min="73" max="75" width="2.7109375" style="0" hidden="1" customWidth="1"/>
  </cols>
  <sheetData>
    <row r="1" spans="1:108" ht="15.7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8"/>
      <c r="AH1" s="9"/>
      <c r="AJ1" s="326" t="s">
        <v>130</v>
      </c>
      <c r="AK1" s="326"/>
      <c r="AL1" s="326"/>
      <c r="AM1" s="326"/>
      <c r="AN1" s="326"/>
      <c r="AO1" s="326"/>
      <c r="AP1" s="326"/>
      <c r="AQ1" s="326"/>
      <c r="AR1" s="326"/>
      <c r="AS1" s="326"/>
      <c r="AT1" s="326"/>
      <c r="AU1" s="326"/>
      <c r="CF1" s="10"/>
      <c r="CG1" s="10"/>
      <c r="CH1" s="10"/>
      <c r="CI1" s="10"/>
      <c r="CJ1" s="10"/>
      <c r="CK1" s="10"/>
      <c r="CL1" s="10"/>
      <c r="CM1" s="10"/>
      <c r="CN1" s="10"/>
      <c r="CO1" s="10"/>
      <c r="CP1" s="10"/>
      <c r="CQ1" s="10"/>
      <c r="CR1" s="10"/>
      <c r="CS1" s="10"/>
      <c r="CT1" s="10"/>
      <c r="CU1" s="10"/>
      <c r="CV1" s="10"/>
      <c r="CW1" s="10"/>
      <c r="CX1" s="10"/>
      <c r="CY1" s="10"/>
      <c r="CZ1" s="10"/>
      <c r="DA1" s="10"/>
      <c r="DB1" s="10"/>
      <c r="DC1" s="10"/>
      <c r="DD1" s="10"/>
    </row>
    <row r="2" spans="1:108" ht="12.75">
      <c r="A2" s="249" t="s">
        <v>48</v>
      </c>
      <c r="B2" s="250"/>
      <c r="C2" s="250"/>
      <c r="D2" s="250"/>
      <c r="E2" s="250"/>
      <c r="F2" s="250"/>
      <c r="G2" s="250"/>
      <c r="H2" s="250"/>
      <c r="I2" s="250"/>
      <c r="J2" s="250"/>
      <c r="K2" s="250"/>
      <c r="L2" s="250"/>
      <c r="M2" s="250"/>
      <c r="N2" s="250"/>
      <c r="O2" s="250"/>
      <c r="P2" s="250"/>
      <c r="Q2" s="250"/>
      <c r="R2" s="250"/>
      <c r="S2" s="250"/>
      <c r="T2" s="250"/>
      <c r="U2" s="250"/>
      <c r="V2" s="251"/>
      <c r="W2" s="125" t="s">
        <v>49</v>
      </c>
      <c r="X2" s="164"/>
      <c r="Y2" s="164"/>
      <c r="Z2" s="164"/>
      <c r="AA2" s="164"/>
      <c r="AB2" s="164"/>
      <c r="AC2" s="165"/>
      <c r="AD2" s="125" t="s">
        <v>50</v>
      </c>
      <c r="AE2" s="142"/>
      <c r="AF2" s="142"/>
      <c r="AG2" s="142"/>
      <c r="AH2" s="142"/>
      <c r="AI2" s="142"/>
      <c r="AJ2" s="142"/>
      <c r="AK2" s="142"/>
      <c r="AL2" s="143"/>
      <c r="AM2" s="11" t="s">
        <v>51</v>
      </c>
      <c r="AN2" s="12"/>
      <c r="AO2" s="105" t="s">
        <v>51</v>
      </c>
      <c r="AP2" s="106"/>
      <c r="AQ2" s="163"/>
      <c r="AR2" s="103" t="s">
        <v>52</v>
      </c>
      <c r="AS2" s="108"/>
      <c r="AT2" s="108"/>
      <c r="AU2" s="13"/>
      <c r="CF2" s="10"/>
      <c r="CG2" s="101"/>
      <c r="CH2" s="101"/>
      <c r="CI2" s="101"/>
      <c r="CJ2" s="101"/>
      <c r="CK2" s="101"/>
      <c r="CL2" s="101"/>
      <c r="CM2" s="101"/>
      <c r="CN2" s="101"/>
      <c r="CO2" s="101"/>
      <c r="CP2" s="101"/>
      <c r="CQ2" s="101"/>
      <c r="CR2" s="101"/>
      <c r="CS2" s="101"/>
      <c r="CT2" s="101"/>
      <c r="CU2" s="101"/>
      <c r="CV2" s="101"/>
      <c r="CW2" s="101"/>
      <c r="CX2" s="101"/>
      <c r="CY2" s="101"/>
      <c r="CZ2" s="101"/>
      <c r="DA2" s="101"/>
      <c r="DB2" s="101"/>
      <c r="DC2" s="10"/>
      <c r="DD2" s="10"/>
    </row>
    <row r="3" spans="1:108" ht="1.5" customHeight="1">
      <c r="A3" s="252"/>
      <c r="B3" s="253"/>
      <c r="C3" s="253"/>
      <c r="D3" s="253"/>
      <c r="E3" s="253"/>
      <c r="F3" s="253"/>
      <c r="G3" s="253"/>
      <c r="H3" s="253"/>
      <c r="I3" s="253"/>
      <c r="J3" s="253"/>
      <c r="K3" s="253"/>
      <c r="L3" s="253"/>
      <c r="M3" s="253"/>
      <c r="N3" s="253"/>
      <c r="O3" s="253"/>
      <c r="P3" s="253"/>
      <c r="Q3" s="253"/>
      <c r="R3" s="253"/>
      <c r="S3" s="253"/>
      <c r="T3" s="253"/>
      <c r="U3" s="253"/>
      <c r="V3" s="254"/>
      <c r="W3" s="121"/>
      <c r="X3" s="281"/>
      <c r="Y3" s="281"/>
      <c r="Z3" s="281"/>
      <c r="AA3" s="281"/>
      <c r="AB3" s="281"/>
      <c r="AC3" s="132"/>
      <c r="AD3" s="121"/>
      <c r="AE3" s="128"/>
      <c r="AF3" s="128"/>
      <c r="AG3" s="128"/>
      <c r="AH3" s="128"/>
      <c r="AI3" s="128"/>
      <c r="AJ3" s="128"/>
      <c r="AK3" s="128"/>
      <c r="AL3" s="129"/>
      <c r="AM3" s="14"/>
      <c r="AN3" s="15"/>
      <c r="AO3" s="107"/>
      <c r="AP3" s="107"/>
      <c r="AQ3" s="124"/>
      <c r="AR3" s="104"/>
      <c r="AS3" s="109"/>
      <c r="AT3" s="109"/>
      <c r="AU3" s="16"/>
      <c r="CF3" s="10"/>
      <c r="CG3" s="102"/>
      <c r="CH3" s="102"/>
      <c r="CI3" s="102"/>
      <c r="CJ3" s="102"/>
      <c r="CK3" s="102"/>
      <c r="CL3" s="102"/>
      <c r="CM3" s="102"/>
      <c r="CN3" s="102"/>
      <c r="CO3" s="102"/>
      <c r="CP3" s="102"/>
      <c r="CQ3" s="102"/>
      <c r="CR3" s="102"/>
      <c r="CS3" s="102"/>
      <c r="CT3" s="102"/>
      <c r="CU3" s="102"/>
      <c r="CV3" s="102"/>
      <c r="CW3" s="102"/>
      <c r="CX3" s="102"/>
      <c r="CY3" s="102"/>
      <c r="CZ3" s="102"/>
      <c r="DA3" s="102"/>
      <c r="DB3" s="102"/>
      <c r="DC3" s="10"/>
      <c r="DD3" s="10"/>
    </row>
    <row r="4" spans="1:108" ht="12.75">
      <c r="A4" s="252"/>
      <c r="B4" s="253"/>
      <c r="C4" s="253"/>
      <c r="D4" s="253"/>
      <c r="E4" s="253"/>
      <c r="F4" s="253"/>
      <c r="G4" s="253"/>
      <c r="H4" s="253"/>
      <c r="I4" s="253"/>
      <c r="J4" s="253"/>
      <c r="K4" s="253"/>
      <c r="L4" s="253"/>
      <c r="M4" s="253"/>
      <c r="N4" s="253"/>
      <c r="O4" s="253"/>
      <c r="P4" s="253"/>
      <c r="Q4" s="253"/>
      <c r="R4" s="253"/>
      <c r="S4" s="253"/>
      <c r="T4" s="253"/>
      <c r="U4" s="253"/>
      <c r="V4" s="254"/>
      <c r="W4" s="183"/>
      <c r="X4" s="281"/>
      <c r="Y4" s="281"/>
      <c r="Z4" s="281"/>
      <c r="AA4" s="281"/>
      <c r="AB4" s="281"/>
      <c r="AC4" s="132"/>
      <c r="AD4" s="121"/>
      <c r="AE4" s="128"/>
      <c r="AF4" s="128"/>
      <c r="AG4" s="128"/>
      <c r="AH4" s="128"/>
      <c r="AI4" s="128"/>
      <c r="AJ4" s="128"/>
      <c r="AK4" s="128"/>
      <c r="AL4" s="129"/>
      <c r="AM4" s="14"/>
      <c r="AN4" s="15"/>
      <c r="AO4" s="110" t="s">
        <v>53</v>
      </c>
      <c r="AP4" s="111"/>
      <c r="AQ4" s="111"/>
      <c r="AR4" s="111"/>
      <c r="AS4" s="111"/>
      <c r="AT4" s="111"/>
      <c r="AU4" s="13"/>
      <c r="CF4" s="10"/>
      <c r="CG4" s="102"/>
      <c r="CH4" s="102"/>
      <c r="CI4" s="102"/>
      <c r="CJ4" s="102"/>
      <c r="CK4" s="102"/>
      <c r="CL4" s="102"/>
      <c r="CM4" s="102"/>
      <c r="CN4" s="102"/>
      <c r="CO4" s="102"/>
      <c r="CP4" s="102"/>
      <c r="CQ4" s="102"/>
      <c r="CR4" s="102"/>
      <c r="CS4" s="102"/>
      <c r="CT4" s="102"/>
      <c r="CU4" s="102"/>
      <c r="CV4" s="102"/>
      <c r="CW4" s="102"/>
      <c r="CX4" s="102"/>
      <c r="CY4" s="102"/>
      <c r="CZ4" s="102"/>
      <c r="DA4" s="102"/>
      <c r="DB4" s="102"/>
      <c r="DC4" s="10"/>
      <c r="DD4" s="10"/>
    </row>
    <row r="5" spans="1:108" ht="12.75">
      <c r="A5" s="252"/>
      <c r="B5" s="253"/>
      <c r="C5" s="253"/>
      <c r="D5" s="253"/>
      <c r="E5" s="253"/>
      <c r="F5" s="253"/>
      <c r="G5" s="253"/>
      <c r="H5" s="253"/>
      <c r="I5" s="253"/>
      <c r="J5" s="253"/>
      <c r="K5" s="253"/>
      <c r="L5" s="253"/>
      <c r="M5" s="253"/>
      <c r="N5" s="253"/>
      <c r="O5" s="253"/>
      <c r="P5" s="253"/>
      <c r="Q5" s="253"/>
      <c r="R5" s="253"/>
      <c r="S5" s="253"/>
      <c r="T5" s="253"/>
      <c r="U5" s="253"/>
      <c r="V5" s="254"/>
      <c r="W5" s="184"/>
      <c r="X5" s="109"/>
      <c r="Y5" s="109"/>
      <c r="Z5" s="109"/>
      <c r="AA5" s="109"/>
      <c r="AB5" s="109"/>
      <c r="AC5" s="133"/>
      <c r="AD5" s="123"/>
      <c r="AE5" s="124"/>
      <c r="AF5" s="124"/>
      <c r="AG5" s="124"/>
      <c r="AH5" s="124"/>
      <c r="AI5" s="124"/>
      <c r="AJ5" s="124"/>
      <c r="AK5" s="124"/>
      <c r="AL5" s="130"/>
      <c r="AM5" s="17">
        <v>2</v>
      </c>
      <c r="AN5" s="18"/>
      <c r="AO5" s="118"/>
      <c r="AP5" s="119"/>
      <c r="AQ5" s="119"/>
      <c r="AR5" s="119"/>
      <c r="AS5" s="119"/>
      <c r="AT5" s="119"/>
      <c r="AU5" s="19"/>
      <c r="CF5" s="10"/>
      <c r="CG5" s="102"/>
      <c r="CH5" s="102"/>
      <c r="CI5" s="102"/>
      <c r="CJ5" s="102"/>
      <c r="CK5" s="102"/>
      <c r="CL5" s="102"/>
      <c r="CM5" s="102"/>
      <c r="CN5" s="102"/>
      <c r="CO5" s="102"/>
      <c r="CP5" s="102"/>
      <c r="CQ5" s="102"/>
      <c r="CR5" s="102"/>
      <c r="CS5" s="102"/>
      <c r="CT5" s="102"/>
      <c r="CU5" s="102"/>
      <c r="CV5" s="102"/>
      <c r="CW5" s="102"/>
      <c r="CX5" s="102"/>
      <c r="CY5" s="102"/>
      <c r="CZ5" s="102"/>
      <c r="DA5" s="102"/>
      <c r="DB5" s="102"/>
      <c r="DC5" s="10"/>
      <c r="DD5" s="10"/>
    </row>
    <row r="6" spans="1:108" ht="12.75">
      <c r="A6" s="252"/>
      <c r="B6" s="253"/>
      <c r="C6" s="253"/>
      <c r="D6" s="253"/>
      <c r="E6" s="253"/>
      <c r="F6" s="253"/>
      <c r="G6" s="253"/>
      <c r="H6" s="253"/>
      <c r="I6" s="253"/>
      <c r="J6" s="253"/>
      <c r="K6" s="253"/>
      <c r="L6" s="253"/>
      <c r="M6" s="253"/>
      <c r="N6" s="253"/>
      <c r="O6" s="253"/>
      <c r="P6" s="253"/>
      <c r="Q6" s="253"/>
      <c r="R6" s="253"/>
      <c r="S6" s="253"/>
      <c r="T6" s="253"/>
      <c r="U6" s="253"/>
      <c r="V6" s="254"/>
      <c r="W6" s="141" t="s">
        <v>54</v>
      </c>
      <c r="X6" s="142"/>
      <c r="Y6" s="142"/>
      <c r="Z6" s="142"/>
      <c r="AA6" s="142"/>
      <c r="AB6" s="142"/>
      <c r="AC6" s="143"/>
      <c r="AD6" s="125" t="s">
        <v>55</v>
      </c>
      <c r="AE6" s="142"/>
      <c r="AF6" s="142"/>
      <c r="AG6" s="142"/>
      <c r="AH6" s="142"/>
      <c r="AI6" s="142"/>
      <c r="AJ6" s="142"/>
      <c r="AK6" s="142"/>
      <c r="AL6" s="143"/>
      <c r="AM6" s="20" t="s">
        <v>56</v>
      </c>
      <c r="AN6" s="21"/>
      <c r="AO6" s="164" t="s">
        <v>56</v>
      </c>
      <c r="AP6" s="164"/>
      <c r="AQ6" s="164"/>
      <c r="AR6" s="164"/>
      <c r="AS6" s="164"/>
      <c r="AT6" s="164"/>
      <c r="AU6" s="22"/>
      <c r="BZ6" s="8"/>
      <c r="CF6" s="10"/>
      <c r="CG6" s="10"/>
      <c r="CH6" s="10"/>
      <c r="CI6" s="10"/>
      <c r="CJ6" s="10"/>
      <c r="CK6" s="10"/>
      <c r="CL6" s="10"/>
      <c r="CM6" s="10"/>
      <c r="CN6" s="10"/>
      <c r="CO6" s="10"/>
      <c r="CP6" s="10"/>
      <c r="CQ6" s="10"/>
      <c r="CR6" s="10"/>
      <c r="CS6" s="10"/>
      <c r="CT6" s="10"/>
      <c r="CU6" s="10"/>
      <c r="CV6" s="10"/>
      <c r="CW6" s="10"/>
      <c r="CX6" s="10"/>
      <c r="CY6" s="10"/>
      <c r="CZ6" s="10"/>
      <c r="DA6" s="10"/>
      <c r="DB6" s="10"/>
      <c r="DC6" s="10"/>
      <c r="DD6" s="10"/>
    </row>
    <row r="7" spans="1:108" ht="12.75">
      <c r="A7" s="252"/>
      <c r="B7" s="253"/>
      <c r="C7" s="253"/>
      <c r="D7" s="253"/>
      <c r="E7" s="253"/>
      <c r="F7" s="253"/>
      <c r="G7" s="253"/>
      <c r="H7" s="253"/>
      <c r="I7" s="253"/>
      <c r="J7" s="253"/>
      <c r="K7" s="253"/>
      <c r="L7" s="253"/>
      <c r="M7" s="253"/>
      <c r="N7" s="253"/>
      <c r="O7" s="253"/>
      <c r="P7" s="253"/>
      <c r="Q7" s="253"/>
      <c r="R7" s="253"/>
      <c r="S7" s="253"/>
      <c r="T7" s="253"/>
      <c r="U7" s="253"/>
      <c r="V7" s="254"/>
      <c r="W7" s="121"/>
      <c r="X7" s="122"/>
      <c r="Y7" s="122"/>
      <c r="Z7" s="122"/>
      <c r="AA7" s="122"/>
      <c r="AB7" s="122"/>
      <c r="AC7" s="122"/>
      <c r="AD7" s="121"/>
      <c r="AE7" s="122"/>
      <c r="AF7" s="122"/>
      <c r="AG7" s="122"/>
      <c r="AH7" s="122"/>
      <c r="AI7" s="122"/>
      <c r="AJ7" s="122"/>
      <c r="AK7" s="128"/>
      <c r="AL7" s="129"/>
      <c r="AM7" s="20"/>
      <c r="AN7" s="21"/>
      <c r="AO7" s="121"/>
      <c r="AP7" s="122"/>
      <c r="AQ7" s="122"/>
      <c r="AR7" s="122"/>
      <c r="AS7" s="122"/>
      <c r="AT7" s="122"/>
      <c r="AU7" s="22"/>
      <c r="CF7" s="10"/>
      <c r="CG7" s="10"/>
      <c r="CH7" s="10"/>
      <c r="CI7" s="10"/>
      <c r="CJ7" s="10"/>
      <c r="CK7" s="10"/>
      <c r="CL7" s="10"/>
      <c r="CM7" s="10"/>
      <c r="CN7" s="10"/>
      <c r="CO7" s="10"/>
      <c r="CP7" s="10"/>
      <c r="CQ7" s="10"/>
      <c r="CR7" s="10"/>
      <c r="CS7" s="10"/>
      <c r="CT7" s="10"/>
      <c r="CU7" s="10"/>
      <c r="CV7" s="10"/>
      <c r="CW7" s="10"/>
      <c r="CX7" s="10"/>
      <c r="CY7" s="10"/>
      <c r="CZ7" s="10"/>
      <c r="DA7" s="10"/>
      <c r="DB7" s="10"/>
      <c r="DC7" s="10"/>
      <c r="DD7" s="10"/>
    </row>
    <row r="8" spans="1:47" ht="12.75">
      <c r="A8" s="232" t="s">
        <v>57</v>
      </c>
      <c r="B8" s="233"/>
      <c r="C8" s="233"/>
      <c r="D8" s="233"/>
      <c r="E8" s="233"/>
      <c r="F8" s="233"/>
      <c r="G8" s="233"/>
      <c r="H8" s="233"/>
      <c r="I8" s="233"/>
      <c r="J8" s="233"/>
      <c r="K8" s="233"/>
      <c r="L8" s="233"/>
      <c r="M8" s="233"/>
      <c r="N8" s="233"/>
      <c r="O8" s="233"/>
      <c r="P8" s="233"/>
      <c r="Q8" s="233"/>
      <c r="R8" s="233"/>
      <c r="S8" s="233"/>
      <c r="T8" s="233"/>
      <c r="U8" s="233"/>
      <c r="V8" s="233"/>
      <c r="W8" s="123"/>
      <c r="X8" s="124"/>
      <c r="Y8" s="124"/>
      <c r="Z8" s="124"/>
      <c r="AA8" s="124"/>
      <c r="AB8" s="124"/>
      <c r="AC8" s="124"/>
      <c r="AD8" s="123"/>
      <c r="AE8" s="124"/>
      <c r="AF8" s="124"/>
      <c r="AG8" s="124"/>
      <c r="AH8" s="124"/>
      <c r="AI8" s="124"/>
      <c r="AJ8" s="124"/>
      <c r="AK8" s="124"/>
      <c r="AL8" s="130"/>
      <c r="AM8" s="20"/>
      <c r="AN8" s="21"/>
      <c r="AO8" s="123"/>
      <c r="AP8" s="124"/>
      <c r="AQ8" s="124"/>
      <c r="AR8" s="124"/>
      <c r="AS8" s="124"/>
      <c r="AT8" s="124"/>
      <c r="AU8" s="22"/>
    </row>
    <row r="9" spans="1:47" ht="12.75">
      <c r="A9" s="125" t="s">
        <v>58</v>
      </c>
      <c r="B9" s="126"/>
      <c r="C9" s="126"/>
      <c r="D9" s="126"/>
      <c r="E9" s="126"/>
      <c r="F9" s="126"/>
      <c r="G9" s="126"/>
      <c r="H9" s="126"/>
      <c r="I9" s="126"/>
      <c r="J9" s="126"/>
      <c r="K9" s="126"/>
      <c r="L9" s="126"/>
      <c r="M9" s="126"/>
      <c r="N9" s="126"/>
      <c r="O9" s="126"/>
      <c r="P9" s="126"/>
      <c r="Q9" s="126"/>
      <c r="R9" s="126"/>
      <c r="S9" s="126"/>
      <c r="T9" s="126"/>
      <c r="U9" s="126"/>
      <c r="V9" s="127"/>
      <c r="W9" s="141" t="s">
        <v>59</v>
      </c>
      <c r="X9" s="142"/>
      <c r="Y9" s="142"/>
      <c r="Z9" s="142"/>
      <c r="AA9" s="142"/>
      <c r="AB9" s="142"/>
      <c r="AC9" s="143"/>
      <c r="AD9" s="141" t="s">
        <v>60</v>
      </c>
      <c r="AE9" s="142"/>
      <c r="AF9" s="142"/>
      <c r="AG9" s="142"/>
      <c r="AH9" s="142"/>
      <c r="AI9" s="142"/>
      <c r="AJ9" s="142"/>
      <c r="AK9" s="142"/>
      <c r="AL9" s="142"/>
      <c r="AM9" s="23"/>
      <c r="AN9" s="15"/>
      <c r="AO9" s="125" t="s">
        <v>61</v>
      </c>
      <c r="AP9" s="142"/>
      <c r="AQ9" s="142"/>
      <c r="AR9" s="142"/>
      <c r="AS9" s="142"/>
      <c r="AT9" s="142"/>
      <c r="AU9" s="16"/>
    </row>
    <row r="10" spans="1:47" ht="12.75">
      <c r="A10" s="144"/>
      <c r="B10" s="145"/>
      <c r="C10" s="145"/>
      <c r="D10" s="145"/>
      <c r="E10" s="145"/>
      <c r="F10" s="145"/>
      <c r="G10" s="145"/>
      <c r="H10" s="145"/>
      <c r="I10" s="145"/>
      <c r="J10" s="145"/>
      <c r="K10" s="145"/>
      <c r="L10" s="145"/>
      <c r="M10" s="145"/>
      <c r="N10" s="145"/>
      <c r="O10" s="145"/>
      <c r="P10" s="145"/>
      <c r="Q10" s="145"/>
      <c r="R10" s="145"/>
      <c r="S10" s="145"/>
      <c r="T10" s="145"/>
      <c r="U10" s="145"/>
      <c r="V10" s="146"/>
      <c r="W10" s="121"/>
      <c r="X10" s="122"/>
      <c r="Y10" s="122"/>
      <c r="Z10" s="122"/>
      <c r="AA10" s="122"/>
      <c r="AB10" s="122"/>
      <c r="AC10" s="122"/>
      <c r="AD10" s="121"/>
      <c r="AE10" s="122"/>
      <c r="AF10" s="122"/>
      <c r="AG10" s="122"/>
      <c r="AH10" s="122"/>
      <c r="AI10" s="122"/>
      <c r="AJ10" s="122"/>
      <c r="AK10" s="128"/>
      <c r="AL10" s="129"/>
      <c r="AM10" s="24"/>
      <c r="AN10" s="23"/>
      <c r="AO10" s="121"/>
      <c r="AP10" s="122"/>
      <c r="AQ10" s="122"/>
      <c r="AR10" s="122"/>
      <c r="AS10" s="122"/>
      <c r="AT10" s="122"/>
      <c r="AU10" s="19"/>
    </row>
    <row r="11" spans="1:47" ht="12.75">
      <c r="A11" s="144"/>
      <c r="B11" s="145"/>
      <c r="C11" s="145"/>
      <c r="D11" s="145"/>
      <c r="E11" s="145"/>
      <c r="F11" s="145"/>
      <c r="G11" s="145"/>
      <c r="H11" s="145"/>
      <c r="I11" s="145"/>
      <c r="J11" s="145"/>
      <c r="K11" s="145"/>
      <c r="L11" s="145"/>
      <c r="M11" s="145"/>
      <c r="N11" s="145"/>
      <c r="O11" s="145"/>
      <c r="P11" s="145"/>
      <c r="Q11" s="145"/>
      <c r="R11" s="145"/>
      <c r="S11" s="145"/>
      <c r="T11" s="145"/>
      <c r="U11" s="145"/>
      <c r="V11" s="146"/>
      <c r="W11" s="123"/>
      <c r="X11" s="124"/>
      <c r="Y11" s="124"/>
      <c r="Z11" s="124"/>
      <c r="AA11" s="124"/>
      <c r="AB11" s="124"/>
      <c r="AC11" s="124"/>
      <c r="AD11" s="123"/>
      <c r="AE11" s="124"/>
      <c r="AF11" s="124"/>
      <c r="AG11" s="124"/>
      <c r="AH11" s="124"/>
      <c r="AI11" s="124"/>
      <c r="AJ11" s="124"/>
      <c r="AK11" s="124"/>
      <c r="AL11" s="130"/>
      <c r="AM11" s="23"/>
      <c r="AN11" s="23"/>
      <c r="AO11" s="123"/>
      <c r="AP11" s="124"/>
      <c r="AQ11" s="124"/>
      <c r="AR11" s="124"/>
      <c r="AS11" s="124"/>
      <c r="AT11" s="124"/>
      <c r="AU11" s="19"/>
    </row>
    <row r="12" spans="1:48" ht="12.75">
      <c r="A12" s="144"/>
      <c r="B12" s="145"/>
      <c r="C12" s="145"/>
      <c r="D12" s="145"/>
      <c r="E12" s="145"/>
      <c r="F12" s="145"/>
      <c r="G12" s="145"/>
      <c r="H12" s="145"/>
      <c r="I12" s="145"/>
      <c r="J12" s="145"/>
      <c r="K12" s="145"/>
      <c r="L12" s="145"/>
      <c r="M12" s="145"/>
      <c r="N12" s="145"/>
      <c r="O12" s="145"/>
      <c r="P12" s="145"/>
      <c r="Q12" s="145"/>
      <c r="R12" s="145"/>
      <c r="S12" s="145"/>
      <c r="T12" s="145"/>
      <c r="U12" s="145"/>
      <c r="V12" s="146"/>
      <c r="W12" s="141" t="s">
        <v>62</v>
      </c>
      <c r="X12" s="142"/>
      <c r="Y12" s="142"/>
      <c r="Z12" s="142"/>
      <c r="AA12" s="142"/>
      <c r="AB12" s="142"/>
      <c r="AC12" s="143"/>
      <c r="AD12" s="141" t="s">
        <v>63</v>
      </c>
      <c r="AE12" s="164"/>
      <c r="AF12" s="164"/>
      <c r="AG12" s="164"/>
      <c r="AH12" s="164"/>
      <c r="AI12" s="164"/>
      <c r="AJ12" s="164"/>
      <c r="AK12" s="164"/>
      <c r="AL12" s="165"/>
      <c r="AM12" s="21"/>
      <c r="AN12" s="21"/>
      <c r="AO12" s="248" t="s">
        <v>64</v>
      </c>
      <c r="AP12" s="248"/>
      <c r="AQ12" s="248"/>
      <c r="AR12" s="248"/>
      <c r="AS12" s="248"/>
      <c r="AT12" s="248"/>
      <c r="AU12" s="25"/>
      <c r="AV12" s="26"/>
    </row>
    <row r="13" spans="1:48" ht="12.75">
      <c r="A13" s="114" t="s">
        <v>65</v>
      </c>
      <c r="B13" s="115"/>
      <c r="C13" s="115"/>
      <c r="D13" s="115"/>
      <c r="E13" s="27"/>
      <c r="F13" s="138"/>
      <c r="G13" s="139"/>
      <c r="H13" s="139"/>
      <c r="I13" s="139"/>
      <c r="J13" s="139"/>
      <c r="K13" s="139"/>
      <c r="L13" s="139"/>
      <c r="M13" s="139"/>
      <c r="N13" s="139"/>
      <c r="O13" s="139"/>
      <c r="P13" s="139"/>
      <c r="Q13" s="139"/>
      <c r="R13" s="139"/>
      <c r="S13" s="139"/>
      <c r="T13" s="139"/>
      <c r="U13" s="139"/>
      <c r="V13" s="140"/>
      <c r="W13" s="136"/>
      <c r="X13" s="137"/>
      <c r="Y13" s="137"/>
      <c r="Z13" s="137"/>
      <c r="AA13" s="137"/>
      <c r="AB13" s="137"/>
      <c r="AC13" s="180"/>
      <c r="AD13" s="136"/>
      <c r="AE13" s="137"/>
      <c r="AF13" s="137"/>
      <c r="AG13" s="137"/>
      <c r="AH13" s="137"/>
      <c r="AI13" s="137"/>
      <c r="AJ13" s="137"/>
      <c r="AK13" s="137"/>
      <c r="AL13" s="180"/>
      <c r="AM13" s="21"/>
      <c r="AN13" s="21"/>
      <c r="AO13" s="136"/>
      <c r="AP13" s="137"/>
      <c r="AQ13" s="137"/>
      <c r="AR13" s="137"/>
      <c r="AS13" s="137"/>
      <c r="AT13" s="137"/>
      <c r="AU13" s="25"/>
      <c r="AV13" s="26"/>
    </row>
    <row r="14" spans="1:47" ht="3" customHeight="1">
      <c r="A14" s="29"/>
      <c r="B14" s="27"/>
      <c r="C14" s="27"/>
      <c r="D14" s="27"/>
      <c r="E14" s="27"/>
      <c r="F14" s="116"/>
      <c r="G14" s="117"/>
      <c r="H14" s="117"/>
      <c r="I14" s="117"/>
      <c r="J14" s="117"/>
      <c r="K14" s="116"/>
      <c r="L14" s="117"/>
      <c r="M14" s="117"/>
      <c r="N14" s="117"/>
      <c r="O14" s="117"/>
      <c r="P14" s="116"/>
      <c r="Q14" s="117"/>
      <c r="R14" s="117"/>
      <c r="S14" s="117"/>
      <c r="T14" s="117"/>
      <c r="U14" s="116"/>
      <c r="V14" s="120"/>
      <c r="W14" s="30"/>
      <c r="X14" s="30"/>
      <c r="Y14" s="30"/>
      <c r="Z14" s="30"/>
      <c r="AA14" s="30"/>
      <c r="AB14" s="30"/>
      <c r="AC14" s="31"/>
      <c r="AD14" s="17"/>
      <c r="AE14" s="18"/>
      <c r="AF14" s="18"/>
      <c r="AG14" s="18"/>
      <c r="AH14" s="18"/>
      <c r="AI14" s="18"/>
      <c r="AJ14" s="18"/>
      <c r="AK14" s="18"/>
      <c r="AL14" s="32"/>
      <c r="AM14" s="21"/>
      <c r="AN14" s="21"/>
      <c r="AO14" s="33"/>
      <c r="AP14" s="33"/>
      <c r="AQ14" s="33"/>
      <c r="AR14" s="33"/>
      <c r="AS14" s="33"/>
      <c r="AT14" s="33"/>
      <c r="AU14" s="19"/>
    </row>
    <row r="15" spans="1:47" ht="12.75">
      <c r="A15" s="167" t="s">
        <v>66</v>
      </c>
      <c r="B15" s="168"/>
      <c r="C15" s="168"/>
      <c r="D15" s="168"/>
      <c r="E15" s="168"/>
      <c r="F15" s="169"/>
      <c r="G15" s="169"/>
      <c r="H15" s="169"/>
      <c r="I15" s="169"/>
      <c r="J15" s="169"/>
      <c r="K15" s="169"/>
      <c r="L15" s="169"/>
      <c r="M15" s="169"/>
      <c r="N15" s="169"/>
      <c r="O15" s="169"/>
      <c r="P15" s="169"/>
      <c r="Q15" s="169"/>
      <c r="R15" s="169"/>
      <c r="S15" s="169"/>
      <c r="T15" s="169"/>
      <c r="U15" s="169"/>
      <c r="V15" s="170"/>
      <c r="W15" s="141" t="s">
        <v>67</v>
      </c>
      <c r="X15" s="142"/>
      <c r="Y15" s="142"/>
      <c r="Z15" s="142"/>
      <c r="AA15" s="142"/>
      <c r="AB15" s="142"/>
      <c r="AC15" s="142"/>
      <c r="AD15" s="142"/>
      <c r="AE15" s="142"/>
      <c r="AF15" s="142"/>
      <c r="AG15" s="142"/>
      <c r="AH15" s="142"/>
      <c r="AI15" s="142"/>
      <c r="AJ15" s="142"/>
      <c r="AL15" s="34"/>
      <c r="AM15" s="34"/>
      <c r="AN15" s="34"/>
      <c r="AO15" s="35" t="s">
        <v>68</v>
      </c>
      <c r="AP15" s="34"/>
      <c r="AQ15" s="34"/>
      <c r="AR15" s="34"/>
      <c r="AS15" s="34"/>
      <c r="AT15" s="34"/>
      <c r="AU15" s="36"/>
    </row>
    <row r="16" spans="1:47" ht="3" customHeight="1">
      <c r="A16" s="37"/>
      <c r="B16" s="38"/>
      <c r="C16" s="38"/>
      <c r="D16" s="38"/>
      <c r="E16" s="38"/>
      <c r="F16" s="38"/>
      <c r="G16" s="38"/>
      <c r="H16" s="38"/>
      <c r="I16" s="38"/>
      <c r="J16" s="38"/>
      <c r="K16" s="38"/>
      <c r="L16" s="38"/>
      <c r="M16" s="38"/>
      <c r="N16" s="38"/>
      <c r="O16" s="38"/>
      <c r="P16" s="38"/>
      <c r="Q16" s="38"/>
      <c r="R16" s="38"/>
      <c r="S16" s="38"/>
      <c r="T16" s="38"/>
      <c r="U16" s="38"/>
      <c r="V16" s="39"/>
      <c r="W16" s="273"/>
      <c r="X16" s="306"/>
      <c r="Y16" s="306"/>
      <c r="Z16" s="306"/>
      <c r="AA16" s="306"/>
      <c r="AB16" s="306"/>
      <c r="AC16" s="306"/>
      <c r="AD16" s="306"/>
      <c r="AE16" s="306"/>
      <c r="AF16" s="306"/>
      <c r="AG16" s="306"/>
      <c r="AH16" s="306"/>
      <c r="AI16" s="306"/>
      <c r="AJ16" s="306"/>
      <c r="AK16" s="28"/>
      <c r="AL16" s="40"/>
      <c r="AM16" s="40"/>
      <c r="AN16" s="40"/>
      <c r="AO16" s="183"/>
      <c r="AP16" s="131"/>
      <c r="AQ16" s="131"/>
      <c r="AR16" s="131"/>
      <c r="AS16" s="131"/>
      <c r="AT16" s="131"/>
      <c r="AU16" s="19"/>
    </row>
    <row r="17" spans="1:47" ht="12.75">
      <c r="A17" s="171" t="s">
        <v>69</v>
      </c>
      <c r="B17" s="172"/>
      <c r="C17" s="172"/>
      <c r="D17" s="172"/>
      <c r="E17" s="172"/>
      <c r="F17" s="172"/>
      <c r="G17" s="172"/>
      <c r="H17" s="172"/>
      <c r="I17" s="44"/>
      <c r="J17" s="44"/>
      <c r="K17" s="122"/>
      <c r="L17" s="131"/>
      <c r="M17" s="131"/>
      <c r="N17" s="131"/>
      <c r="O17" s="131"/>
      <c r="P17" s="131"/>
      <c r="Q17" s="131"/>
      <c r="R17" s="131"/>
      <c r="S17" s="131"/>
      <c r="T17" s="131"/>
      <c r="U17" s="131"/>
      <c r="V17" s="132"/>
      <c r="W17" s="273"/>
      <c r="X17" s="306"/>
      <c r="Y17" s="306"/>
      <c r="Z17" s="306"/>
      <c r="AA17" s="306"/>
      <c r="AB17" s="306"/>
      <c r="AC17" s="306"/>
      <c r="AD17" s="306"/>
      <c r="AE17" s="306"/>
      <c r="AF17" s="306"/>
      <c r="AG17" s="306"/>
      <c r="AH17" s="306"/>
      <c r="AI17" s="306"/>
      <c r="AJ17" s="306"/>
      <c r="AK17" s="40"/>
      <c r="AL17" s="40"/>
      <c r="AM17" s="40"/>
      <c r="AN17" s="40"/>
      <c r="AO17" s="183"/>
      <c r="AP17" s="131"/>
      <c r="AQ17" s="131"/>
      <c r="AR17" s="131"/>
      <c r="AS17" s="131"/>
      <c r="AT17" s="131"/>
      <c r="AU17" s="16"/>
    </row>
    <row r="18" spans="1:47" ht="3" customHeight="1">
      <c r="A18" s="45"/>
      <c r="B18" s="44"/>
      <c r="C18" s="44"/>
      <c r="D18" s="44"/>
      <c r="E18" s="44"/>
      <c r="F18" s="44"/>
      <c r="G18" s="44"/>
      <c r="H18" s="44"/>
      <c r="I18" s="44"/>
      <c r="J18" s="44"/>
      <c r="K18" s="131"/>
      <c r="L18" s="131"/>
      <c r="M18" s="131"/>
      <c r="N18" s="131"/>
      <c r="O18" s="131"/>
      <c r="P18" s="131"/>
      <c r="Q18" s="131"/>
      <c r="R18" s="131"/>
      <c r="S18" s="131"/>
      <c r="T18" s="131"/>
      <c r="U18" s="131"/>
      <c r="V18" s="132"/>
      <c r="W18" s="273"/>
      <c r="X18" s="306"/>
      <c r="Y18" s="306"/>
      <c r="Z18" s="306"/>
      <c r="AA18" s="306"/>
      <c r="AB18" s="306"/>
      <c r="AC18" s="306"/>
      <c r="AD18" s="306"/>
      <c r="AE18" s="306"/>
      <c r="AF18" s="306"/>
      <c r="AG18" s="306"/>
      <c r="AH18" s="306"/>
      <c r="AI18" s="306"/>
      <c r="AJ18" s="306"/>
      <c r="AK18" s="46"/>
      <c r="AL18" s="47"/>
      <c r="AM18" s="47"/>
      <c r="AN18" s="47"/>
      <c r="AO18" s="183"/>
      <c r="AP18" s="131"/>
      <c r="AQ18" s="131"/>
      <c r="AR18" s="131"/>
      <c r="AS18" s="131"/>
      <c r="AT18" s="131"/>
      <c r="AU18" s="16"/>
    </row>
    <row r="19" spans="1:47" ht="13.5" customHeight="1">
      <c r="A19" s="134"/>
      <c r="B19" s="135"/>
      <c r="C19" s="135"/>
      <c r="D19" s="135"/>
      <c r="E19" s="135"/>
      <c r="F19" s="135"/>
      <c r="G19" s="135"/>
      <c r="H19" s="135"/>
      <c r="I19" s="48"/>
      <c r="J19" s="48"/>
      <c r="K19" s="109"/>
      <c r="L19" s="109"/>
      <c r="M19" s="109"/>
      <c r="N19" s="109"/>
      <c r="O19" s="109"/>
      <c r="P19" s="109"/>
      <c r="Q19" s="109"/>
      <c r="R19" s="109"/>
      <c r="S19" s="109"/>
      <c r="T19" s="109"/>
      <c r="U19" s="109"/>
      <c r="V19" s="133"/>
      <c r="W19" s="274"/>
      <c r="X19" s="235"/>
      <c r="Y19" s="235"/>
      <c r="Z19" s="235"/>
      <c r="AA19" s="235"/>
      <c r="AB19" s="235"/>
      <c r="AC19" s="235"/>
      <c r="AD19" s="235"/>
      <c r="AE19" s="235"/>
      <c r="AF19" s="235"/>
      <c r="AG19" s="235"/>
      <c r="AH19" s="235"/>
      <c r="AI19" s="235"/>
      <c r="AJ19" s="235"/>
      <c r="AK19" s="50"/>
      <c r="AL19" s="50"/>
      <c r="AM19" s="50"/>
      <c r="AN19" s="50"/>
      <c r="AO19" s="184"/>
      <c r="AP19" s="109"/>
      <c r="AQ19" s="109"/>
      <c r="AR19" s="109"/>
      <c r="AS19" s="109"/>
      <c r="AT19" s="109"/>
      <c r="AU19" s="16"/>
    </row>
    <row r="20" spans="1:90" ht="12.75">
      <c r="A20" s="112" t="s">
        <v>70</v>
      </c>
      <c r="B20" s="113"/>
      <c r="C20" s="113"/>
      <c r="D20" s="113"/>
      <c r="E20" s="113"/>
      <c r="F20" s="237"/>
      <c r="G20" s="237"/>
      <c r="H20" s="237"/>
      <c r="I20" s="237"/>
      <c r="J20" s="237"/>
      <c r="K20" s="237"/>
      <c r="L20" s="237"/>
      <c r="M20" s="237"/>
      <c r="N20" s="237"/>
      <c r="O20" s="237"/>
      <c r="P20" s="237"/>
      <c r="Q20" s="237"/>
      <c r="R20" s="237"/>
      <c r="S20" s="237"/>
      <c r="T20" s="237"/>
      <c r="U20" s="237"/>
      <c r="V20" s="238"/>
      <c r="W20" s="242" t="s">
        <v>71</v>
      </c>
      <c r="X20" s="243"/>
      <c r="Y20" s="243"/>
      <c r="Z20" s="243"/>
      <c r="AA20" s="243"/>
      <c r="AB20" s="243"/>
      <c r="AC20" s="243"/>
      <c r="AD20" s="243"/>
      <c r="AE20" s="243"/>
      <c r="AF20" s="243"/>
      <c r="AG20" s="243"/>
      <c r="AH20" s="243"/>
      <c r="AI20" s="243"/>
      <c r="AJ20" s="243"/>
      <c r="AK20" s="243"/>
      <c r="AL20" s="243"/>
      <c r="AM20" s="243"/>
      <c r="AN20" s="243"/>
      <c r="AO20" s="244"/>
      <c r="AP20" s="53"/>
      <c r="AQ20" s="54" t="s">
        <v>72</v>
      </c>
      <c r="AR20" s="55"/>
      <c r="AS20" s="23"/>
      <c r="AT20" s="23"/>
      <c r="AU20" s="19"/>
      <c r="BZ20" s="216"/>
      <c r="CA20" s="216"/>
      <c r="CB20" s="216"/>
      <c r="CC20" s="216"/>
      <c r="CD20" s="216"/>
      <c r="CE20" s="216"/>
      <c r="CF20" s="216"/>
      <c r="CG20" s="216"/>
      <c r="CH20" s="216"/>
      <c r="CI20" s="216"/>
      <c r="CJ20" s="216"/>
      <c r="CK20" s="216"/>
      <c r="CL20" s="216"/>
    </row>
    <row r="21" spans="1:90" ht="1.5" customHeight="1">
      <c r="A21" s="56"/>
      <c r="B21" s="57"/>
      <c r="C21" s="57"/>
      <c r="D21" s="57"/>
      <c r="E21" s="57"/>
      <c r="F21" s="57"/>
      <c r="G21" s="57"/>
      <c r="H21" s="57"/>
      <c r="I21" s="57"/>
      <c r="J21" s="57"/>
      <c r="K21" s="57"/>
      <c r="L21" s="57"/>
      <c r="M21" s="57"/>
      <c r="N21" s="57"/>
      <c r="O21" s="57"/>
      <c r="P21" s="57"/>
      <c r="Q21" s="57"/>
      <c r="R21" s="57"/>
      <c r="S21" s="57"/>
      <c r="T21" s="57"/>
      <c r="U21" s="57"/>
      <c r="V21" s="58"/>
      <c r="W21" s="59"/>
      <c r="X21" s="59"/>
      <c r="Y21" s="59"/>
      <c r="Z21" s="59"/>
      <c r="AA21" s="59"/>
      <c r="AB21" s="59"/>
      <c r="AC21" s="59"/>
      <c r="AD21" s="59"/>
      <c r="AE21" s="60"/>
      <c r="AF21" s="59"/>
      <c r="AG21" s="59"/>
      <c r="AH21" s="59"/>
      <c r="AI21" s="59"/>
      <c r="AJ21" s="59"/>
      <c r="AK21" s="59"/>
      <c r="AL21" s="59"/>
      <c r="AM21" s="59"/>
      <c r="AN21" s="59"/>
      <c r="AO21" s="60"/>
      <c r="AP21" s="59"/>
      <c r="AQ21" s="59"/>
      <c r="AR21" s="59"/>
      <c r="AS21" s="59"/>
      <c r="AT21" s="59"/>
      <c r="AU21" s="61"/>
      <c r="BZ21" s="216"/>
      <c r="CA21" s="216"/>
      <c r="CB21" s="216"/>
      <c r="CC21" s="216"/>
      <c r="CD21" s="216"/>
      <c r="CE21" s="216"/>
      <c r="CF21" s="216"/>
      <c r="CG21" s="216"/>
      <c r="CH21" s="216"/>
      <c r="CI21" s="216"/>
      <c r="CJ21" s="216"/>
      <c r="CK21" s="216"/>
      <c r="CL21" s="216"/>
    </row>
    <row r="22" spans="1:90" ht="12.75">
      <c r="A22" s="255" t="s">
        <v>126</v>
      </c>
      <c r="B22" s="256"/>
      <c r="C22" s="256"/>
      <c r="D22" s="256"/>
      <c r="E22" s="256"/>
      <c r="F22" s="256"/>
      <c r="G22" s="256"/>
      <c r="H22" s="256"/>
      <c r="I22" s="256"/>
      <c r="J22" s="256"/>
      <c r="K22" s="256"/>
      <c r="L22" s="256"/>
      <c r="M22" s="256"/>
      <c r="N22" s="256"/>
      <c r="O22" s="256"/>
      <c r="P22" s="256"/>
      <c r="Q22" s="256"/>
      <c r="R22" s="256"/>
      <c r="S22" s="256"/>
      <c r="T22" s="256"/>
      <c r="U22" s="256"/>
      <c r="V22" s="257"/>
      <c r="W22" s="171" t="s">
        <v>73</v>
      </c>
      <c r="X22" s="176"/>
      <c r="Y22" s="176"/>
      <c r="Z22" s="176"/>
      <c r="AA22" s="176"/>
      <c r="AB22" s="176"/>
      <c r="AC22" s="176"/>
      <c r="AD22" s="176"/>
      <c r="AE22" s="177"/>
      <c r="AF22" s="171" t="s">
        <v>74</v>
      </c>
      <c r="AG22" s="176"/>
      <c r="AH22" s="176"/>
      <c r="AI22" s="176"/>
      <c r="AJ22" s="176"/>
      <c r="AK22" s="176"/>
      <c r="AL22" s="176"/>
      <c r="AM22" s="176"/>
      <c r="AN22" s="176"/>
      <c r="AO22" s="177"/>
      <c r="AP22" s="62"/>
      <c r="AQ22" s="21"/>
      <c r="AR22" s="23"/>
      <c r="AS22" s="23"/>
      <c r="AT22" s="23"/>
      <c r="AU22" s="63"/>
      <c r="AV22" s="26"/>
      <c r="BZ22" s="216"/>
      <c r="CA22" s="216"/>
      <c r="CB22" s="216"/>
      <c r="CC22" s="216"/>
      <c r="CD22" s="216"/>
      <c r="CE22" s="216"/>
      <c r="CF22" s="216"/>
      <c r="CG22" s="216"/>
      <c r="CH22" s="216"/>
      <c r="CI22" s="216"/>
      <c r="CJ22" s="216"/>
      <c r="CK22" s="216"/>
      <c r="CL22" s="216"/>
    </row>
    <row r="23" spans="1:90" ht="12.75">
      <c r="A23" s="160"/>
      <c r="B23" s="161"/>
      <c r="C23" s="161"/>
      <c r="D23" s="161"/>
      <c r="E23" s="161"/>
      <c r="F23" s="161"/>
      <c r="G23" s="161"/>
      <c r="H23" s="161"/>
      <c r="I23" s="161"/>
      <c r="J23" s="161"/>
      <c r="K23" s="161"/>
      <c r="L23" s="161"/>
      <c r="M23" s="161"/>
      <c r="N23" s="161"/>
      <c r="O23" s="161"/>
      <c r="P23" s="161"/>
      <c r="Q23" s="161"/>
      <c r="R23" s="161"/>
      <c r="S23" s="161"/>
      <c r="T23" s="161"/>
      <c r="U23" s="161"/>
      <c r="V23" s="162"/>
      <c r="W23" s="150"/>
      <c r="X23" s="151"/>
      <c r="Y23" s="151"/>
      <c r="Z23" s="151"/>
      <c r="AA23" s="151"/>
      <c r="AB23" s="151"/>
      <c r="AC23" s="151"/>
      <c r="AD23" s="151"/>
      <c r="AE23" s="152"/>
      <c r="AF23" s="150"/>
      <c r="AG23" s="151"/>
      <c r="AH23" s="151"/>
      <c r="AI23" s="151"/>
      <c r="AJ23" s="151"/>
      <c r="AK23" s="151"/>
      <c r="AL23" s="151"/>
      <c r="AM23" s="151"/>
      <c r="AN23" s="151"/>
      <c r="AO23" s="152"/>
      <c r="AP23" s="62"/>
      <c r="AQ23" s="23"/>
      <c r="AR23" s="23"/>
      <c r="AS23" s="23"/>
      <c r="AT23" s="23"/>
      <c r="AU23" s="61"/>
      <c r="AV23" s="26"/>
      <c r="BZ23" s="216"/>
      <c r="CA23" s="216"/>
      <c r="CB23" s="216"/>
      <c r="CC23" s="216"/>
      <c r="CD23" s="216"/>
      <c r="CE23" s="216"/>
      <c r="CF23" s="216"/>
      <c r="CG23" s="216"/>
      <c r="CH23" s="216"/>
      <c r="CI23" s="216"/>
      <c r="CJ23" s="216"/>
      <c r="CK23" s="216"/>
      <c r="CL23" s="216"/>
    </row>
    <row r="24" spans="1:48" ht="12.75">
      <c r="A24" s="157"/>
      <c r="B24" s="158"/>
      <c r="C24" s="158"/>
      <c r="D24" s="158"/>
      <c r="E24" s="158"/>
      <c r="F24" s="158"/>
      <c r="G24" s="158"/>
      <c r="H24" s="158"/>
      <c r="I24" s="158"/>
      <c r="J24" s="158"/>
      <c r="K24" s="158"/>
      <c r="L24" s="158"/>
      <c r="M24" s="158"/>
      <c r="N24" s="158"/>
      <c r="O24" s="158"/>
      <c r="P24" s="158"/>
      <c r="Q24" s="158"/>
      <c r="R24" s="158"/>
      <c r="S24" s="158"/>
      <c r="T24" s="158"/>
      <c r="U24" s="158"/>
      <c r="V24" s="159"/>
      <c r="W24" s="125" t="s">
        <v>75</v>
      </c>
      <c r="X24" s="181"/>
      <c r="Y24" s="181"/>
      <c r="Z24" s="181"/>
      <c r="AA24" s="181"/>
      <c r="AB24" s="181"/>
      <c r="AC24" s="181"/>
      <c r="AD24" s="181"/>
      <c r="AE24" s="182"/>
      <c r="AF24" s="125" t="s">
        <v>76</v>
      </c>
      <c r="AG24" s="110"/>
      <c r="AH24" s="110"/>
      <c r="AI24" s="110"/>
      <c r="AJ24" s="110"/>
      <c r="AK24" s="110"/>
      <c r="AL24" s="110"/>
      <c r="AM24" s="110"/>
      <c r="AN24" s="110"/>
      <c r="AO24" s="153"/>
      <c r="AP24" s="64"/>
      <c r="AQ24" s="23"/>
      <c r="AR24" s="23"/>
      <c r="AS24" s="23"/>
      <c r="AT24" s="23"/>
      <c r="AU24" s="63"/>
      <c r="AV24" s="26"/>
    </row>
    <row r="25" spans="1:79" ht="13.5" thickBot="1">
      <c r="A25" s="185"/>
      <c r="B25" s="186"/>
      <c r="C25" s="186"/>
      <c r="D25" s="186"/>
      <c r="E25" s="186"/>
      <c r="F25" s="186"/>
      <c r="G25" s="186"/>
      <c r="H25" s="186"/>
      <c r="I25" s="186"/>
      <c r="J25" s="186"/>
      <c r="K25" s="186"/>
      <c r="L25" s="186"/>
      <c r="M25" s="186"/>
      <c r="N25" s="186"/>
      <c r="O25" s="186"/>
      <c r="P25" s="186"/>
      <c r="Q25" s="186"/>
      <c r="R25" s="186"/>
      <c r="S25" s="186"/>
      <c r="T25" s="186"/>
      <c r="U25" s="186"/>
      <c r="V25" s="187"/>
      <c r="W25" s="147"/>
      <c r="X25" s="148"/>
      <c r="Y25" s="148"/>
      <c r="Z25" s="148"/>
      <c r="AA25" s="148"/>
      <c r="AB25" s="148"/>
      <c r="AC25" s="148"/>
      <c r="AD25" s="148"/>
      <c r="AE25" s="149"/>
      <c r="AF25" s="147"/>
      <c r="AG25" s="148"/>
      <c r="AH25" s="148"/>
      <c r="AI25" s="148"/>
      <c r="AJ25" s="148"/>
      <c r="AK25" s="148"/>
      <c r="AL25" s="148"/>
      <c r="AM25" s="148"/>
      <c r="AN25" s="148"/>
      <c r="AO25" s="149"/>
      <c r="AP25" s="65"/>
      <c r="AQ25" s="66"/>
      <c r="AR25" s="66"/>
      <c r="AS25" s="66"/>
      <c r="AT25" s="66"/>
      <c r="AU25" s="61"/>
      <c r="AV25" s="26"/>
      <c r="CA25" s="67"/>
    </row>
    <row r="26" spans="1:47" ht="13.5" thickTop="1">
      <c r="A26" s="245" t="s">
        <v>77</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33"/>
      <c r="AQ26" s="233"/>
      <c r="AR26" s="246"/>
      <c r="AS26" s="246"/>
      <c r="AT26" s="246"/>
      <c r="AU26" s="247"/>
    </row>
    <row r="27" spans="1:87" ht="12.75" customHeight="1">
      <c r="A27" s="154" t="s">
        <v>78</v>
      </c>
      <c r="B27" s="155"/>
      <c r="C27" s="155"/>
      <c r="D27" s="155"/>
      <c r="E27" s="155"/>
      <c r="F27" s="155"/>
      <c r="G27" s="155"/>
      <c r="H27" s="155"/>
      <c r="I27" s="155"/>
      <c r="J27" s="155"/>
      <c r="K27" s="156"/>
      <c r="L27" s="154" t="s">
        <v>79</v>
      </c>
      <c r="M27" s="155"/>
      <c r="N27" s="155"/>
      <c r="O27" s="155"/>
      <c r="P27" s="155"/>
      <c r="Q27" s="155"/>
      <c r="R27" s="155"/>
      <c r="S27" s="155"/>
      <c r="T27" s="155"/>
      <c r="U27" s="155"/>
      <c r="V27" s="155"/>
      <c r="W27" s="154" t="s">
        <v>80</v>
      </c>
      <c r="X27" s="155"/>
      <c r="Y27" s="155"/>
      <c r="Z27" s="155"/>
      <c r="AA27" s="155"/>
      <c r="AB27" s="155"/>
      <c r="AC27" s="155"/>
      <c r="AD27" s="155"/>
      <c r="AE27" s="155"/>
      <c r="AF27" s="155"/>
      <c r="AG27" s="155"/>
      <c r="AH27" s="155"/>
      <c r="AI27" s="156"/>
      <c r="AJ27" s="154" t="s">
        <v>81</v>
      </c>
      <c r="AK27" s="155"/>
      <c r="AL27" s="155"/>
      <c r="AM27" s="155"/>
      <c r="AN27" s="155"/>
      <c r="AO27" s="155"/>
      <c r="AP27" s="155"/>
      <c r="AQ27" s="155"/>
      <c r="AR27" s="155"/>
      <c r="AS27" s="155"/>
      <c r="AT27" s="155"/>
      <c r="AU27" s="156"/>
      <c r="CI27" t="s">
        <v>82</v>
      </c>
    </row>
    <row r="28" spans="1:47" ht="12.75">
      <c r="A28" s="188" t="s">
        <v>83</v>
      </c>
      <c r="B28" s="166"/>
      <c r="C28" s="166"/>
      <c r="D28" s="194"/>
      <c r="E28" s="194"/>
      <c r="F28" s="166" t="s">
        <v>84</v>
      </c>
      <c r="G28" s="166"/>
      <c r="H28" s="194"/>
      <c r="I28" s="194"/>
      <c r="J28" s="194"/>
      <c r="K28" s="239"/>
      <c r="L28" s="188" t="s">
        <v>85</v>
      </c>
      <c r="M28" s="166"/>
      <c r="N28" s="174"/>
      <c r="O28" s="174"/>
      <c r="P28" s="174"/>
      <c r="Q28" s="166" t="s">
        <v>86</v>
      </c>
      <c r="R28" s="166"/>
      <c r="S28" s="174"/>
      <c r="T28" s="174"/>
      <c r="U28" s="174"/>
      <c r="V28" s="175"/>
      <c r="W28" s="173"/>
      <c r="X28" s="174"/>
      <c r="Y28" s="174"/>
      <c r="Z28" s="174"/>
      <c r="AA28" s="174"/>
      <c r="AB28" s="174"/>
      <c r="AC28" s="174"/>
      <c r="AD28" s="174"/>
      <c r="AE28" s="174"/>
      <c r="AF28" s="174"/>
      <c r="AG28" s="174"/>
      <c r="AH28" s="174"/>
      <c r="AI28" s="175"/>
      <c r="AJ28" s="173"/>
      <c r="AK28" s="174"/>
      <c r="AL28" s="174"/>
      <c r="AM28" s="174"/>
      <c r="AN28" s="174"/>
      <c r="AO28" s="174"/>
      <c r="AP28" s="174"/>
      <c r="AQ28" s="174"/>
      <c r="AR28" s="174"/>
      <c r="AS28" s="174"/>
      <c r="AT28" s="174"/>
      <c r="AU28" s="175"/>
    </row>
    <row r="29" spans="1:47" ht="1.5" customHeight="1">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row>
    <row r="30" spans="1:74" ht="0.75" customHeight="1">
      <c r="A30" s="258"/>
      <c r="B30" s="258"/>
      <c r="C30" s="258"/>
      <c r="D30" s="258"/>
      <c r="E30" s="258"/>
      <c r="F30" s="258"/>
      <c r="G30" s="258"/>
      <c r="H30" s="258"/>
      <c r="I30" s="258"/>
      <c r="J30" s="258"/>
      <c r="K30" s="258"/>
      <c r="L30" s="258"/>
      <c r="M30" s="258"/>
      <c r="N30" s="258"/>
      <c r="O30" s="258"/>
      <c r="P30" s="258"/>
      <c r="Q30" s="258"/>
      <c r="R30" s="258"/>
      <c r="S30" s="258"/>
      <c r="T30" s="258"/>
      <c r="U30" s="258"/>
      <c r="V30" s="232"/>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BL30" s="217" t="s">
        <v>87</v>
      </c>
      <c r="BM30" s="217"/>
      <c r="BN30" s="217"/>
      <c r="BO30" s="217"/>
      <c r="BP30" s="217"/>
      <c r="BS30" s="217" t="s">
        <v>88</v>
      </c>
      <c r="BT30" s="217"/>
      <c r="BU30" s="217"/>
      <c r="BV30" s="217"/>
    </row>
    <row r="31" spans="1:74" ht="12.75" customHeight="1">
      <c r="A31" s="189" t="s">
        <v>89</v>
      </c>
      <c r="B31" s="190"/>
      <c r="C31" s="190"/>
      <c r="D31" s="190"/>
      <c r="E31" s="191"/>
      <c r="F31" s="189"/>
      <c r="G31" s="190"/>
      <c r="H31" s="190"/>
      <c r="I31" s="68"/>
      <c r="J31" s="69"/>
      <c r="K31" s="189"/>
      <c r="L31" s="190"/>
      <c r="M31" s="190"/>
      <c r="N31" s="190"/>
      <c r="O31" s="69"/>
      <c r="P31" s="189"/>
      <c r="Q31" s="190"/>
      <c r="R31" s="191"/>
      <c r="S31" s="259"/>
      <c r="T31" s="190"/>
      <c r="U31" s="190"/>
      <c r="V31" s="191"/>
      <c r="W31" s="189"/>
      <c r="X31" s="196"/>
      <c r="Y31" s="196"/>
      <c r="Z31" s="196"/>
      <c r="AA31" s="71"/>
      <c r="AB31" s="189"/>
      <c r="AC31" s="191"/>
      <c r="AD31" s="189"/>
      <c r="AE31" s="190"/>
      <c r="AF31" s="190"/>
      <c r="AG31" s="190"/>
      <c r="AH31" s="191"/>
      <c r="AI31" s="189"/>
      <c r="AJ31" s="190"/>
      <c r="AK31" s="190"/>
      <c r="AL31" s="190"/>
      <c r="AM31" s="70"/>
      <c r="AN31" s="71"/>
      <c r="AO31" s="189"/>
      <c r="AP31" s="190"/>
      <c r="AQ31" s="191"/>
      <c r="AR31" s="189"/>
      <c r="AS31" s="190"/>
      <c r="AT31" s="190"/>
      <c r="AU31" s="72"/>
      <c r="BL31" s="217"/>
      <c r="BM31" s="217"/>
      <c r="BN31" s="217"/>
      <c r="BO31" s="217"/>
      <c r="BP31" s="217"/>
      <c r="BS31" s="217"/>
      <c r="BT31" s="217"/>
      <c r="BU31" s="217"/>
      <c r="BV31" s="217"/>
    </row>
    <row r="32" spans="1:77" ht="12.75" customHeight="1">
      <c r="A32" s="234" t="s">
        <v>90</v>
      </c>
      <c r="B32" s="235"/>
      <c r="C32" s="235"/>
      <c r="D32" s="235"/>
      <c r="E32" s="236"/>
      <c r="F32" s="178" t="s">
        <v>91</v>
      </c>
      <c r="G32" s="197"/>
      <c r="H32" s="197"/>
      <c r="I32" s="75"/>
      <c r="J32" s="76"/>
      <c r="K32" s="178" t="s">
        <v>92</v>
      </c>
      <c r="L32" s="200"/>
      <c r="M32" s="200"/>
      <c r="N32" s="200"/>
      <c r="O32" s="76"/>
      <c r="P32" s="178" t="s">
        <v>93</v>
      </c>
      <c r="Q32" s="200"/>
      <c r="R32" s="179"/>
      <c r="S32" s="178" t="s">
        <v>94</v>
      </c>
      <c r="T32" s="200"/>
      <c r="U32" s="200"/>
      <c r="V32" s="179"/>
      <c r="W32" s="178" t="s">
        <v>95</v>
      </c>
      <c r="X32" s="197"/>
      <c r="Y32" s="197"/>
      <c r="Z32" s="197"/>
      <c r="AA32" s="77"/>
      <c r="AB32" s="178" t="s">
        <v>96</v>
      </c>
      <c r="AC32" s="179"/>
      <c r="AD32" s="178" t="s">
        <v>97</v>
      </c>
      <c r="AE32" s="200"/>
      <c r="AF32" s="200"/>
      <c r="AG32" s="200"/>
      <c r="AH32" s="179"/>
      <c r="AI32" s="178" t="s">
        <v>98</v>
      </c>
      <c r="AJ32" s="200"/>
      <c r="AK32" s="200"/>
      <c r="AL32" s="200"/>
      <c r="AM32" s="74"/>
      <c r="AN32" s="77"/>
      <c r="AO32" s="178" t="s">
        <v>99</v>
      </c>
      <c r="AP32" s="200"/>
      <c r="AQ32" s="179"/>
      <c r="AR32" s="178" t="s">
        <v>91</v>
      </c>
      <c r="AS32" s="200"/>
      <c r="AT32" s="200"/>
      <c r="AU32" s="77"/>
      <c r="BL32" s="218" t="s">
        <v>100</v>
      </c>
      <c r="BM32" s="218"/>
      <c r="BN32" s="218"/>
      <c r="BO32" s="218"/>
      <c r="BP32" s="218"/>
      <c r="BQ32" s="78"/>
      <c r="BR32" s="78"/>
      <c r="BS32" s="219">
        <f>IF($H$67="","","maintance  6 lb")</f>
      </c>
      <c r="BT32" s="219"/>
      <c r="BU32" s="219"/>
      <c r="BV32" s="219"/>
      <c r="BY32" s="79"/>
    </row>
    <row r="33" spans="1:72" ht="18" customHeight="1">
      <c r="A33" s="220"/>
      <c r="B33" s="215"/>
      <c r="C33" s="215"/>
      <c r="D33" s="215"/>
      <c r="E33" s="199"/>
      <c r="F33" s="212"/>
      <c r="G33" s="213"/>
      <c r="H33" s="213"/>
      <c r="I33" s="213"/>
      <c r="J33" s="214"/>
      <c r="K33" s="212"/>
      <c r="L33" s="213"/>
      <c r="M33" s="213"/>
      <c r="N33" s="213"/>
      <c r="O33" s="214"/>
      <c r="P33" s="198"/>
      <c r="Q33" s="215"/>
      <c r="R33" s="199"/>
      <c r="S33" s="198"/>
      <c r="T33" s="215"/>
      <c r="U33" s="215"/>
      <c r="V33" s="199"/>
      <c r="W33" s="198"/>
      <c r="X33" s="215"/>
      <c r="Y33" s="215"/>
      <c r="Z33" s="215"/>
      <c r="AA33" s="199"/>
      <c r="AB33" s="198"/>
      <c r="AC33" s="199"/>
      <c r="AD33" s="212"/>
      <c r="AE33" s="213"/>
      <c r="AF33" s="213"/>
      <c r="AG33" s="213"/>
      <c r="AH33" s="214"/>
      <c r="AI33" s="212"/>
      <c r="AJ33" s="213"/>
      <c r="AK33" s="213"/>
      <c r="AL33" s="213"/>
      <c r="AM33" s="213"/>
      <c r="AN33" s="214"/>
      <c r="AO33" s="198"/>
      <c r="AP33" s="215"/>
      <c r="AQ33" s="199"/>
      <c r="AR33" s="201"/>
      <c r="AS33" s="202"/>
      <c r="AT33" s="202"/>
      <c r="AU33" s="203"/>
      <c r="BN33" s="80">
        <f>IF(BL$32="","",AB33-AO33)</f>
      </c>
      <c r="BT33" s="81">
        <f>IF(BS$32="","",AB33-AO33)</f>
      </c>
    </row>
    <row r="34" spans="1:72" ht="18" customHeight="1">
      <c r="A34" s="220"/>
      <c r="B34" s="215"/>
      <c r="C34" s="215"/>
      <c r="D34" s="215"/>
      <c r="E34" s="199"/>
      <c r="F34" s="240"/>
      <c r="G34" s="213"/>
      <c r="H34" s="213"/>
      <c r="I34" s="213"/>
      <c r="J34" s="214"/>
      <c r="K34" s="212"/>
      <c r="L34" s="213"/>
      <c r="M34" s="213"/>
      <c r="N34" s="213"/>
      <c r="O34" s="214"/>
      <c r="P34" s="198"/>
      <c r="Q34" s="215"/>
      <c r="R34" s="199"/>
      <c r="S34" s="198"/>
      <c r="T34" s="215"/>
      <c r="U34" s="215"/>
      <c r="V34" s="199"/>
      <c r="W34" s="198"/>
      <c r="X34" s="215"/>
      <c r="Y34" s="215"/>
      <c r="Z34" s="215"/>
      <c r="AA34" s="199"/>
      <c r="AB34" s="198"/>
      <c r="AC34" s="199"/>
      <c r="AD34" s="212"/>
      <c r="AE34" s="213"/>
      <c r="AF34" s="213"/>
      <c r="AG34" s="213"/>
      <c r="AH34" s="214"/>
      <c r="AI34" s="212"/>
      <c r="AJ34" s="213"/>
      <c r="AK34" s="213"/>
      <c r="AL34" s="213"/>
      <c r="AM34" s="213"/>
      <c r="AN34" s="214"/>
      <c r="AO34" s="198"/>
      <c r="AP34" s="215"/>
      <c r="AQ34" s="199"/>
      <c r="AR34" s="201"/>
      <c r="AS34" s="202"/>
      <c r="AT34" s="202"/>
      <c r="AU34" s="203"/>
      <c r="BN34" s="80"/>
      <c r="BT34" s="81"/>
    </row>
    <row r="35" spans="1:72" ht="18" customHeight="1">
      <c r="A35" s="220"/>
      <c r="B35" s="215"/>
      <c r="C35" s="215"/>
      <c r="D35" s="215"/>
      <c r="E35" s="199"/>
      <c r="F35" s="212"/>
      <c r="G35" s="213"/>
      <c r="H35" s="213"/>
      <c r="I35" s="213"/>
      <c r="J35" s="214"/>
      <c r="K35" s="212"/>
      <c r="L35" s="213"/>
      <c r="M35" s="213"/>
      <c r="N35" s="213"/>
      <c r="O35" s="214"/>
      <c r="P35" s="198"/>
      <c r="Q35" s="215"/>
      <c r="R35" s="199"/>
      <c r="S35" s="198"/>
      <c r="T35" s="215"/>
      <c r="U35" s="215"/>
      <c r="V35" s="199"/>
      <c r="W35" s="198"/>
      <c r="X35" s="215"/>
      <c r="Y35" s="215"/>
      <c r="Z35" s="215"/>
      <c r="AA35" s="199"/>
      <c r="AB35" s="198"/>
      <c r="AC35" s="199"/>
      <c r="AD35" s="212"/>
      <c r="AE35" s="213"/>
      <c r="AF35" s="213"/>
      <c r="AG35" s="213"/>
      <c r="AH35" s="214"/>
      <c r="AI35" s="212"/>
      <c r="AJ35" s="213"/>
      <c r="AK35" s="213"/>
      <c r="AL35" s="213"/>
      <c r="AM35" s="213"/>
      <c r="AN35" s="214"/>
      <c r="AO35" s="198"/>
      <c r="AP35" s="215"/>
      <c r="AQ35" s="199"/>
      <c r="AR35" s="201"/>
      <c r="AS35" s="202"/>
      <c r="AT35" s="202"/>
      <c r="AU35" s="203"/>
      <c r="BN35" s="80"/>
      <c r="BT35" s="81"/>
    </row>
    <row r="36" spans="1:72" ht="18" customHeight="1">
      <c r="A36" s="220"/>
      <c r="B36" s="215"/>
      <c r="C36" s="215"/>
      <c r="D36" s="215"/>
      <c r="E36" s="199"/>
      <c r="F36" s="212"/>
      <c r="G36" s="213"/>
      <c r="H36" s="213"/>
      <c r="I36" s="213"/>
      <c r="J36" s="214"/>
      <c r="K36" s="212"/>
      <c r="L36" s="213"/>
      <c r="M36" s="213"/>
      <c r="N36" s="213"/>
      <c r="O36" s="214"/>
      <c r="P36" s="198"/>
      <c r="Q36" s="215"/>
      <c r="R36" s="199"/>
      <c r="S36" s="198"/>
      <c r="T36" s="215"/>
      <c r="U36" s="215"/>
      <c r="V36" s="199"/>
      <c r="W36" s="198"/>
      <c r="X36" s="215"/>
      <c r="Y36" s="215"/>
      <c r="Z36" s="215"/>
      <c r="AA36" s="199"/>
      <c r="AB36" s="198"/>
      <c r="AC36" s="199"/>
      <c r="AD36" s="212"/>
      <c r="AE36" s="213"/>
      <c r="AF36" s="213"/>
      <c r="AG36" s="213"/>
      <c r="AH36" s="214"/>
      <c r="AI36" s="212"/>
      <c r="AJ36" s="213"/>
      <c r="AK36" s="213"/>
      <c r="AL36" s="213"/>
      <c r="AM36" s="213"/>
      <c r="AN36" s="214"/>
      <c r="AO36" s="198"/>
      <c r="AP36" s="215"/>
      <c r="AQ36" s="199"/>
      <c r="AR36" s="201"/>
      <c r="AS36" s="202"/>
      <c r="AT36" s="202"/>
      <c r="AU36" s="203"/>
      <c r="BN36" s="80">
        <f>IF(BL$32="","",AB36-AO36)</f>
      </c>
      <c r="BT36" s="81">
        <f>IF(BS$32="","",AB36-AO36)</f>
      </c>
    </row>
    <row r="37" spans="1:72" ht="18" customHeight="1">
      <c r="A37" s="220"/>
      <c r="B37" s="215"/>
      <c r="C37" s="215"/>
      <c r="D37" s="215"/>
      <c r="E37" s="199"/>
      <c r="F37" s="212"/>
      <c r="G37" s="213"/>
      <c r="H37" s="213"/>
      <c r="I37" s="213"/>
      <c r="J37" s="214"/>
      <c r="K37" s="212"/>
      <c r="L37" s="213"/>
      <c r="M37" s="213"/>
      <c r="N37" s="213"/>
      <c r="O37" s="214"/>
      <c r="P37" s="198"/>
      <c r="Q37" s="215"/>
      <c r="R37" s="199"/>
      <c r="S37" s="198"/>
      <c r="T37" s="215"/>
      <c r="U37" s="215"/>
      <c r="V37" s="199"/>
      <c r="W37" s="198"/>
      <c r="X37" s="215"/>
      <c r="Y37" s="215"/>
      <c r="Z37" s="215"/>
      <c r="AA37" s="199"/>
      <c r="AB37" s="198"/>
      <c r="AC37" s="199"/>
      <c r="AD37" s="212"/>
      <c r="AE37" s="213"/>
      <c r="AF37" s="213"/>
      <c r="AG37" s="213"/>
      <c r="AH37" s="214"/>
      <c r="AI37" s="206"/>
      <c r="AJ37" s="207"/>
      <c r="AK37" s="207"/>
      <c r="AL37" s="207"/>
      <c r="AM37" s="207"/>
      <c r="AN37" s="208"/>
      <c r="AO37" s="198"/>
      <c r="AP37" s="215"/>
      <c r="AQ37" s="199"/>
      <c r="AR37" s="201"/>
      <c r="AS37" s="202"/>
      <c r="AT37" s="202"/>
      <c r="AU37" s="203"/>
      <c r="BN37" s="80"/>
      <c r="BT37" s="81"/>
    </row>
    <row r="38" spans="1:72" ht="18" customHeight="1">
      <c r="A38" s="220"/>
      <c r="B38" s="215"/>
      <c r="C38" s="215"/>
      <c r="D38" s="215"/>
      <c r="E38" s="199"/>
      <c r="F38" s="212"/>
      <c r="G38" s="213"/>
      <c r="H38" s="213"/>
      <c r="I38" s="213"/>
      <c r="J38" s="214"/>
      <c r="K38" s="212"/>
      <c r="L38" s="213"/>
      <c r="M38" s="213"/>
      <c r="N38" s="213"/>
      <c r="O38" s="214"/>
      <c r="P38" s="198"/>
      <c r="Q38" s="215"/>
      <c r="R38" s="199"/>
      <c r="S38" s="198"/>
      <c r="T38" s="215"/>
      <c r="U38" s="215"/>
      <c r="V38" s="199"/>
      <c r="W38" s="198"/>
      <c r="X38" s="215"/>
      <c r="Y38" s="215"/>
      <c r="Z38" s="215"/>
      <c r="AA38" s="199"/>
      <c r="AB38" s="198"/>
      <c r="AC38" s="199"/>
      <c r="AD38" s="212"/>
      <c r="AE38" s="213"/>
      <c r="AF38" s="213"/>
      <c r="AG38" s="213"/>
      <c r="AH38" s="214"/>
      <c r="AI38" s="206"/>
      <c r="AJ38" s="207"/>
      <c r="AK38" s="207"/>
      <c r="AL38" s="207"/>
      <c r="AM38" s="207"/>
      <c r="AN38" s="208"/>
      <c r="AO38" s="198"/>
      <c r="AP38" s="215"/>
      <c r="AQ38" s="199"/>
      <c r="AR38" s="201"/>
      <c r="AS38" s="202"/>
      <c r="AT38" s="202"/>
      <c r="AU38" s="203"/>
      <c r="BN38" s="80"/>
      <c r="BT38" s="81"/>
    </row>
    <row r="39" spans="1:72" ht="18" customHeight="1">
      <c r="A39" s="220"/>
      <c r="B39" s="215"/>
      <c r="C39" s="215"/>
      <c r="D39" s="215"/>
      <c r="E39" s="199"/>
      <c r="F39" s="212"/>
      <c r="G39" s="213"/>
      <c r="H39" s="213"/>
      <c r="I39" s="213"/>
      <c r="J39" s="214"/>
      <c r="K39" s="212"/>
      <c r="L39" s="213"/>
      <c r="M39" s="213"/>
      <c r="N39" s="213"/>
      <c r="O39" s="214"/>
      <c r="P39" s="198"/>
      <c r="Q39" s="215"/>
      <c r="R39" s="199"/>
      <c r="S39" s="198"/>
      <c r="T39" s="215"/>
      <c r="U39" s="215"/>
      <c r="V39" s="199"/>
      <c r="W39" s="198"/>
      <c r="X39" s="215"/>
      <c r="Y39" s="215"/>
      <c r="Z39" s="215"/>
      <c r="AA39" s="199"/>
      <c r="AB39" s="198"/>
      <c r="AC39" s="199"/>
      <c r="AD39" s="212"/>
      <c r="AE39" s="213"/>
      <c r="AF39" s="213"/>
      <c r="AG39" s="213"/>
      <c r="AH39" s="214"/>
      <c r="AI39" s="206"/>
      <c r="AJ39" s="207"/>
      <c r="AK39" s="207"/>
      <c r="AL39" s="207"/>
      <c r="AM39" s="207"/>
      <c r="AN39" s="208"/>
      <c r="AO39" s="198"/>
      <c r="AP39" s="215"/>
      <c r="AQ39" s="199"/>
      <c r="AR39" s="201"/>
      <c r="AS39" s="202"/>
      <c r="AT39" s="202"/>
      <c r="AU39" s="203"/>
      <c r="BN39" s="80"/>
      <c r="BT39" s="81"/>
    </row>
    <row r="40" spans="1:72" ht="18" customHeight="1">
      <c r="A40" s="220"/>
      <c r="B40" s="215"/>
      <c r="C40" s="215"/>
      <c r="D40" s="215"/>
      <c r="E40" s="199"/>
      <c r="F40" s="212"/>
      <c r="G40" s="213"/>
      <c r="H40" s="213"/>
      <c r="I40" s="213"/>
      <c r="J40" s="214"/>
      <c r="K40" s="212"/>
      <c r="L40" s="213"/>
      <c r="M40" s="213"/>
      <c r="N40" s="213"/>
      <c r="O40" s="214"/>
      <c r="P40" s="198"/>
      <c r="Q40" s="215"/>
      <c r="R40" s="199"/>
      <c r="S40" s="198"/>
      <c r="T40" s="215"/>
      <c r="U40" s="215"/>
      <c r="V40" s="199"/>
      <c r="W40" s="198"/>
      <c r="X40" s="215"/>
      <c r="Y40" s="215"/>
      <c r="Z40" s="215"/>
      <c r="AA40" s="199"/>
      <c r="AB40" s="198"/>
      <c r="AC40" s="199"/>
      <c r="AD40" s="212"/>
      <c r="AE40" s="213"/>
      <c r="AF40" s="213"/>
      <c r="AG40" s="213"/>
      <c r="AH40" s="214"/>
      <c r="AI40" s="206"/>
      <c r="AJ40" s="207"/>
      <c r="AK40" s="207"/>
      <c r="AL40" s="207"/>
      <c r="AM40" s="207"/>
      <c r="AN40" s="208"/>
      <c r="AO40" s="198"/>
      <c r="AP40" s="215"/>
      <c r="AQ40" s="199"/>
      <c r="AR40" s="201"/>
      <c r="AS40" s="202"/>
      <c r="AT40" s="202"/>
      <c r="AU40" s="203"/>
      <c r="BN40" s="80"/>
      <c r="BT40" s="81"/>
    </row>
    <row r="41" spans="1:72" ht="18" customHeight="1">
      <c r="A41" s="220"/>
      <c r="B41" s="215"/>
      <c r="C41" s="215"/>
      <c r="D41" s="215"/>
      <c r="E41" s="199"/>
      <c r="F41" s="212"/>
      <c r="G41" s="213"/>
      <c r="H41" s="213"/>
      <c r="I41" s="213"/>
      <c r="J41" s="214"/>
      <c r="K41" s="212"/>
      <c r="L41" s="213"/>
      <c r="M41" s="213"/>
      <c r="N41" s="213"/>
      <c r="O41" s="214"/>
      <c r="P41" s="198"/>
      <c r="Q41" s="215"/>
      <c r="R41" s="199"/>
      <c r="S41" s="198"/>
      <c r="T41" s="215"/>
      <c r="U41" s="215"/>
      <c r="V41" s="199"/>
      <c r="W41" s="198"/>
      <c r="X41" s="215"/>
      <c r="Y41" s="215"/>
      <c r="Z41" s="215"/>
      <c r="AA41" s="199"/>
      <c r="AB41" s="198"/>
      <c r="AC41" s="199"/>
      <c r="AD41" s="212"/>
      <c r="AE41" s="213"/>
      <c r="AF41" s="213"/>
      <c r="AG41" s="213"/>
      <c r="AH41" s="214"/>
      <c r="AI41" s="206"/>
      <c r="AJ41" s="207"/>
      <c r="AK41" s="207"/>
      <c r="AL41" s="207"/>
      <c r="AM41" s="207"/>
      <c r="AN41" s="208"/>
      <c r="AO41" s="198"/>
      <c r="AP41" s="215"/>
      <c r="AQ41" s="199"/>
      <c r="AR41" s="201"/>
      <c r="AS41" s="202"/>
      <c r="AT41" s="202"/>
      <c r="AU41" s="203"/>
      <c r="BN41" s="80"/>
      <c r="BT41" s="81"/>
    </row>
    <row r="42" spans="1:72" ht="18" customHeight="1">
      <c r="A42" s="220"/>
      <c r="B42" s="215"/>
      <c r="C42" s="215"/>
      <c r="D42" s="215"/>
      <c r="E42" s="199"/>
      <c r="F42" s="212"/>
      <c r="G42" s="213"/>
      <c r="H42" s="213"/>
      <c r="I42" s="213"/>
      <c r="J42" s="214"/>
      <c r="K42" s="212"/>
      <c r="L42" s="213"/>
      <c r="M42" s="213"/>
      <c r="N42" s="213"/>
      <c r="O42" s="214"/>
      <c r="P42" s="198"/>
      <c r="Q42" s="215"/>
      <c r="R42" s="199"/>
      <c r="S42" s="198"/>
      <c r="T42" s="215"/>
      <c r="U42" s="215"/>
      <c r="V42" s="199"/>
      <c r="W42" s="198"/>
      <c r="X42" s="215"/>
      <c r="Y42" s="215"/>
      <c r="Z42" s="215"/>
      <c r="AA42" s="199"/>
      <c r="AB42" s="198"/>
      <c r="AC42" s="199"/>
      <c r="AD42" s="212"/>
      <c r="AE42" s="213"/>
      <c r="AF42" s="213"/>
      <c r="AG42" s="213"/>
      <c r="AH42" s="214"/>
      <c r="AI42" s="206"/>
      <c r="AJ42" s="207"/>
      <c r="AK42" s="207"/>
      <c r="AL42" s="207"/>
      <c r="AM42" s="207"/>
      <c r="AN42" s="208"/>
      <c r="AO42" s="198"/>
      <c r="AP42" s="215"/>
      <c r="AQ42" s="199"/>
      <c r="AR42" s="201"/>
      <c r="AS42" s="202"/>
      <c r="AT42" s="202"/>
      <c r="AU42" s="203"/>
      <c r="BN42" s="80"/>
      <c r="BT42" s="81"/>
    </row>
    <row r="43" spans="1:72" ht="18" customHeight="1">
      <c r="A43" s="220"/>
      <c r="B43" s="215"/>
      <c r="C43" s="215"/>
      <c r="D43" s="215"/>
      <c r="E43" s="199"/>
      <c r="F43" s="212"/>
      <c r="G43" s="213"/>
      <c r="H43" s="213"/>
      <c r="I43" s="213"/>
      <c r="J43" s="214"/>
      <c r="K43" s="212"/>
      <c r="L43" s="213"/>
      <c r="M43" s="213"/>
      <c r="N43" s="213"/>
      <c r="O43" s="214"/>
      <c r="P43" s="198"/>
      <c r="Q43" s="215"/>
      <c r="R43" s="199"/>
      <c r="S43" s="198"/>
      <c r="T43" s="215"/>
      <c r="U43" s="215"/>
      <c r="V43" s="199"/>
      <c r="W43" s="198"/>
      <c r="X43" s="215"/>
      <c r="Y43" s="215"/>
      <c r="Z43" s="215"/>
      <c r="AA43" s="199"/>
      <c r="AB43" s="198"/>
      <c r="AC43" s="199"/>
      <c r="AD43" s="212"/>
      <c r="AE43" s="213"/>
      <c r="AF43" s="213"/>
      <c r="AG43" s="213"/>
      <c r="AH43" s="214"/>
      <c r="AI43" s="206"/>
      <c r="AJ43" s="207"/>
      <c r="AK43" s="207"/>
      <c r="AL43" s="207"/>
      <c r="AM43" s="207"/>
      <c r="AN43" s="208"/>
      <c r="AO43" s="198"/>
      <c r="AP43" s="215"/>
      <c r="AQ43" s="199"/>
      <c r="AR43" s="201"/>
      <c r="AS43" s="202"/>
      <c r="AT43" s="202"/>
      <c r="AU43" s="203"/>
      <c r="BN43" s="80">
        <f>IF(BL$32="","",AB43-AO43)</f>
      </c>
      <c r="BT43" s="81">
        <f>IF(BS$32="","",AB43-AO43)</f>
      </c>
    </row>
    <row r="44" spans="1:72" ht="18" customHeight="1">
      <c r="A44" s="226" t="s">
        <v>101</v>
      </c>
      <c r="B44" s="230"/>
      <c r="C44" s="230"/>
      <c r="D44" s="230"/>
      <c r="E44" s="230"/>
      <c r="F44" s="230"/>
      <c r="G44" s="230"/>
      <c r="H44" s="230"/>
      <c r="I44" s="230"/>
      <c r="J44" s="230"/>
      <c r="K44" s="230"/>
      <c r="L44" s="230"/>
      <c r="M44" s="230"/>
      <c r="N44" s="230"/>
      <c r="O44" s="230"/>
      <c r="P44" s="230"/>
      <c r="Q44" s="230"/>
      <c r="R44" s="230"/>
      <c r="S44" s="230"/>
      <c r="T44" s="230"/>
      <c r="U44" s="230"/>
      <c r="V44" s="231"/>
      <c r="W44" s="226" t="s">
        <v>102</v>
      </c>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8"/>
      <c r="AX44" s="80" t="e">
        <f>IF(#REF!="","",SUM(E44-P44))</f>
        <v>#REF!</v>
      </c>
      <c r="AY44" s="83"/>
      <c r="BB44" s="84"/>
      <c r="BD44" s="81" t="e">
        <f>IF(#REF!="","",SUM(E44-P44))</f>
        <v>#REF!</v>
      </c>
      <c r="BL44" s="85"/>
      <c r="BN44" s="80">
        <f>IF(BL$32="","",AB44-AO44)</f>
      </c>
      <c r="BS44" s="81" t="e">
        <f>IF(#REF!="","",SUM(T44-AE44))</f>
        <v>#REF!</v>
      </c>
      <c r="BT44" s="81">
        <f>IF(BS$32="","",AB44-AO44)</f>
      </c>
    </row>
    <row r="45" spans="1:72" ht="18" customHeight="1">
      <c r="A45" s="221" t="s">
        <v>103</v>
      </c>
      <c r="B45" s="222"/>
      <c r="C45" s="222"/>
      <c r="D45" s="223"/>
      <c r="E45" s="221" t="s">
        <v>104</v>
      </c>
      <c r="F45" s="224"/>
      <c r="G45" s="224"/>
      <c r="H45" s="224"/>
      <c r="I45" s="224"/>
      <c r="J45" s="224"/>
      <c r="K45" s="224"/>
      <c r="L45" s="224"/>
      <c r="M45" s="225"/>
      <c r="N45" s="229" t="s">
        <v>105</v>
      </c>
      <c r="O45" s="224"/>
      <c r="P45" s="224"/>
      <c r="Q45" s="224"/>
      <c r="R45" s="224"/>
      <c r="S45" s="224"/>
      <c r="T45" s="224"/>
      <c r="U45" s="225"/>
      <c r="V45" s="221" t="s">
        <v>106</v>
      </c>
      <c r="W45" s="307"/>
      <c r="X45" s="307"/>
      <c r="Y45" s="307"/>
      <c r="Z45" s="308"/>
      <c r="AA45" s="209" t="s">
        <v>107</v>
      </c>
      <c r="AB45" s="210"/>
      <c r="AC45" s="210"/>
      <c r="AD45" s="210"/>
      <c r="AE45" s="210"/>
      <c r="AF45" s="210"/>
      <c r="AG45" s="210"/>
      <c r="AH45" s="210"/>
      <c r="AI45" s="210"/>
      <c r="AJ45" s="210"/>
      <c r="AK45" s="210"/>
      <c r="AL45" s="210"/>
      <c r="AM45" s="210"/>
      <c r="AN45" s="210"/>
      <c r="AO45" s="211"/>
      <c r="AP45" s="204"/>
      <c r="AQ45" s="205"/>
      <c r="AR45" s="205"/>
      <c r="AS45" s="205"/>
      <c r="AT45" s="205"/>
      <c r="AU45" s="86"/>
      <c r="AX45" s="80" t="e">
        <f>IF(#REF!="","",SUM(E45-#REF!))</f>
        <v>#REF!</v>
      </c>
      <c r="AY45" s="83"/>
      <c r="BB45" s="84"/>
      <c r="BD45" s="81" t="e">
        <f>IF(#REF!="","",SUM(E45-#REF!))</f>
        <v>#REF!</v>
      </c>
      <c r="BL45" s="85"/>
      <c r="BN45" s="80">
        <f>IF(BL$32="","",AB45-AO45)</f>
      </c>
      <c r="BS45" s="81" t="e">
        <f>IF(#REF!="","",SUM(T45-AE45))</f>
        <v>#REF!</v>
      </c>
      <c r="BT45" s="81">
        <f>IF(BS$32="","",AB45-AO45)</f>
      </c>
    </row>
    <row r="46" spans="1:72" ht="18" customHeight="1">
      <c r="A46" s="198"/>
      <c r="B46" s="215"/>
      <c r="C46" s="215"/>
      <c r="D46" s="199"/>
      <c r="E46" s="198"/>
      <c r="F46" s="215"/>
      <c r="G46" s="215"/>
      <c r="H46" s="215"/>
      <c r="I46" s="215"/>
      <c r="J46" s="215"/>
      <c r="K46" s="215"/>
      <c r="L46" s="215"/>
      <c r="M46" s="199"/>
      <c r="N46" s="201"/>
      <c r="O46" s="215"/>
      <c r="P46" s="215"/>
      <c r="Q46" s="215"/>
      <c r="R46" s="215"/>
      <c r="S46" s="215"/>
      <c r="T46" s="215"/>
      <c r="U46" s="215"/>
      <c r="V46" s="201"/>
      <c r="W46" s="202"/>
      <c r="X46" s="202"/>
      <c r="Y46" s="202"/>
      <c r="Z46" s="203"/>
      <c r="AA46" s="209" t="s">
        <v>108</v>
      </c>
      <c r="AB46" s="210"/>
      <c r="AC46" s="210"/>
      <c r="AD46" s="210"/>
      <c r="AE46" s="210"/>
      <c r="AF46" s="210"/>
      <c r="AG46" s="210"/>
      <c r="AH46" s="210"/>
      <c r="AI46" s="210"/>
      <c r="AJ46" s="210"/>
      <c r="AK46" s="210"/>
      <c r="AL46" s="210"/>
      <c r="AM46" s="210"/>
      <c r="AN46" s="210"/>
      <c r="AO46" s="211"/>
      <c r="AP46" s="204"/>
      <c r="AQ46" s="205"/>
      <c r="AR46" s="205"/>
      <c r="AS46" s="205"/>
      <c r="AT46" s="205"/>
      <c r="AU46" s="86"/>
      <c r="AX46" s="80" t="e">
        <f>IF(#REF!="","",SUM(E46-#REF!))</f>
        <v>#REF!</v>
      </c>
      <c r="AY46" s="83"/>
      <c r="BB46" s="84"/>
      <c r="BD46" s="81" t="e">
        <f>IF(#REF!="","",SUM(E46-#REF!))</f>
        <v>#REF!</v>
      </c>
      <c r="BL46" s="85"/>
      <c r="BN46" s="80">
        <f>IF(BL$32="","",AB46-AO46)</f>
      </c>
      <c r="BS46" s="81" t="e">
        <f>IF(#REF!="","",SUM(T46-AE46))</f>
        <v>#REF!</v>
      </c>
      <c r="BT46" s="81">
        <f>IF(BS$32="","",AB46-AO46)</f>
      </c>
    </row>
    <row r="47" spans="1:71" ht="18" customHeight="1">
      <c r="A47" s="198"/>
      <c r="B47" s="215"/>
      <c r="C47" s="215"/>
      <c r="D47" s="199"/>
      <c r="E47" s="198"/>
      <c r="F47" s="215"/>
      <c r="G47" s="215"/>
      <c r="H47" s="215"/>
      <c r="I47" s="215"/>
      <c r="J47" s="215"/>
      <c r="K47" s="215"/>
      <c r="L47" s="215"/>
      <c r="M47" s="199"/>
      <c r="N47" s="201"/>
      <c r="O47" s="215"/>
      <c r="P47" s="215"/>
      <c r="Q47" s="215"/>
      <c r="R47" s="215"/>
      <c r="S47" s="215"/>
      <c r="T47" s="215"/>
      <c r="U47" s="215"/>
      <c r="V47" s="201"/>
      <c r="W47" s="202"/>
      <c r="X47" s="202"/>
      <c r="Y47" s="202"/>
      <c r="Z47" s="203"/>
      <c r="AA47" s="87"/>
      <c r="AB47" s="210" t="s">
        <v>109</v>
      </c>
      <c r="AC47" s="210"/>
      <c r="AD47" s="210"/>
      <c r="AE47" s="210"/>
      <c r="AF47" s="210"/>
      <c r="AG47" s="210"/>
      <c r="AH47" s="210"/>
      <c r="AI47" s="210"/>
      <c r="AJ47" s="210"/>
      <c r="AK47" s="210"/>
      <c r="AL47" s="210"/>
      <c r="AM47" s="210"/>
      <c r="AN47" s="210"/>
      <c r="AO47" s="210"/>
      <c r="AP47" s="204"/>
      <c r="AQ47" s="205"/>
      <c r="AR47" s="205"/>
      <c r="AS47" s="205"/>
      <c r="AT47" s="205"/>
      <c r="AU47" s="52"/>
      <c r="AX47" s="80" t="e">
        <f>IF(#REF!="","",SUM(E47-#REF!))</f>
        <v>#REF!</v>
      </c>
      <c r="AY47" s="83"/>
      <c r="BB47" s="84"/>
      <c r="BD47" s="81" t="e">
        <f>IF(#REF!="","",SUM(E47-#REF!))</f>
        <v>#REF!</v>
      </c>
      <c r="BL47" s="85"/>
      <c r="BS47" s="81" t="e">
        <f>IF(#REF!="","",SUM(T47-AE47))</f>
        <v>#REF!</v>
      </c>
    </row>
    <row r="48" spans="1:71" ht="18" customHeight="1">
      <c r="A48" s="198"/>
      <c r="B48" s="215"/>
      <c r="C48" s="215"/>
      <c r="D48" s="199"/>
      <c r="E48" s="198"/>
      <c r="F48" s="215"/>
      <c r="G48" s="215"/>
      <c r="H48" s="215"/>
      <c r="I48" s="215"/>
      <c r="J48" s="215"/>
      <c r="K48" s="215"/>
      <c r="L48" s="215"/>
      <c r="M48" s="199"/>
      <c r="N48" s="201"/>
      <c r="O48" s="215"/>
      <c r="P48" s="215"/>
      <c r="Q48" s="215"/>
      <c r="R48" s="215"/>
      <c r="S48" s="215"/>
      <c r="T48" s="215"/>
      <c r="U48" s="215"/>
      <c r="V48" s="201"/>
      <c r="W48" s="202"/>
      <c r="X48" s="202"/>
      <c r="Y48" s="202"/>
      <c r="Z48" s="203"/>
      <c r="AA48" s="82"/>
      <c r="AB48" s="210" t="s">
        <v>110</v>
      </c>
      <c r="AC48" s="210"/>
      <c r="AD48" s="210"/>
      <c r="AE48" s="210"/>
      <c r="AF48" s="210"/>
      <c r="AG48" s="210"/>
      <c r="AH48" s="210"/>
      <c r="AI48" s="210"/>
      <c r="AJ48" s="210"/>
      <c r="AK48" s="210"/>
      <c r="AL48" s="210"/>
      <c r="AM48" s="210"/>
      <c r="AN48" s="210"/>
      <c r="AO48" s="210"/>
      <c r="AP48" s="204"/>
      <c r="AQ48" s="205"/>
      <c r="AR48" s="205"/>
      <c r="AS48" s="205"/>
      <c r="AT48" s="205"/>
      <c r="AU48" s="52"/>
      <c r="AX48" s="80" t="e">
        <f>IF(#REF!="","",SUM(E48-#REF!))</f>
        <v>#REF!</v>
      </c>
      <c r="AY48" s="83"/>
      <c r="BB48" s="88"/>
      <c r="BD48" s="81" t="e">
        <f>IF(#REF!="","",SUM(E48-#REF!))</f>
        <v>#REF!</v>
      </c>
      <c r="BS48" s="81" t="e">
        <f>IF(#REF!="","",SUM(T48-AE48))</f>
        <v>#REF!</v>
      </c>
    </row>
    <row r="49" spans="1:71" ht="18" customHeight="1">
      <c r="A49" s="198"/>
      <c r="B49" s="215"/>
      <c r="C49" s="215"/>
      <c r="D49" s="199"/>
      <c r="E49" s="198"/>
      <c r="F49" s="215"/>
      <c r="G49" s="215"/>
      <c r="H49" s="215"/>
      <c r="I49" s="215"/>
      <c r="J49" s="215"/>
      <c r="K49" s="215"/>
      <c r="L49" s="215"/>
      <c r="M49" s="199"/>
      <c r="N49" s="201"/>
      <c r="O49" s="215"/>
      <c r="P49" s="215"/>
      <c r="Q49" s="215"/>
      <c r="R49" s="215"/>
      <c r="S49" s="215"/>
      <c r="T49" s="215"/>
      <c r="U49" s="215"/>
      <c r="V49" s="201"/>
      <c r="W49" s="202"/>
      <c r="X49" s="202"/>
      <c r="Y49" s="202"/>
      <c r="Z49" s="203"/>
      <c r="AA49" s="209" t="s">
        <v>111</v>
      </c>
      <c r="AB49" s="210"/>
      <c r="AC49" s="210"/>
      <c r="AD49" s="210"/>
      <c r="AE49" s="210"/>
      <c r="AF49" s="210"/>
      <c r="AG49" s="210"/>
      <c r="AH49" s="210"/>
      <c r="AI49" s="210"/>
      <c r="AJ49" s="210"/>
      <c r="AK49" s="210"/>
      <c r="AL49" s="210"/>
      <c r="AM49" s="210"/>
      <c r="AN49" s="210"/>
      <c r="AO49" s="210"/>
      <c r="AP49" s="204"/>
      <c r="AQ49" s="205"/>
      <c r="AR49" s="205"/>
      <c r="AS49" s="205"/>
      <c r="AT49" s="205"/>
      <c r="AU49" s="52"/>
      <c r="AX49" s="80" t="e">
        <f>IF(#REF!="","",SUM(E49-#REF!))</f>
        <v>#REF!</v>
      </c>
      <c r="AY49" s="89">
        <f>IF(G49="","",SUM(G49/2000))</f>
      </c>
      <c r="BB49" s="88">
        <f>IF(AY49="","",IF(B75="","X",(AY49)/2))</f>
      </c>
      <c r="BD49" s="81" t="e">
        <f>IF(#REF!="","",SUM(E49-#REF!))</f>
        <v>#REF!</v>
      </c>
      <c r="BS49" s="81" t="e">
        <f>IF(#REF!="","",SUM(T49-AE49))</f>
        <v>#REF!</v>
      </c>
    </row>
    <row r="50" spans="1:71" ht="18" customHeight="1">
      <c r="A50" s="198"/>
      <c r="B50" s="215"/>
      <c r="C50" s="215"/>
      <c r="D50" s="199"/>
      <c r="E50" s="198"/>
      <c r="F50" s="215"/>
      <c r="G50" s="215"/>
      <c r="H50" s="215"/>
      <c r="I50" s="215"/>
      <c r="J50" s="215"/>
      <c r="K50" s="215"/>
      <c r="L50" s="215"/>
      <c r="M50" s="199"/>
      <c r="N50" s="201"/>
      <c r="O50" s="215"/>
      <c r="P50" s="215"/>
      <c r="Q50" s="215"/>
      <c r="R50" s="215"/>
      <c r="S50" s="215"/>
      <c r="T50" s="215"/>
      <c r="U50" s="215"/>
      <c r="V50" s="201"/>
      <c r="W50" s="202"/>
      <c r="X50" s="202"/>
      <c r="Y50" s="202"/>
      <c r="Z50" s="203"/>
      <c r="AA50" s="209" t="s">
        <v>112</v>
      </c>
      <c r="AB50" s="210"/>
      <c r="AC50" s="210"/>
      <c r="AD50" s="210"/>
      <c r="AE50" s="210"/>
      <c r="AF50" s="210"/>
      <c r="AG50" s="210"/>
      <c r="AH50" s="210"/>
      <c r="AI50" s="210"/>
      <c r="AJ50" s="210"/>
      <c r="AK50" s="210"/>
      <c r="AL50" s="210"/>
      <c r="AM50" s="210"/>
      <c r="AN50" s="210"/>
      <c r="AO50" s="210"/>
      <c r="AP50" s="204"/>
      <c r="AQ50" s="205"/>
      <c r="AR50" s="205"/>
      <c r="AS50" s="205"/>
      <c r="AT50" s="205"/>
      <c r="AU50" s="52"/>
      <c r="AX50" s="80" t="e">
        <f>IF(#REF!="","",SUM(E50-#REF!))</f>
        <v>#REF!</v>
      </c>
      <c r="AY50" s="89">
        <f>IF(G50="","",SUM(G50/2000))</f>
      </c>
      <c r="BB50" s="88">
        <f>IF(AY50="","",IF(B76="","X",(AY50)/2))</f>
      </c>
      <c r="BD50" s="81" t="e">
        <f>IF(#REF!="","",SUM(E50-#REF!))</f>
        <v>#REF!</v>
      </c>
      <c r="BS50" s="81" t="e">
        <f>IF(#REF!="","",SUM(T50-AE50))</f>
        <v>#REF!</v>
      </c>
    </row>
    <row r="51" spans="1:76" ht="18" customHeight="1">
      <c r="A51" s="198"/>
      <c r="B51" s="215"/>
      <c r="C51" s="215"/>
      <c r="D51" s="199"/>
      <c r="E51" s="198"/>
      <c r="F51" s="215"/>
      <c r="G51" s="215"/>
      <c r="H51" s="215"/>
      <c r="I51" s="215"/>
      <c r="J51" s="215"/>
      <c r="K51" s="215"/>
      <c r="L51" s="215"/>
      <c r="M51" s="199"/>
      <c r="N51" s="201"/>
      <c r="O51" s="215"/>
      <c r="P51" s="215"/>
      <c r="Q51" s="215"/>
      <c r="R51" s="215"/>
      <c r="S51" s="215"/>
      <c r="T51" s="215"/>
      <c r="U51" s="215"/>
      <c r="V51" s="198"/>
      <c r="W51" s="215"/>
      <c r="X51" s="215"/>
      <c r="Y51" s="215"/>
      <c r="Z51" s="215"/>
      <c r="AA51" s="51"/>
      <c r="AB51" s="305" t="s">
        <v>113</v>
      </c>
      <c r="AC51" s="243"/>
      <c r="AD51" s="243"/>
      <c r="AE51" s="243"/>
      <c r="AF51" s="243"/>
      <c r="AG51" s="243"/>
      <c r="AH51" s="243"/>
      <c r="AI51" s="243"/>
      <c r="AJ51" s="243"/>
      <c r="AK51" s="243"/>
      <c r="AL51" s="243"/>
      <c r="AM51" s="243"/>
      <c r="AN51" s="243"/>
      <c r="AO51" s="243"/>
      <c r="AP51" s="243"/>
      <c r="AQ51" s="243"/>
      <c r="AR51" s="90"/>
      <c r="AS51" s="327" t="s">
        <v>114</v>
      </c>
      <c r="AT51" s="243"/>
      <c r="AU51" s="91"/>
      <c r="BL51" s="92"/>
      <c r="BM51" s="92"/>
      <c r="BN51" s="93"/>
      <c r="BO51" s="93"/>
      <c r="BP51" s="93"/>
      <c r="BQ51" s="93"/>
      <c r="BR51" s="93"/>
      <c r="BS51" s="94" t="e">
        <f>IF(#REF!="","",SUM(T51-AE51))</f>
        <v>#REF!</v>
      </c>
      <c r="BT51" s="93"/>
      <c r="BU51" s="93"/>
      <c r="BV51" s="93"/>
      <c r="BW51" s="93"/>
      <c r="BX51" s="93"/>
    </row>
    <row r="52" spans="1:47" ht="3" customHeight="1">
      <c r="A52" s="268"/>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70"/>
    </row>
    <row r="53" spans="1:47" ht="12.75">
      <c r="A53" s="312" t="s">
        <v>115</v>
      </c>
      <c r="B53" s="321"/>
      <c r="C53" s="321"/>
      <c r="D53" s="321"/>
      <c r="E53" s="321"/>
      <c r="F53" s="321"/>
      <c r="G53" s="321"/>
      <c r="H53" s="321"/>
      <c r="I53" s="321"/>
      <c r="J53" s="321"/>
      <c r="K53" s="321"/>
      <c r="L53" s="321"/>
      <c r="M53" s="321"/>
      <c r="N53" s="321"/>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322"/>
    </row>
    <row r="54" spans="1:47" ht="12.75">
      <c r="A54" s="312" t="s">
        <v>116</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4"/>
    </row>
    <row r="55" spans="1:47" ht="3" customHeight="1">
      <c r="A55" s="315"/>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7"/>
    </row>
    <row r="56" spans="1:47" ht="12.75">
      <c r="A56" s="41" t="s">
        <v>117</v>
      </c>
      <c r="B56" s="95"/>
      <c r="C56" s="95"/>
      <c r="D56" s="95"/>
      <c r="E56" s="95"/>
      <c r="F56" s="95"/>
      <c r="G56" s="95"/>
      <c r="H56" s="95"/>
      <c r="I56" s="95"/>
      <c r="J56" s="95"/>
      <c r="K56" s="95"/>
      <c r="L56" s="95"/>
      <c r="M56" s="95"/>
      <c r="N56" s="95"/>
      <c r="O56" s="95"/>
      <c r="P56" s="95"/>
      <c r="Q56" s="95"/>
      <c r="R56" s="95"/>
      <c r="S56" s="95"/>
      <c r="T56" s="95"/>
      <c r="U56" s="95"/>
      <c r="V56" s="95"/>
      <c r="W56" s="95"/>
      <c r="X56" s="95"/>
      <c r="Y56" s="42"/>
      <c r="Z56" s="42"/>
      <c r="AA56" s="42"/>
      <c r="AB56" s="42"/>
      <c r="AC56" s="42"/>
      <c r="AD56" s="42"/>
      <c r="AE56" s="42"/>
      <c r="AF56" s="42"/>
      <c r="AG56" s="42"/>
      <c r="AH56" s="42"/>
      <c r="AI56" s="42"/>
      <c r="AJ56" s="42"/>
      <c r="AK56" s="42"/>
      <c r="AL56" s="42"/>
      <c r="AM56" s="42"/>
      <c r="AN56" s="42"/>
      <c r="AO56" s="42"/>
      <c r="AP56" s="42"/>
      <c r="AQ56" s="42"/>
      <c r="AR56" s="42"/>
      <c r="AS56" s="42"/>
      <c r="AT56" s="42"/>
      <c r="AU56" s="43"/>
    </row>
    <row r="57" spans="1:47" ht="12.75">
      <c r="A57" s="310"/>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61"/>
    </row>
    <row r="58" spans="1:47" ht="12.75">
      <c r="A58" s="310"/>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61"/>
    </row>
    <row r="59" spans="1:47" ht="12.75">
      <c r="A59" s="310"/>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61"/>
    </row>
    <row r="60" spans="1:47" ht="12.75">
      <c r="A60" s="324" t="s">
        <v>118</v>
      </c>
      <c r="B60" s="325"/>
      <c r="C60" s="325"/>
      <c r="D60" s="325"/>
      <c r="E60" s="325"/>
      <c r="F60" s="325"/>
      <c r="G60" s="325"/>
      <c r="H60" s="325"/>
      <c r="I60" s="325"/>
      <c r="J60" s="325"/>
      <c r="K60" s="325"/>
      <c r="L60" s="325"/>
      <c r="M60" s="325"/>
      <c r="N60" s="325"/>
      <c r="O60" s="325"/>
      <c r="P60" s="325"/>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96"/>
    </row>
    <row r="61" spans="1:47" ht="3" customHeight="1">
      <c r="A61" s="268"/>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70"/>
    </row>
    <row r="62" spans="1:47" ht="12.75">
      <c r="A62" s="255" t="s">
        <v>119</v>
      </c>
      <c r="B62" s="256"/>
      <c r="C62" s="256"/>
      <c r="D62" s="256"/>
      <c r="E62" s="267"/>
      <c r="F62" s="267"/>
      <c r="G62" s="267"/>
      <c r="H62" s="267"/>
      <c r="I62" s="267"/>
      <c r="J62" s="267"/>
      <c r="K62" s="97"/>
      <c r="L62" s="256"/>
      <c r="M62" s="256"/>
      <c r="N62" s="256"/>
      <c r="O62" s="256"/>
      <c r="P62" s="256"/>
      <c r="Q62" s="256"/>
      <c r="R62" s="97"/>
      <c r="S62" s="97"/>
      <c r="T62" s="323"/>
      <c r="U62" s="323"/>
      <c r="V62" s="323"/>
      <c r="W62" s="323"/>
      <c r="X62" s="323"/>
      <c r="Y62" s="323"/>
      <c r="Z62" s="323"/>
      <c r="AA62" s="97"/>
      <c r="AB62" s="256"/>
      <c r="AC62" s="256"/>
      <c r="AD62" s="256"/>
      <c r="AE62" s="256"/>
      <c r="AF62" s="256"/>
      <c r="AG62" s="256"/>
      <c r="AH62" s="256"/>
      <c r="AI62" s="318"/>
      <c r="AJ62" s="318"/>
      <c r="AK62" s="318"/>
      <c r="AL62" s="318"/>
      <c r="AM62" s="318"/>
      <c r="AN62" s="318"/>
      <c r="AO62" s="318"/>
      <c r="AP62" s="318"/>
      <c r="AQ62" s="318"/>
      <c r="AR62" s="318"/>
      <c r="AS62" s="318"/>
      <c r="AT62" s="318"/>
      <c r="AU62" s="319"/>
    </row>
    <row r="63" spans="1:47" ht="3" customHeight="1">
      <c r="A63" s="277"/>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179"/>
    </row>
    <row r="64" spans="1:47" ht="9.75" customHeight="1">
      <c r="A64" s="171" t="s">
        <v>127</v>
      </c>
      <c r="B64" s="275"/>
      <c r="C64" s="275"/>
      <c r="D64" s="275"/>
      <c r="E64" s="275"/>
      <c r="F64" s="275"/>
      <c r="G64" s="275"/>
      <c r="H64" s="275"/>
      <c r="I64" s="275"/>
      <c r="J64" s="275"/>
      <c r="K64" s="275"/>
      <c r="L64" s="275"/>
      <c r="M64" s="275"/>
      <c r="N64" s="275"/>
      <c r="O64" s="275"/>
      <c r="P64" s="276"/>
      <c r="Q64" s="255" t="s">
        <v>120</v>
      </c>
      <c r="R64" s="320"/>
      <c r="S64" s="320"/>
      <c r="T64" s="320"/>
      <c r="U64" s="320"/>
      <c r="V64" s="320"/>
      <c r="W64" s="320"/>
      <c r="X64" s="320"/>
      <c r="Y64" s="320"/>
      <c r="Z64" s="320"/>
      <c r="AA64" s="320"/>
      <c r="AB64" s="320"/>
      <c r="AC64" s="154" t="s">
        <v>121</v>
      </c>
      <c r="AD64" s="155"/>
      <c r="AE64" s="155"/>
      <c r="AF64" s="155"/>
      <c r="AG64" s="156"/>
      <c r="AH64" s="154" t="s">
        <v>122</v>
      </c>
      <c r="AI64" s="190"/>
      <c r="AJ64" s="190"/>
      <c r="AK64" s="190"/>
      <c r="AL64" s="190"/>
      <c r="AM64" s="190"/>
      <c r="AN64" s="190"/>
      <c r="AO64" s="190"/>
      <c r="AP64" s="190"/>
      <c r="AQ64" s="190"/>
      <c r="AR64" s="190"/>
      <c r="AS64" s="190"/>
      <c r="AT64" s="190"/>
      <c r="AU64" s="191"/>
    </row>
    <row r="65" spans="1:47" ht="3" customHeight="1">
      <c r="A65" s="271"/>
      <c r="B65" s="272"/>
      <c r="C65" s="272"/>
      <c r="D65" s="272"/>
      <c r="E65" s="272"/>
      <c r="F65" s="272"/>
      <c r="G65" s="272"/>
      <c r="H65" s="272"/>
      <c r="I65" s="272"/>
      <c r="J65" s="272"/>
      <c r="K65" s="272"/>
      <c r="L65" s="272"/>
      <c r="M65" s="272"/>
      <c r="N65" s="272"/>
      <c r="O65" s="272"/>
      <c r="P65" s="272"/>
      <c r="Q65" s="273"/>
      <c r="R65" s="272"/>
      <c r="S65" s="131"/>
      <c r="T65" s="281"/>
      <c r="U65" s="281"/>
      <c r="V65" s="281"/>
      <c r="W65" s="281"/>
      <c r="X65" s="281"/>
      <c r="Y65" s="281"/>
      <c r="Z65" s="281"/>
      <c r="AA65" s="281"/>
      <c r="AB65" s="132"/>
      <c r="AC65" s="278"/>
      <c r="AD65" s="279"/>
      <c r="AE65" s="279"/>
      <c r="AF65" s="279"/>
      <c r="AG65" s="98"/>
      <c r="AH65" s="260"/>
      <c r="AI65" s="261"/>
      <c r="AJ65" s="261"/>
      <c r="AK65" s="261"/>
      <c r="AL65" s="261"/>
      <c r="AM65" s="262"/>
      <c r="AN65" s="262"/>
      <c r="AO65" s="262"/>
      <c r="AP65" s="262"/>
      <c r="AQ65" s="262"/>
      <c r="AR65" s="262"/>
      <c r="AS65" s="262"/>
      <c r="AT65" s="262"/>
      <c r="AU65" s="263"/>
    </row>
    <row r="66" spans="1:47" ht="3" customHeight="1">
      <c r="A66" s="273"/>
      <c r="B66" s="272"/>
      <c r="C66" s="272"/>
      <c r="D66" s="272"/>
      <c r="E66" s="272"/>
      <c r="F66" s="272"/>
      <c r="G66" s="272"/>
      <c r="H66" s="272"/>
      <c r="I66" s="272"/>
      <c r="J66" s="272"/>
      <c r="K66" s="272"/>
      <c r="L66" s="272"/>
      <c r="M66" s="272"/>
      <c r="N66" s="272"/>
      <c r="O66" s="272"/>
      <c r="P66" s="272"/>
      <c r="Q66" s="273"/>
      <c r="R66" s="272"/>
      <c r="S66" s="281"/>
      <c r="T66" s="281"/>
      <c r="U66" s="281"/>
      <c r="V66" s="281"/>
      <c r="W66" s="281"/>
      <c r="X66" s="281"/>
      <c r="Y66" s="281"/>
      <c r="Z66" s="281"/>
      <c r="AA66" s="281"/>
      <c r="AB66" s="132"/>
      <c r="AC66" s="279"/>
      <c r="AD66" s="279"/>
      <c r="AE66" s="279"/>
      <c r="AF66" s="279"/>
      <c r="AG66" s="98"/>
      <c r="AH66" s="260"/>
      <c r="AI66" s="261"/>
      <c r="AJ66" s="261"/>
      <c r="AK66" s="261"/>
      <c r="AL66" s="261"/>
      <c r="AM66" s="262"/>
      <c r="AN66" s="262"/>
      <c r="AO66" s="262"/>
      <c r="AP66" s="262"/>
      <c r="AQ66" s="262"/>
      <c r="AR66" s="262"/>
      <c r="AS66" s="262"/>
      <c r="AT66" s="262"/>
      <c r="AU66" s="263"/>
    </row>
    <row r="67" spans="1:47" ht="12.75" customHeight="1">
      <c r="A67" s="273"/>
      <c r="B67" s="272"/>
      <c r="C67" s="272"/>
      <c r="D67" s="272"/>
      <c r="E67" s="272"/>
      <c r="F67" s="272"/>
      <c r="G67" s="272"/>
      <c r="H67" s="272"/>
      <c r="I67" s="272"/>
      <c r="J67" s="272"/>
      <c r="K67" s="272"/>
      <c r="L67" s="272"/>
      <c r="M67" s="272"/>
      <c r="N67" s="272"/>
      <c r="O67" s="272"/>
      <c r="P67" s="272"/>
      <c r="Q67" s="282" t="s">
        <v>123</v>
      </c>
      <c r="R67" s="283"/>
      <c r="S67" s="281"/>
      <c r="T67" s="281"/>
      <c r="U67" s="281"/>
      <c r="V67" s="281"/>
      <c r="W67" s="281"/>
      <c r="X67" s="281"/>
      <c r="Y67" s="281"/>
      <c r="Z67" s="281"/>
      <c r="AA67" s="281"/>
      <c r="AB67" s="132"/>
      <c r="AC67" s="279"/>
      <c r="AD67" s="279"/>
      <c r="AE67" s="279"/>
      <c r="AF67" s="279"/>
      <c r="AG67" s="98"/>
      <c r="AH67" s="260"/>
      <c r="AI67" s="261"/>
      <c r="AJ67" s="261"/>
      <c r="AK67" s="261"/>
      <c r="AL67" s="261"/>
      <c r="AM67" s="262"/>
      <c r="AN67" s="262"/>
      <c r="AO67" s="262"/>
      <c r="AP67" s="262"/>
      <c r="AQ67" s="262"/>
      <c r="AR67" s="262"/>
      <c r="AS67" s="262"/>
      <c r="AT67" s="262"/>
      <c r="AU67" s="263"/>
    </row>
    <row r="68" spans="1:47" ht="3" customHeight="1">
      <c r="A68" s="274"/>
      <c r="B68" s="235"/>
      <c r="C68" s="235"/>
      <c r="D68" s="235"/>
      <c r="E68" s="235"/>
      <c r="F68" s="235"/>
      <c r="G68" s="235"/>
      <c r="H68" s="235"/>
      <c r="I68" s="235"/>
      <c r="J68" s="235"/>
      <c r="K68" s="235"/>
      <c r="L68" s="235"/>
      <c r="M68" s="235"/>
      <c r="N68" s="235"/>
      <c r="O68" s="235"/>
      <c r="P68" s="235"/>
      <c r="Q68" s="49"/>
      <c r="R68" s="24"/>
      <c r="S68" s="24"/>
      <c r="T68" s="24"/>
      <c r="U68" s="24"/>
      <c r="V68" s="24"/>
      <c r="W68" s="24"/>
      <c r="X68" s="24"/>
      <c r="Y68" s="24"/>
      <c r="Z68" s="24"/>
      <c r="AA68" s="24"/>
      <c r="AB68" s="73"/>
      <c r="AC68" s="280"/>
      <c r="AD68" s="280"/>
      <c r="AE68" s="280"/>
      <c r="AF68" s="280"/>
      <c r="AG68" s="99"/>
      <c r="AH68" s="264"/>
      <c r="AI68" s="265"/>
      <c r="AJ68" s="265"/>
      <c r="AK68" s="265"/>
      <c r="AL68" s="265"/>
      <c r="AM68" s="265"/>
      <c r="AN68" s="265"/>
      <c r="AO68" s="265"/>
      <c r="AP68" s="265"/>
      <c r="AQ68" s="265"/>
      <c r="AR68" s="265"/>
      <c r="AS68" s="265"/>
      <c r="AT68" s="265"/>
      <c r="AU68" s="266"/>
    </row>
    <row r="69" spans="1:47" ht="12.75">
      <c r="A69" s="154" t="s">
        <v>128</v>
      </c>
      <c r="B69" s="155"/>
      <c r="C69" s="155"/>
      <c r="D69" s="155"/>
      <c r="E69" s="155"/>
      <c r="F69" s="155"/>
      <c r="G69" s="155"/>
      <c r="H69" s="155"/>
      <c r="I69" s="155"/>
      <c r="J69" s="155"/>
      <c r="K69" s="155"/>
      <c r="L69" s="155"/>
      <c r="M69" s="155"/>
      <c r="N69" s="155"/>
      <c r="O69" s="155"/>
      <c r="P69" s="155"/>
      <c r="Q69" s="155"/>
      <c r="R69" s="155"/>
      <c r="S69" s="155"/>
      <c r="T69" s="155"/>
      <c r="U69" s="155"/>
      <c r="V69" s="155"/>
      <c r="W69" s="156"/>
      <c r="X69" s="154" t="s">
        <v>129</v>
      </c>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6"/>
    </row>
    <row r="70" spans="1:47" ht="12.75">
      <c r="A70" s="160"/>
      <c r="B70" s="161"/>
      <c r="C70" s="161"/>
      <c r="D70" s="161"/>
      <c r="E70" s="161"/>
      <c r="F70" s="161"/>
      <c r="G70" s="161"/>
      <c r="H70" s="161"/>
      <c r="I70" s="161"/>
      <c r="J70" s="161"/>
      <c r="K70" s="161"/>
      <c r="L70" s="161"/>
      <c r="M70" s="161"/>
      <c r="N70" s="161"/>
      <c r="O70" s="161"/>
      <c r="P70" s="161"/>
      <c r="Q70" s="161"/>
      <c r="R70" s="161"/>
      <c r="S70" s="161"/>
      <c r="T70" s="161"/>
      <c r="U70" s="161"/>
      <c r="V70" s="161"/>
      <c r="W70" s="162"/>
      <c r="X70" s="296"/>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8"/>
    </row>
    <row r="71" spans="1:47" ht="12.75">
      <c r="A71" s="302"/>
      <c r="B71" s="303"/>
      <c r="C71" s="303"/>
      <c r="D71" s="303"/>
      <c r="E71" s="303"/>
      <c r="F71" s="303"/>
      <c r="G71" s="303"/>
      <c r="H71" s="303"/>
      <c r="I71" s="303"/>
      <c r="J71" s="303"/>
      <c r="K71" s="303"/>
      <c r="L71" s="303"/>
      <c r="M71" s="303"/>
      <c r="N71" s="303"/>
      <c r="O71" s="303"/>
      <c r="P71" s="303"/>
      <c r="Q71" s="303"/>
      <c r="R71" s="303"/>
      <c r="S71" s="303"/>
      <c r="T71" s="303"/>
      <c r="U71" s="303"/>
      <c r="V71" s="303"/>
      <c r="W71" s="304"/>
      <c r="X71" s="299"/>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1"/>
    </row>
    <row r="72" spans="1:47" ht="12.75" customHeight="1">
      <c r="A72" s="154" t="s">
        <v>124</v>
      </c>
      <c r="B72" s="155"/>
      <c r="C72" s="155"/>
      <c r="D72" s="155"/>
      <c r="E72" s="155"/>
      <c r="F72" s="155"/>
      <c r="G72" s="155"/>
      <c r="H72" s="156"/>
      <c r="I72" s="287" t="s">
        <v>133</v>
      </c>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9"/>
    </row>
    <row r="73" spans="1:47" ht="12.75">
      <c r="A73" s="171" t="s">
        <v>125</v>
      </c>
      <c r="B73" s="176"/>
      <c r="C73" s="176"/>
      <c r="D73" s="176"/>
      <c r="E73" s="176"/>
      <c r="F73" s="176"/>
      <c r="G73" s="176"/>
      <c r="H73" s="177"/>
      <c r="I73" s="290"/>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2"/>
    </row>
    <row r="74" spans="1:47" ht="12.75">
      <c r="A74" s="284" t="s">
        <v>132</v>
      </c>
      <c r="B74" s="285"/>
      <c r="C74" s="285"/>
      <c r="D74" s="285"/>
      <c r="E74" s="285"/>
      <c r="F74" s="285"/>
      <c r="G74" s="285"/>
      <c r="H74" s="286"/>
      <c r="I74" s="293"/>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5"/>
    </row>
    <row r="75" ht="12.75">
      <c r="A75" s="100"/>
    </row>
  </sheetData>
  <sheetProtection/>
  <mergeCells count="315">
    <mergeCell ref="A62:D62"/>
    <mergeCell ref="L62:Q62"/>
    <mergeCell ref="AJ1:AU1"/>
    <mergeCell ref="A57:AT57"/>
    <mergeCell ref="V47:Z47"/>
    <mergeCell ref="W25:AE25"/>
    <mergeCell ref="AS51:AT51"/>
    <mergeCell ref="V49:Z49"/>
    <mergeCell ref="N49:U49"/>
    <mergeCell ref="AA49:AO49"/>
    <mergeCell ref="AB62:AH62"/>
    <mergeCell ref="AI62:AU62"/>
    <mergeCell ref="AH64:AU64"/>
    <mergeCell ref="Q64:AB64"/>
    <mergeCell ref="AP49:AT49"/>
    <mergeCell ref="A53:AU53"/>
    <mergeCell ref="T62:Z62"/>
    <mergeCell ref="N50:U50"/>
    <mergeCell ref="V50:Z50"/>
    <mergeCell ref="A60:P60"/>
    <mergeCell ref="Q60:AT60"/>
    <mergeCell ref="AP50:AT50"/>
    <mergeCell ref="A50:D50"/>
    <mergeCell ref="A59:AT59"/>
    <mergeCell ref="A58:AT58"/>
    <mergeCell ref="A54:AU55"/>
    <mergeCell ref="V51:Z51"/>
    <mergeCell ref="N51:U51"/>
    <mergeCell ref="E50:M50"/>
    <mergeCell ref="K38:O38"/>
    <mergeCell ref="K40:O40"/>
    <mergeCell ref="K41:O41"/>
    <mergeCell ref="N47:U47"/>
    <mergeCell ref="K42:O42"/>
    <mergeCell ref="P40:R40"/>
    <mergeCell ref="S40:V40"/>
    <mergeCell ref="V46:Z46"/>
    <mergeCell ref="V45:Z45"/>
    <mergeCell ref="AD2:AL2"/>
    <mergeCell ref="W6:AC6"/>
    <mergeCell ref="W3:AC5"/>
    <mergeCell ref="AD9:AL9"/>
    <mergeCell ref="W40:AA40"/>
    <mergeCell ref="W38:AA38"/>
    <mergeCell ref="AD39:AH39"/>
    <mergeCell ref="AI38:AN38"/>
    <mergeCell ref="AB35:AC35"/>
    <mergeCell ref="A74:H74"/>
    <mergeCell ref="A73:H73"/>
    <mergeCell ref="K43:O43"/>
    <mergeCell ref="P43:R43"/>
    <mergeCell ref="I72:AU74"/>
    <mergeCell ref="X70:AU71"/>
    <mergeCell ref="A70:W71"/>
    <mergeCell ref="A61:AU61"/>
    <mergeCell ref="A49:D49"/>
    <mergeCell ref="AB51:AQ51"/>
    <mergeCell ref="X69:AU69"/>
    <mergeCell ref="A69:W69"/>
    <mergeCell ref="A72:H72"/>
    <mergeCell ref="A65:P68"/>
    <mergeCell ref="A64:P64"/>
    <mergeCell ref="A63:AU63"/>
    <mergeCell ref="AC65:AF68"/>
    <mergeCell ref="S65:AB67"/>
    <mergeCell ref="Q67:R67"/>
    <mergeCell ref="Q65:R66"/>
    <mergeCell ref="AH65:AU68"/>
    <mergeCell ref="E62:J62"/>
    <mergeCell ref="AC64:AG64"/>
    <mergeCell ref="AR34:AU34"/>
    <mergeCell ref="A52:AU52"/>
    <mergeCell ref="A51:D51"/>
    <mergeCell ref="A47:D47"/>
    <mergeCell ref="E51:M51"/>
    <mergeCell ref="AA50:AO50"/>
    <mergeCell ref="AR36:AU36"/>
    <mergeCell ref="AR40:AU40"/>
    <mergeCell ref="AR39:AU39"/>
    <mergeCell ref="A35:E35"/>
    <mergeCell ref="AR35:AU35"/>
    <mergeCell ref="AR38:AU38"/>
    <mergeCell ref="AO42:AQ42"/>
    <mergeCell ref="AO37:AQ37"/>
    <mergeCell ref="AO41:AQ41"/>
    <mergeCell ref="AO35:AQ35"/>
    <mergeCell ref="AO36:AQ36"/>
    <mergeCell ref="AR41:AU41"/>
    <mergeCell ref="AR37:AU37"/>
    <mergeCell ref="AO38:AQ38"/>
    <mergeCell ref="A39:E39"/>
    <mergeCell ref="F39:J39"/>
    <mergeCell ref="P36:R36"/>
    <mergeCell ref="AD37:AH37"/>
    <mergeCell ref="AB37:AC37"/>
    <mergeCell ref="AI37:AN37"/>
    <mergeCell ref="W37:AA37"/>
    <mergeCell ref="F35:J35"/>
    <mergeCell ref="A37:E37"/>
    <mergeCell ref="F36:J36"/>
    <mergeCell ref="K36:O36"/>
    <mergeCell ref="K35:O35"/>
    <mergeCell ref="P35:R35"/>
    <mergeCell ref="F37:J37"/>
    <mergeCell ref="A36:E36"/>
    <mergeCell ref="P37:R37"/>
    <mergeCell ref="S32:V32"/>
    <mergeCell ref="K33:O33"/>
    <mergeCell ref="AO34:AQ34"/>
    <mergeCell ref="AI33:AN33"/>
    <mergeCell ref="AD33:AH33"/>
    <mergeCell ref="AO33:AQ33"/>
    <mergeCell ref="AD34:AH34"/>
    <mergeCell ref="K34:O34"/>
    <mergeCell ref="P34:R34"/>
    <mergeCell ref="AO32:AQ32"/>
    <mergeCell ref="A46:D46"/>
    <mergeCell ref="K37:O37"/>
    <mergeCell ref="A34:E34"/>
    <mergeCell ref="AO12:AT12"/>
    <mergeCell ref="A2:V7"/>
    <mergeCell ref="F33:J33"/>
    <mergeCell ref="P33:R33"/>
    <mergeCell ref="A22:V22"/>
    <mergeCell ref="A30:V30"/>
    <mergeCell ref="S31:V31"/>
    <mergeCell ref="A1:AD1"/>
    <mergeCell ref="AI36:AN36"/>
    <mergeCell ref="AI34:AN34"/>
    <mergeCell ref="AB34:AC34"/>
    <mergeCell ref="W9:AC9"/>
    <mergeCell ref="W20:AO20"/>
    <mergeCell ref="W35:AA35"/>
    <mergeCell ref="W34:AA34"/>
    <mergeCell ref="W33:AA33"/>
    <mergeCell ref="A26:AU26"/>
    <mergeCell ref="K32:N32"/>
    <mergeCell ref="F20:V20"/>
    <mergeCell ref="A12:V12"/>
    <mergeCell ref="H28:K28"/>
    <mergeCell ref="A31:E31"/>
    <mergeCell ref="S37:V37"/>
    <mergeCell ref="F34:J34"/>
    <mergeCell ref="S33:V33"/>
    <mergeCell ref="L28:M28"/>
    <mergeCell ref="A33:E33"/>
    <mergeCell ref="S35:V35"/>
    <mergeCell ref="S43:V43"/>
    <mergeCell ref="S39:V39"/>
    <mergeCell ref="S42:V42"/>
    <mergeCell ref="S41:V41"/>
    <mergeCell ref="A8:V8"/>
    <mergeCell ref="S34:V34"/>
    <mergeCell ref="A32:E32"/>
    <mergeCell ref="P32:R32"/>
    <mergeCell ref="F32:H32"/>
    <mergeCell ref="F41:J41"/>
    <mergeCell ref="AD38:AH38"/>
    <mergeCell ref="AB38:AC38"/>
    <mergeCell ref="K39:O39"/>
    <mergeCell ref="S36:V36"/>
    <mergeCell ref="A38:E38"/>
    <mergeCell ref="F38:J38"/>
    <mergeCell ref="P38:R38"/>
    <mergeCell ref="S38:V38"/>
    <mergeCell ref="P39:R39"/>
    <mergeCell ref="A41:E41"/>
    <mergeCell ref="F40:J40"/>
    <mergeCell ref="V48:Z48"/>
    <mergeCell ref="N48:U48"/>
    <mergeCell ref="E49:M49"/>
    <mergeCell ref="N46:U46"/>
    <mergeCell ref="N45:U45"/>
    <mergeCell ref="A44:V44"/>
    <mergeCell ref="E48:M48"/>
    <mergeCell ref="A42:E42"/>
    <mergeCell ref="A48:D48"/>
    <mergeCell ref="A45:D45"/>
    <mergeCell ref="E45:M45"/>
    <mergeCell ref="AR43:AU43"/>
    <mergeCell ref="AO43:AQ43"/>
    <mergeCell ref="AR42:AU42"/>
    <mergeCell ref="W44:AU44"/>
    <mergeCell ref="AA46:AO46"/>
    <mergeCell ref="AP45:AT45"/>
    <mergeCell ref="AP46:AT46"/>
    <mergeCell ref="A43:E43"/>
    <mergeCell ref="W43:AA43"/>
    <mergeCell ref="AO39:AQ39"/>
    <mergeCell ref="W41:AA41"/>
    <mergeCell ref="F42:J42"/>
    <mergeCell ref="AI39:AN39"/>
    <mergeCell ref="P41:R41"/>
    <mergeCell ref="W39:AA39"/>
    <mergeCell ref="AB39:AC39"/>
    <mergeCell ref="A40:E40"/>
    <mergeCell ref="AB48:AO48"/>
    <mergeCell ref="AD43:AH43"/>
    <mergeCell ref="AB43:AC43"/>
    <mergeCell ref="AO40:AQ40"/>
    <mergeCell ref="AD41:AH41"/>
    <mergeCell ref="AB41:AC41"/>
    <mergeCell ref="AI41:AN41"/>
    <mergeCell ref="AI40:AN40"/>
    <mergeCell ref="AP48:AT48"/>
    <mergeCell ref="AB47:AO47"/>
    <mergeCell ref="AD36:AH36"/>
    <mergeCell ref="BS30:BV30"/>
    <mergeCell ref="BS31:BV31"/>
    <mergeCell ref="BL32:BP32"/>
    <mergeCell ref="BS32:BV32"/>
    <mergeCell ref="BL30:BP30"/>
    <mergeCell ref="BL31:BP31"/>
    <mergeCell ref="E46:M46"/>
    <mergeCell ref="E47:M47"/>
    <mergeCell ref="P42:R42"/>
    <mergeCell ref="F43:J43"/>
    <mergeCell ref="AI43:AN43"/>
    <mergeCell ref="BZ20:CL23"/>
    <mergeCell ref="W27:AI27"/>
    <mergeCell ref="W42:AA42"/>
    <mergeCell ref="AB36:AC36"/>
    <mergeCell ref="W36:AA36"/>
    <mergeCell ref="AI32:AL32"/>
    <mergeCell ref="AP47:AT47"/>
    <mergeCell ref="AI42:AN42"/>
    <mergeCell ref="AA45:AO45"/>
    <mergeCell ref="AD42:AH42"/>
    <mergeCell ref="AB42:AC42"/>
    <mergeCell ref="AI35:AN35"/>
    <mergeCell ref="AD35:AH35"/>
    <mergeCell ref="AD40:AH40"/>
    <mergeCell ref="AB40:AC40"/>
    <mergeCell ref="D28:E28"/>
    <mergeCell ref="W30:AU30"/>
    <mergeCell ref="W31:Z31"/>
    <mergeCell ref="W32:Z32"/>
    <mergeCell ref="AB33:AC33"/>
    <mergeCell ref="AR31:AT31"/>
    <mergeCell ref="AR32:AT32"/>
    <mergeCell ref="AR33:AU33"/>
    <mergeCell ref="AB31:AC31"/>
    <mergeCell ref="AD32:AH32"/>
    <mergeCell ref="A28:C28"/>
    <mergeCell ref="P31:R31"/>
    <mergeCell ref="Q28:R28"/>
    <mergeCell ref="S28:V28"/>
    <mergeCell ref="K31:N31"/>
    <mergeCell ref="A29:AU29"/>
    <mergeCell ref="AD31:AH31"/>
    <mergeCell ref="AI31:AL31"/>
    <mergeCell ref="F31:H31"/>
    <mergeCell ref="AO31:AQ31"/>
    <mergeCell ref="W22:AE22"/>
    <mergeCell ref="AB32:AC32"/>
    <mergeCell ref="N28:P28"/>
    <mergeCell ref="AD13:AL13"/>
    <mergeCell ref="W13:AC13"/>
    <mergeCell ref="AJ28:AU28"/>
    <mergeCell ref="W24:AE24"/>
    <mergeCell ref="AF22:AO22"/>
    <mergeCell ref="AO16:AT19"/>
    <mergeCell ref="A25:V25"/>
    <mergeCell ref="W2:AC2"/>
    <mergeCell ref="F28:G28"/>
    <mergeCell ref="AD12:AL12"/>
    <mergeCell ref="A15:E15"/>
    <mergeCell ref="F15:V15"/>
    <mergeCell ref="A17:H17"/>
    <mergeCell ref="A27:K27"/>
    <mergeCell ref="L27:V27"/>
    <mergeCell ref="W15:AJ15"/>
    <mergeCell ref="W28:AI28"/>
    <mergeCell ref="W7:AC8"/>
    <mergeCell ref="AD10:AL11"/>
    <mergeCell ref="AD6:AL6"/>
    <mergeCell ref="AD3:AL5"/>
    <mergeCell ref="AO6:AT6"/>
    <mergeCell ref="AO9:AT9"/>
    <mergeCell ref="AF25:AO25"/>
    <mergeCell ref="AF23:AO23"/>
    <mergeCell ref="AF24:AO24"/>
    <mergeCell ref="AJ27:AU27"/>
    <mergeCell ref="W23:AE23"/>
    <mergeCell ref="A24:V24"/>
    <mergeCell ref="A23:V23"/>
    <mergeCell ref="K17:V19"/>
    <mergeCell ref="A19:H19"/>
    <mergeCell ref="AO13:AT13"/>
    <mergeCell ref="AO10:AT11"/>
    <mergeCell ref="F13:V13"/>
    <mergeCell ref="W12:AC12"/>
    <mergeCell ref="W10:AC11"/>
    <mergeCell ref="A10:V10"/>
    <mergeCell ref="A11:V11"/>
    <mergeCell ref="W16:AJ19"/>
    <mergeCell ref="A20:E20"/>
    <mergeCell ref="A13:D13"/>
    <mergeCell ref="F14:J14"/>
    <mergeCell ref="K14:O14"/>
    <mergeCell ref="AO5:AT5"/>
    <mergeCell ref="P14:T14"/>
    <mergeCell ref="U14:V14"/>
    <mergeCell ref="AO7:AT8"/>
    <mergeCell ref="A9:V9"/>
    <mergeCell ref="AD7:AL8"/>
    <mergeCell ref="CG2:DB2"/>
    <mergeCell ref="CG3:DB3"/>
    <mergeCell ref="CG4:DB4"/>
    <mergeCell ref="CG5:DB5"/>
    <mergeCell ref="AR2:AR3"/>
    <mergeCell ref="AO2:AP3"/>
    <mergeCell ref="AS2:AT3"/>
    <mergeCell ref="AO4:AT4"/>
    <mergeCell ref="AQ2:AQ3"/>
  </mergeCells>
  <printOptions horizontalCentered="1" verticalCentered="1"/>
  <pageMargins left="0" right="0" top="0.25" bottom="0" header="0" footer="0"/>
  <pageSetup fitToHeight="1" fitToWidth="1" horizontalDpi="300" verticalDpi="300" orientation="portrait" scale="85" r:id="rId3"/>
  <rowBreaks count="1" manualBreakCount="1">
    <brk id="74" max="46" man="1"/>
  </rowBreaks>
  <drawing r:id="rId2"/>
  <legacyDrawing r:id="rId1"/>
</worksheet>
</file>

<file path=xl/worksheets/sheet2.xml><?xml version="1.0" encoding="utf-8"?>
<worksheet xmlns="http://schemas.openxmlformats.org/spreadsheetml/2006/main" xmlns:r="http://schemas.openxmlformats.org/officeDocument/2006/relationships">
  <dimension ref="C1:F32"/>
  <sheetViews>
    <sheetView zoomScaleSheetLayoutView="50" zoomScalePageLayoutView="0" workbookViewId="0" topLeftCell="E10">
      <selection activeCell="F11" sqref="F11"/>
    </sheetView>
  </sheetViews>
  <sheetFormatPr defaultColWidth="9.140625" defaultRowHeight="12.75"/>
  <cols>
    <col min="2" max="2" width="77.8515625" style="0" customWidth="1"/>
    <col min="4" max="4" width="77.8515625" style="0" customWidth="1"/>
    <col min="6" max="6" width="77.8515625" style="0" customWidth="1"/>
    <col min="11" max="11" width="77.8515625" style="0" customWidth="1"/>
  </cols>
  <sheetData>
    <row r="1" spans="4:6" ht="15.75">
      <c r="D1" s="2" t="s">
        <v>39</v>
      </c>
      <c r="E1" s="4">
        <v>29</v>
      </c>
      <c r="F1" s="3" t="s">
        <v>28</v>
      </c>
    </row>
    <row r="2" spans="3:6" ht="25.5">
      <c r="C2" s="4">
        <v>1</v>
      </c>
      <c r="D2" s="1" t="s">
        <v>0</v>
      </c>
      <c r="E2" s="4">
        <v>30</v>
      </c>
      <c r="F2" s="3" t="s">
        <v>29</v>
      </c>
    </row>
    <row r="3" spans="3:6" ht="38.25">
      <c r="C3" s="4">
        <v>2</v>
      </c>
      <c r="D3" s="3" t="s">
        <v>1</v>
      </c>
      <c r="E3" s="4">
        <v>31</v>
      </c>
      <c r="F3" s="3" t="s">
        <v>30</v>
      </c>
    </row>
    <row r="4" spans="3:6" ht="25.5">
      <c r="C4" s="4">
        <v>3</v>
      </c>
      <c r="D4" s="3" t="s">
        <v>2</v>
      </c>
      <c r="E4" s="4">
        <v>32</v>
      </c>
      <c r="F4" s="3" t="s">
        <v>31</v>
      </c>
    </row>
    <row r="5" spans="3:6" ht="12.75">
      <c r="C5" s="4">
        <v>4</v>
      </c>
      <c r="D5" s="3" t="s">
        <v>3</v>
      </c>
      <c r="E5" s="4">
        <v>33</v>
      </c>
      <c r="F5" s="3" t="s">
        <v>32</v>
      </c>
    </row>
    <row r="6" spans="3:6" ht="12.75">
      <c r="C6" s="4">
        <v>5</v>
      </c>
      <c r="D6" s="3" t="s">
        <v>4</v>
      </c>
      <c r="E6" s="4">
        <v>34</v>
      </c>
      <c r="F6" s="3" t="s">
        <v>33</v>
      </c>
    </row>
    <row r="7" spans="3:6" ht="25.5">
      <c r="C7" s="4">
        <v>6</v>
      </c>
      <c r="D7" s="3" t="s">
        <v>5</v>
      </c>
      <c r="E7" s="4">
        <v>35</v>
      </c>
      <c r="F7" s="3" t="s">
        <v>34</v>
      </c>
    </row>
    <row r="8" spans="3:6" ht="38.25">
      <c r="C8" s="4">
        <v>7</v>
      </c>
      <c r="D8" s="3" t="s">
        <v>6</v>
      </c>
      <c r="E8" s="4">
        <v>36</v>
      </c>
      <c r="F8" s="3" t="s">
        <v>35</v>
      </c>
    </row>
    <row r="9" spans="3:6" ht="12.75">
      <c r="C9" s="4">
        <v>8</v>
      </c>
      <c r="D9" s="3" t="s">
        <v>7</v>
      </c>
      <c r="E9" s="4">
        <v>37</v>
      </c>
      <c r="F9" s="3" t="s">
        <v>36</v>
      </c>
    </row>
    <row r="10" spans="3:6" ht="12.75">
      <c r="C10" s="4">
        <v>9</v>
      </c>
      <c r="D10" s="3" t="s">
        <v>8</v>
      </c>
      <c r="E10" s="4">
        <v>38</v>
      </c>
      <c r="F10" s="3" t="s">
        <v>37</v>
      </c>
    </row>
    <row r="11" spans="3:6" ht="25.5">
      <c r="C11" s="4">
        <v>10</v>
      </c>
      <c r="D11" s="3" t="s">
        <v>9</v>
      </c>
      <c r="E11" s="4">
        <v>39</v>
      </c>
      <c r="F11" s="3" t="s">
        <v>38</v>
      </c>
    </row>
    <row r="12" spans="3:6" ht="25.5">
      <c r="C12" s="4">
        <v>11</v>
      </c>
      <c r="D12" s="3" t="s">
        <v>10</v>
      </c>
      <c r="E12" s="4">
        <v>40</v>
      </c>
      <c r="F12" s="3" t="s">
        <v>131</v>
      </c>
    </row>
    <row r="13" spans="3:6" ht="25.5">
      <c r="C13" s="4">
        <v>12</v>
      </c>
      <c r="D13" s="3" t="s">
        <v>11</v>
      </c>
      <c r="E13" s="4">
        <v>41</v>
      </c>
      <c r="F13" s="3" t="s">
        <v>47</v>
      </c>
    </row>
    <row r="14" spans="3:4" ht="25.5">
      <c r="C14" s="4">
        <v>13</v>
      </c>
      <c r="D14" s="3" t="s">
        <v>12</v>
      </c>
    </row>
    <row r="15" spans="3:4" ht="25.5">
      <c r="C15" s="4">
        <v>14</v>
      </c>
      <c r="D15" s="3" t="s">
        <v>13</v>
      </c>
    </row>
    <row r="16" spans="3:4" ht="25.5">
      <c r="C16" s="4">
        <v>15</v>
      </c>
      <c r="D16" s="3" t="s">
        <v>14</v>
      </c>
    </row>
    <row r="17" spans="3:4" ht="25.5">
      <c r="C17" s="4">
        <v>16</v>
      </c>
      <c r="D17" s="3" t="s">
        <v>15</v>
      </c>
    </row>
    <row r="18" spans="3:4" ht="12.75">
      <c r="C18" s="4">
        <v>17</v>
      </c>
      <c r="D18" s="3" t="s">
        <v>16</v>
      </c>
    </row>
    <row r="19" spans="3:4" ht="12.75">
      <c r="C19" s="4">
        <v>18</v>
      </c>
      <c r="D19" s="3" t="s">
        <v>17</v>
      </c>
    </row>
    <row r="20" spans="3:4" ht="12.75">
      <c r="C20" s="4">
        <v>19</v>
      </c>
      <c r="D20" s="3" t="s">
        <v>18</v>
      </c>
    </row>
    <row r="21" spans="3:4" ht="25.5">
      <c r="C21" s="4">
        <v>20</v>
      </c>
      <c r="D21" s="3" t="s">
        <v>19</v>
      </c>
    </row>
    <row r="22" spans="3:4" ht="25.5">
      <c r="C22" s="4">
        <v>21</v>
      </c>
      <c r="D22" s="3" t="s">
        <v>20</v>
      </c>
    </row>
    <row r="23" spans="3:4" ht="12.75">
      <c r="C23" s="4">
        <v>22</v>
      </c>
      <c r="D23" s="3" t="s">
        <v>21</v>
      </c>
    </row>
    <row r="24" spans="3:4" ht="12.75">
      <c r="C24" s="4">
        <v>23</v>
      </c>
      <c r="D24" s="3" t="s">
        <v>22</v>
      </c>
    </row>
    <row r="25" spans="3:4" ht="12.75">
      <c r="C25" s="4">
        <v>24</v>
      </c>
      <c r="D25" s="3" t="s">
        <v>23</v>
      </c>
    </row>
    <row r="26" spans="3:4" ht="12.75">
      <c r="C26" s="4">
        <v>25</v>
      </c>
      <c r="D26" s="3" t="s">
        <v>24</v>
      </c>
    </row>
    <row r="27" spans="3:4" ht="12.75">
      <c r="C27" s="4">
        <v>26</v>
      </c>
      <c r="D27" s="3" t="s">
        <v>25</v>
      </c>
    </row>
    <row r="28" spans="3:4" ht="12.75">
      <c r="C28" s="4">
        <v>27</v>
      </c>
      <c r="D28" s="3" t="s">
        <v>26</v>
      </c>
    </row>
    <row r="29" spans="3:4" ht="12.75">
      <c r="C29" s="4">
        <v>28</v>
      </c>
      <c r="D29" s="3" t="s">
        <v>27</v>
      </c>
    </row>
    <row r="31" ht="12.75">
      <c r="C31" s="4"/>
    </row>
    <row r="32" ht="12.75">
      <c r="C32" s="4"/>
    </row>
  </sheetData>
  <sheetProtection/>
  <hyperlinks>
    <hyperlink ref="F13" r:id="rId1" display="Attachment_1"/>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2:A14"/>
  <sheetViews>
    <sheetView zoomScalePageLayoutView="0" workbookViewId="0" topLeftCell="A4">
      <selection activeCell="I77" sqref="I77:AU79"/>
    </sheetView>
  </sheetViews>
  <sheetFormatPr defaultColWidth="9.140625" defaultRowHeight="12.75"/>
  <cols>
    <col min="1" max="1" width="93.8515625" style="0" customWidth="1"/>
  </cols>
  <sheetData>
    <row r="2" ht="15.75">
      <c r="A2" s="6" t="s">
        <v>40</v>
      </c>
    </row>
    <row r="3" ht="15.75">
      <c r="A3" s="6"/>
    </row>
    <row r="4" ht="31.5">
      <c r="A4" s="7" t="s">
        <v>41</v>
      </c>
    </row>
    <row r="5" ht="15.75">
      <c r="A5" s="5"/>
    </row>
    <row r="6" ht="47.25">
      <c r="A6" s="7" t="s">
        <v>42</v>
      </c>
    </row>
    <row r="7" ht="15.75">
      <c r="A7" s="5"/>
    </row>
    <row r="8" ht="31.5">
      <c r="A8" s="7" t="s">
        <v>43</v>
      </c>
    </row>
    <row r="9" ht="15.75">
      <c r="A9" s="5"/>
    </row>
    <row r="10" ht="31.5">
      <c r="A10" s="7" t="s">
        <v>44</v>
      </c>
    </row>
    <row r="11" ht="15.75">
      <c r="A11" s="5"/>
    </row>
    <row r="12" ht="31.5">
      <c r="A12" s="7" t="s">
        <v>45</v>
      </c>
    </row>
    <row r="13" ht="15.75">
      <c r="A13" s="5"/>
    </row>
    <row r="14" ht="31.5">
      <c r="A14" s="7" t="s">
        <v>46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77" sqref="I77"/>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SCALE TEST REPORT (RAILROAD TRACK)</dc:title>
  <dc:subject/>
  <dc:creator>USDA GIPSA FGIS</dc:creator>
  <cp:keywords/>
  <dc:description/>
  <cp:lastModifiedBy>Greenfield, Andrew - GIPSA</cp:lastModifiedBy>
  <cp:lastPrinted>2004-06-29T16:22:56Z</cp:lastPrinted>
  <dcterms:created xsi:type="dcterms:W3CDTF">2002-01-08T16:46:06Z</dcterms:created>
  <dcterms:modified xsi:type="dcterms:W3CDTF">2014-07-18T14:24:53Z</dcterms:modified>
  <cp:category>GRAIN INSPECTION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