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Sheet1!$1:$31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47" i="19" s="1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 s="1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 s="1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5" i="19" s="1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/>
  <c r="J57" i="19"/>
  <c r="L57" i="19" s="1"/>
  <c r="J58" i="19"/>
  <c r="L58" i="19" s="1"/>
  <c r="J59" i="19"/>
  <c r="L59" i="19" s="1"/>
  <c r="J83" i="19"/>
  <c r="L83" i="19"/>
  <c r="J84" i="19"/>
  <c r="L84" i="19" s="1"/>
  <c r="J85" i="19"/>
  <c r="L85" i="19" s="1"/>
  <c r="J86" i="19"/>
  <c r="L86" i="19" s="1"/>
  <c r="J87" i="19"/>
  <c r="L87" i="19"/>
  <c r="J88" i="19"/>
  <c r="L88" i="19" s="1"/>
  <c r="J112" i="19"/>
  <c r="L112" i="19" s="1"/>
  <c r="J113" i="19"/>
  <c r="L113" i="19" s="1"/>
  <c r="J114" i="19"/>
  <c r="L114" i="19" s="1"/>
  <c r="J115" i="19"/>
  <c r="L115" i="19"/>
  <c r="J116" i="19"/>
  <c r="L116" i="19" s="1"/>
  <c r="J117" i="19"/>
  <c r="L117" i="19" s="1"/>
  <c r="J141" i="19"/>
  <c r="L141" i="19" s="1"/>
  <c r="J142" i="19"/>
  <c r="L142" i="19"/>
  <c r="J143" i="19"/>
  <c r="L143" i="19" s="1"/>
  <c r="J144" i="19"/>
  <c r="L144" i="19" s="1"/>
  <c r="J145" i="19"/>
  <c r="L145" i="19" s="1"/>
  <c r="J146" i="19"/>
  <c r="L146" i="19"/>
  <c r="J170" i="19"/>
  <c r="L170" i="19" s="1"/>
  <c r="J171" i="19"/>
  <c r="L171" i="19" s="1"/>
  <c r="J172" i="19"/>
  <c r="L172" i="19" s="1"/>
  <c r="J173" i="19"/>
  <c r="L173" i="19"/>
  <c r="J174" i="19"/>
  <c r="L174" i="19" s="1"/>
  <c r="J175" i="19"/>
  <c r="L175" i="19" s="1"/>
  <c r="J199" i="19"/>
  <c r="L199" i="19" s="1"/>
  <c r="J200" i="19"/>
  <c r="L200" i="19"/>
  <c r="J201" i="19"/>
  <c r="L201" i="19" s="1"/>
  <c r="J202" i="19"/>
  <c r="L202" i="19" s="1"/>
  <c r="J203" i="19"/>
  <c r="L203" i="19" s="1"/>
  <c r="J204" i="19"/>
  <c r="L204" i="19"/>
  <c r="J228" i="19"/>
  <c r="L228" i="19" s="1"/>
  <c r="J229" i="19"/>
  <c r="L229" i="19" s="1"/>
  <c r="J230" i="19"/>
  <c r="L230" i="19"/>
  <c r="J231" i="19"/>
  <c r="L231" i="19" s="1"/>
  <c r="J232" i="19"/>
  <c r="L232" i="19" s="1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J288" i="19"/>
  <c r="L288" i="19"/>
  <c r="J289" i="19"/>
  <c r="L289" i="19" s="1"/>
  <c r="J290" i="19"/>
  <c r="L290" i="19" s="1"/>
  <c r="J291" i="19"/>
  <c r="L291" i="19" s="1"/>
  <c r="J315" i="19"/>
  <c r="L315" i="19"/>
  <c r="J316" i="19"/>
  <c r="L316" i="19" s="1"/>
  <c r="J317" i="19"/>
  <c r="L317" i="19" s="1"/>
  <c r="J318" i="19"/>
  <c r="L318" i="19" s="1"/>
  <c r="J319" i="19"/>
  <c r="L319" i="19"/>
  <c r="J320" i="19"/>
  <c r="L320" i="19" s="1"/>
  <c r="J344" i="19"/>
  <c r="L344" i="19" s="1"/>
  <c r="J345" i="19"/>
  <c r="L345" i="19" s="1"/>
  <c r="J346" i="19"/>
  <c r="L346" i="19" s="1"/>
  <c r="J347" i="19"/>
  <c r="L347" i="19"/>
  <c r="J348" i="19"/>
  <c r="L348" i="19" s="1"/>
  <c r="J349" i="19"/>
  <c r="L349" i="19" s="1"/>
  <c r="J373" i="19"/>
  <c r="L373" i="19" s="1"/>
  <c r="J374" i="19"/>
  <c r="L374" i="19"/>
  <c r="J375" i="19"/>
  <c r="L375" i="19" s="1"/>
  <c r="J376" i="19"/>
  <c r="L376" i="19" s="1"/>
  <c r="J377" i="19"/>
  <c r="L377" i="19" s="1"/>
  <c r="J378" i="19"/>
  <c r="L378" i="19"/>
  <c r="J402" i="19"/>
  <c r="L402" i="19" s="1"/>
  <c r="J403" i="19"/>
  <c r="L403" i="19" s="1"/>
  <c r="J404" i="19"/>
  <c r="L404" i="19" s="1"/>
  <c r="J405" i="19"/>
  <c r="L405" i="19"/>
  <c r="J406" i="19"/>
  <c r="L406" i="19" s="1"/>
  <c r="J407" i="19"/>
  <c r="L407" i="19" s="1"/>
  <c r="J431" i="19"/>
  <c r="L431" i="19" s="1"/>
  <c r="J432" i="19"/>
  <c r="L432" i="19"/>
  <c r="J433" i="19"/>
  <c r="L433" i="19" s="1"/>
  <c r="J434" i="19"/>
  <c r="L434" i="19" s="1"/>
  <c r="J435" i="19"/>
  <c r="L435" i="19" s="1"/>
  <c r="J436" i="19"/>
  <c r="L436" i="19"/>
  <c r="J460" i="19"/>
  <c r="L460" i="19" s="1"/>
  <c r="J461" i="19"/>
  <c r="L461" i="19" s="1"/>
  <c r="J462" i="19"/>
  <c r="L462" i="19"/>
  <c r="J463" i="19"/>
  <c r="L463" i="19" s="1"/>
  <c r="J464" i="19"/>
  <c r="L464" i="19" s="1"/>
  <c r="J465" i="19"/>
  <c r="L465" i="19" s="1"/>
  <c r="J489" i="19"/>
  <c r="L489" i="19"/>
  <c r="J490" i="19"/>
  <c r="L490" i="19" s="1"/>
  <c r="J491" i="19"/>
  <c r="L491" i="19" s="1"/>
  <c r="J492" i="19"/>
  <c r="L492" i="19" s="1"/>
  <c r="J493" i="19"/>
  <c r="L493" i="19"/>
  <c r="J494" i="19"/>
  <c r="L494" i="19" s="1"/>
  <c r="J518" i="19"/>
  <c r="L518" i="19" s="1"/>
  <c r="J519" i="19"/>
  <c r="L519" i="19" s="1"/>
  <c r="J520" i="19"/>
  <c r="L520" i="19"/>
  <c r="J521" i="19"/>
  <c r="L521" i="19" s="1"/>
  <c r="J522" i="19"/>
  <c r="L522" i="19" s="1"/>
  <c r="J523" i="19"/>
  <c r="L523" i="19" s="1"/>
  <c r="J547" i="19"/>
  <c r="L547" i="19"/>
  <c r="J548" i="19"/>
  <c r="L548" i="19" s="1"/>
  <c r="J549" i="19"/>
  <c r="L549" i="19" s="1"/>
  <c r="J550" i="19"/>
  <c r="L550" i="19" s="1"/>
  <c r="J551" i="19"/>
  <c r="L551" i="19"/>
  <c r="J552" i="19"/>
  <c r="L552" i="19" s="1"/>
  <c r="J576" i="19"/>
  <c r="L576" i="19" s="1"/>
  <c r="J577" i="19"/>
  <c r="L577" i="19" s="1"/>
  <c r="J578" i="19"/>
  <c r="L578" i="19" s="1"/>
  <c r="J579" i="19"/>
  <c r="L579" i="19"/>
  <c r="J580" i="19"/>
  <c r="L580" i="19" s="1"/>
  <c r="J581" i="19"/>
  <c r="L581" i="19" s="1"/>
  <c r="J605" i="19"/>
  <c r="L605" i="19" s="1"/>
  <c r="J606" i="19"/>
  <c r="L606" i="19"/>
  <c r="J607" i="19"/>
  <c r="L607" i="19" s="1"/>
  <c r="J608" i="19"/>
  <c r="L608" i="19" s="1"/>
  <c r="J609" i="19"/>
  <c r="L609" i="19" s="1"/>
  <c r="J610" i="19"/>
  <c r="L610" i="19"/>
  <c r="J634" i="19"/>
  <c r="L634" i="19" s="1"/>
  <c r="J635" i="19"/>
  <c r="L635" i="19" s="1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/>
  <c r="J665" i="19"/>
  <c r="L665" i="19" s="1"/>
  <c r="J666" i="19"/>
  <c r="L666" i="19" s="1"/>
  <c r="J667" i="19"/>
  <c r="L667" i="19" s="1"/>
  <c r="J668" i="19"/>
  <c r="L668" i="19"/>
  <c r="J692" i="19"/>
  <c r="L692" i="19" s="1"/>
  <c r="J693" i="19"/>
  <c r="L693" i="19" s="1"/>
  <c r="J694" i="19"/>
  <c r="L694" i="19"/>
  <c r="J695" i="19"/>
  <c r="L695" i="19" s="1"/>
  <c r="J696" i="19"/>
  <c r="L696" i="19" s="1"/>
  <c r="J697" i="19"/>
  <c r="L697" i="19" s="1"/>
  <c r="J721" i="19"/>
  <c r="L721" i="19"/>
  <c r="J722" i="19"/>
  <c r="L722" i="19" s="1"/>
  <c r="J723" i="19"/>
  <c r="L723" i="19" s="1"/>
  <c r="J724" i="19"/>
  <c r="L724" i="19" s="1"/>
  <c r="J725" i="19"/>
  <c r="L725" i="19"/>
  <c r="J726" i="19"/>
  <c r="L726" i="19" s="1"/>
  <c r="J750" i="19"/>
  <c r="L750" i="19" s="1"/>
  <c r="J751" i="19"/>
  <c r="L751" i="19" s="1"/>
  <c r="J752" i="19"/>
  <c r="L752" i="19"/>
  <c r="J753" i="19"/>
  <c r="L753" i="19" s="1"/>
  <c r="J754" i="19"/>
  <c r="L754" i="19" s="1"/>
  <c r="J755" i="19"/>
  <c r="L755" i="19" s="1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/>
  <c r="J810" i="19"/>
  <c r="L810" i="19" s="1"/>
  <c r="J811" i="19"/>
  <c r="L811" i="19" s="1"/>
  <c r="J812" i="19"/>
  <c r="L812" i="19" s="1"/>
  <c r="J813" i="19"/>
  <c r="L813" i="19"/>
  <c r="J837" i="19"/>
  <c r="L837" i="19" s="1"/>
  <c r="J838" i="19"/>
  <c r="L838" i="19" s="1"/>
  <c r="J839" i="19"/>
  <c r="L839" i="19" s="1"/>
  <c r="J840" i="19"/>
  <c r="L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/>
  <c r="J956" i="19"/>
  <c r="L956" i="19" s="1"/>
  <c r="J957" i="19"/>
  <c r="L957" i="19" s="1"/>
  <c r="J958" i="19"/>
  <c r="L958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/>
  <c r="J1069" i="19"/>
  <c r="L1069" i="19" s="1"/>
  <c r="J1070" i="19"/>
  <c r="L1070" i="19" s="1"/>
  <c r="J1071" i="19"/>
  <c r="L1071" i="19" s="1"/>
  <c r="J1072" i="19"/>
  <c r="L1072" i="19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/>
  <c r="J1188" i="19"/>
  <c r="L1188" i="19" s="1"/>
  <c r="J1189" i="19"/>
  <c r="L1189" i="19" s="1"/>
  <c r="J1190" i="19"/>
  <c r="L1190" i="19" s="1"/>
  <c r="J1214" i="19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/>
  <c r="J1274" i="19"/>
  <c r="L1274" i="19" s="1"/>
  <c r="J1275" i="19"/>
  <c r="L1275" i="19" s="1"/>
  <c r="J1276" i="19"/>
  <c r="L1276" i="19" s="1"/>
  <c r="J1277" i="19"/>
  <c r="L1277" i="19"/>
  <c r="J1301" i="19"/>
  <c r="L1301" i="19" s="1"/>
  <c r="J1302" i="19"/>
  <c r="L1302" i="19" s="1"/>
  <c r="J1303" i="19"/>
  <c r="L1303" i="19" s="1"/>
  <c r="J1304" i="19"/>
  <c r="L1304" i="19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/>
  <c r="J1418" i="19"/>
  <c r="L1418" i="19" s="1"/>
  <c r="J1419" i="19"/>
  <c r="L1419" i="19" s="1"/>
  <c r="J1420" i="19"/>
  <c r="L1420" i="19" s="1"/>
  <c r="J1421" i="19"/>
  <c r="L1421" i="19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/>
  <c r="J1508" i="19"/>
  <c r="L1508" i="19" s="1"/>
  <c r="J1509" i="19"/>
  <c r="L1509" i="19" s="1"/>
  <c r="J1533" i="19"/>
  <c r="L1533" i="19" s="1"/>
  <c r="J1534" i="19"/>
  <c r="L1534" i="19"/>
  <c r="J1535" i="19"/>
  <c r="L1535" i="19" s="1"/>
  <c r="J1536" i="19"/>
  <c r="L1536" i="19" s="1"/>
  <c r="J1537" i="19"/>
  <c r="L1537" i="19" s="1"/>
  <c r="J1538" i="19"/>
  <c r="L1538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/>
  <c r="J1623" i="19"/>
  <c r="L1623" i="19" s="1"/>
  <c r="J1624" i="19"/>
  <c r="L1624" i="19" s="1"/>
  <c r="J1625" i="19"/>
  <c r="L1625" i="19" s="1"/>
  <c r="J1649" i="19"/>
  <c r="L1649" i="19"/>
  <c r="J1650" i="19"/>
  <c r="L1650" i="19" s="1"/>
  <c r="J1651" i="19"/>
  <c r="L1651" i="19" s="1"/>
  <c r="J1652" i="19"/>
  <c r="L1652" i="19" s="1"/>
  <c r="J1653" i="19"/>
  <c r="L1653" i="19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81" i="19"/>
  <c r="J1510" i="19"/>
  <c r="J1539" i="19"/>
  <c r="J1597" i="19"/>
  <c r="J1626" i="19"/>
  <c r="J1655" i="19"/>
  <c r="J1713" i="19"/>
  <c r="J1742" i="19"/>
  <c r="J29" i="19" l="1"/>
  <c r="L1365" i="19"/>
  <c r="M30" i="19"/>
  <c r="L1510" i="19"/>
  <c r="L1423" i="19"/>
  <c r="L1278" i="19"/>
  <c r="L1191" i="19"/>
  <c r="L1046" i="19"/>
  <c r="L959" i="19"/>
  <c r="L814" i="19"/>
  <c r="L611" i="19"/>
  <c r="L379" i="19"/>
  <c r="L147" i="19"/>
  <c r="L29" i="19"/>
  <c r="O1713" i="19"/>
  <c r="O1626" i="19"/>
  <c r="O1568" i="19"/>
  <c r="O1481" i="19"/>
  <c r="O1394" i="19"/>
  <c r="O1336" i="19"/>
  <c r="O1249" i="19"/>
  <c r="O1104" i="19"/>
  <c r="O1046" i="19"/>
  <c r="O1017" i="19"/>
  <c r="O872" i="19"/>
  <c r="O756" i="19"/>
  <c r="O640" i="19"/>
  <c r="O582" i="19"/>
  <c r="O553" i="19"/>
  <c r="O408" i="19"/>
  <c r="O379" i="19"/>
  <c r="O292" i="19"/>
  <c r="O176" i="19"/>
  <c r="O60" i="19"/>
  <c r="O1742" i="19"/>
  <c r="O1684" i="19"/>
  <c r="O1597" i="19"/>
  <c r="O1510" i="19"/>
  <c r="O1452" i="19"/>
  <c r="O1365" i="19"/>
  <c r="O1278" i="19"/>
  <c r="O1220" i="19"/>
  <c r="O1162" i="19"/>
  <c r="O1133" i="19"/>
  <c r="O988" i="19"/>
  <c r="O959" i="19"/>
  <c r="O930" i="19"/>
  <c r="O814" i="19"/>
  <c r="O785" i="19"/>
  <c r="O698" i="19"/>
  <c r="O669" i="19"/>
  <c r="O524" i="19"/>
  <c r="O466" i="19"/>
  <c r="O437" i="19"/>
  <c r="O350" i="19"/>
  <c r="O321" i="19"/>
  <c r="O234" i="19"/>
  <c r="O205" i="19"/>
  <c r="O118" i="19"/>
  <c r="O30" i="19" s="1"/>
  <c r="O89" i="19"/>
  <c r="L785" i="19"/>
  <c r="L698" i="19"/>
  <c r="L582" i="19"/>
  <c r="L553" i="19"/>
  <c r="L466" i="19"/>
  <c r="L350" i="19"/>
  <c r="L321" i="19"/>
  <c r="L234" i="19"/>
  <c r="L118" i="19"/>
  <c r="L89" i="19"/>
  <c r="L1684" i="19"/>
  <c r="L1597" i="19"/>
  <c r="L1452" i="19"/>
  <c r="L1220" i="19"/>
  <c r="L1133" i="19"/>
  <c r="L988" i="19"/>
  <c r="L901" i="19"/>
  <c r="L1742" i="19"/>
  <c r="L1655" i="19"/>
  <c r="L1539" i="19"/>
  <c r="L1307" i="19"/>
  <c r="L1075" i="19"/>
  <c r="L843" i="19"/>
  <c r="L727" i="19"/>
  <c r="L640" i="19"/>
  <c r="L495" i="19"/>
  <c r="L408" i="19"/>
  <c r="L263" i="19"/>
  <c r="L176" i="19"/>
  <c r="L60" i="19"/>
  <c r="L1713" i="19"/>
  <c r="L1626" i="19"/>
  <c r="L1568" i="19"/>
  <c r="L1481" i="19"/>
  <c r="L1394" i="19"/>
  <c r="L1336" i="19"/>
  <c r="L1249" i="19"/>
  <c r="L1162" i="19"/>
  <c r="L1104" i="19"/>
  <c r="L1017" i="19"/>
  <c r="L930" i="19"/>
  <c r="L872" i="19"/>
  <c r="L756" i="19"/>
  <c r="L669" i="19"/>
  <c r="L524" i="19"/>
  <c r="L437" i="19"/>
  <c r="L292" i="19"/>
  <c r="L205" i="19"/>
  <c r="J1684" i="19"/>
  <c r="J1568" i="19"/>
  <c r="J1452" i="19"/>
  <c r="L30" i="19" l="1"/>
  <c r="J30" i="19"/>
  <c r="J31" i="19" s="1"/>
</calcChain>
</file>

<file path=xl/sharedStrings.xml><?xml version="1.0" encoding="utf-8"?>
<sst xmlns="http://schemas.openxmlformats.org/spreadsheetml/2006/main" count="3201" uniqueCount="66">
  <si>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</si>
  <si>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</si>
  <si>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</si>
  <si>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</si>
  <si>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</si>
  <si>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</si>
  <si>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</si>
  <si>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</si>
  <si>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</si>
  <si>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</si>
  <si>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</si>
  <si>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</si>
  <si>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</si>
  <si>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</si>
  <si>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</si>
  <si>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</si>
  <si>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</si>
  <si>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</si>
  <si>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</si>
  <si>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</si>
  <si>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</si>
  <si>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</si>
  <si>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</si>
  <si>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</si>
  <si>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</si>
  <si>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</si>
  <si>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</si>
  <si>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</si>
  <si>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</si>
  <si>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</si>
  <si>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</si>
  <si>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</si>
  <si>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</si>
  <si>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</si>
  <si>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</si>
  <si>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</si>
  <si>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</si>
  <si>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</si>
  <si>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</si>
  <si>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</si>
  <si>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</si>
  <si>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</si>
  <si>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</si>
  <si>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</si>
  <si>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</si>
  <si>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</si>
  <si>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</si>
  <si>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</si>
  <si>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</si>
  <si>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</si>
  <si>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</si>
  <si>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</si>
  <si>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Fresh Peppers from Peru</t>
  </si>
  <si>
    <t>Operational Workplan (foreign gov't)</t>
  </si>
  <si>
    <t>None</t>
  </si>
  <si>
    <t>Production Site Registration (business)</t>
  </si>
  <si>
    <t>Recordkeeping (foreign gov't)</t>
  </si>
  <si>
    <t>Packinghouse Registrations (business)</t>
  </si>
  <si>
    <t>Quality Control Program for Monitoring (foreign gov't) (same respondent as workplan)</t>
  </si>
  <si>
    <t>Phytosanitary Certificate (foreign gov't) (same respondent as workplan)</t>
  </si>
  <si>
    <t>0579-XXXX</t>
  </si>
  <si>
    <t>319.56.73(a)</t>
  </si>
  <si>
    <t>319.56.73(c )</t>
  </si>
  <si>
    <t>319.56.73 (c )(4)(iv)</t>
  </si>
  <si>
    <t>319-56.73(d)</t>
  </si>
  <si>
    <t>319-56.73(e)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</si>
</sst>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Normal="100" zoomScaleSheetLayoutView="100" workbookViewId="0">
      <selection activeCell="T23" sqref="T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52</v>
      </c>
      <c r="J6" s="75"/>
      <c r="K6" s="75"/>
      <c r="L6" s="75"/>
      <c r="M6" s="76"/>
      <c r="N6" s="26" t="s">
        <v>60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41856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61</v>
      </c>
      <c r="B23" s="125" t="s">
        <v>53</v>
      </c>
      <c r="C23" s="82"/>
      <c r="D23" s="82"/>
      <c r="E23" s="82"/>
      <c r="F23" s="83"/>
      <c r="G23" s="28" t="s">
        <v>54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62</v>
      </c>
      <c r="B24" s="87" t="s">
        <v>55</v>
      </c>
      <c r="C24" s="88"/>
      <c r="D24" s="88"/>
      <c r="E24" s="88"/>
      <c r="F24" s="89"/>
      <c r="G24" s="28" t="s">
        <v>54</v>
      </c>
      <c r="H24" s="8">
        <v>9</v>
      </c>
      <c r="I24" s="9">
        <v>1</v>
      </c>
      <c r="J24" s="29">
        <v>9</v>
      </c>
      <c r="K24" s="9">
        <v>0.5</v>
      </c>
      <c r="L24" s="4">
        <v>4.5</v>
      </c>
      <c r="M24" s="8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63</v>
      </c>
      <c r="B25" s="87" t="s">
        <v>56</v>
      </c>
      <c r="C25" s="88"/>
      <c r="D25" s="88"/>
      <c r="E25" s="88"/>
      <c r="F25" s="89"/>
      <c r="G25" s="28" t="s">
        <v>54</v>
      </c>
      <c r="H25" s="8"/>
      <c r="I25" s="9"/>
      <c r="J25" s="29">
        <f t="shared" si="0"/>
        <v>0</v>
      </c>
      <c r="K25" s="9"/>
      <c r="L25" s="4">
        <f t="shared" si="1"/>
        <v>0</v>
      </c>
      <c r="M25" s="10">
        <v>1</v>
      </c>
      <c r="N25" s="11">
        <v>9</v>
      </c>
      <c r="O25" s="69">
        <f t="shared" si="2"/>
        <v>9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63</v>
      </c>
      <c r="B26" s="87" t="s">
        <v>58</v>
      </c>
      <c r="C26" s="88"/>
      <c r="D26" s="88"/>
      <c r="E26" s="88"/>
      <c r="F26" s="89"/>
      <c r="G26" s="28" t="s">
        <v>54</v>
      </c>
      <c r="H26" s="8">
        <v>1</v>
      </c>
      <c r="I26" s="9">
        <v>1</v>
      </c>
      <c r="J26" s="29">
        <f t="shared" si="0"/>
        <v>1</v>
      </c>
      <c r="K26" s="9">
        <v>80</v>
      </c>
      <c r="L26" s="4">
        <f t="shared" si="1"/>
        <v>80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64</v>
      </c>
      <c r="B27" s="87" t="s">
        <v>57</v>
      </c>
      <c r="C27" s="88"/>
      <c r="D27" s="88"/>
      <c r="E27" s="88"/>
      <c r="F27" s="89"/>
      <c r="G27" s="28" t="s">
        <v>54</v>
      </c>
      <c r="H27" s="8">
        <v>5</v>
      </c>
      <c r="I27" s="9">
        <v>1</v>
      </c>
      <c r="J27" s="29">
        <f t="shared" si="0"/>
        <v>5</v>
      </c>
      <c r="K27" s="9">
        <v>0.5</v>
      </c>
      <c r="L27" s="4">
        <f t="shared" si="1"/>
        <v>2.5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65</v>
      </c>
      <c r="B28" s="87" t="s">
        <v>59</v>
      </c>
      <c r="C28" s="88"/>
      <c r="D28" s="88"/>
      <c r="E28" s="88"/>
      <c r="F28" s="89"/>
      <c r="G28" s="28" t="s">
        <v>54</v>
      </c>
      <c r="H28" s="8">
        <v>1</v>
      </c>
      <c r="I28" s="9">
        <v>180</v>
      </c>
      <c r="J28" s="29">
        <f t="shared" si="0"/>
        <v>180</v>
      </c>
      <c r="K28" s="9">
        <v>0.5</v>
      </c>
      <c r="L28" s="4">
        <f t="shared" si="1"/>
        <v>90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>
        <v>15</v>
      </c>
      <c r="I29" s="35"/>
      <c r="J29" s="30">
        <f>SUM(J23:J28)</f>
        <v>196</v>
      </c>
      <c r="K29" s="35"/>
      <c r="L29" s="30">
        <f>SUM(L23:L28)</f>
        <v>257</v>
      </c>
      <c r="M29" s="30">
        <f>SUM(M23:M28)</f>
        <v>1</v>
      </c>
      <c r="N29" s="35"/>
      <c r="O29" s="30"/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>
        <v>15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196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257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197</v>
      </c>
      <c r="K31" s="39"/>
      <c r="L31" s="73">
        <v>266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9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>2014-0028</APHIS_x0020_docket_x0020__x0023_>
    <Document_x0020_type xmlns="64E31D74-685E-46CD-AE51-A264634057B8">APHIS 71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Peru Peppers</Project_x0020_Name>
    <_dlc_DocId xmlns="ed6d8045-9bce-45b8-96e9-ffa15b628daa">A7UXA6N55WET-2455-512</_dlc_DocId>
    <_dlc_DocIdUrl xmlns="ed6d8045-9bce-45b8-96e9-ffa15b628daa">
      <Url>http://sp.we.aphis.gov/PPQ/policy/php/rpm/Paperwork%20Burden/_layouts/DocIdRedir.aspx?ID=A7UXA6N55WET-2455-512</Url>
      <Description>A7UXA6N55WET-2455-512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60DDD7-19DF-477D-952B-046BF9531B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D12E2-AC36-4404-A72A-5868436D4CF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ed6d8045-9bce-45b8-96e9-ffa15b628daa"/>
    <ds:schemaRef ds:uri="http://schemas.microsoft.com/office/infopath/2007/PartnerControls"/>
    <ds:schemaRef ds:uri="http://schemas.openxmlformats.org/package/2006/metadata/core-properties"/>
    <ds:schemaRef ds:uri="64E31D74-685E-46CD-AE51-A264634057B8"/>
  </ds:schemaRefs>
</ds:datastoreItem>
</file>

<file path=customXml/itemProps3.xml><?xml version="1.0" encoding="utf-8"?>
<ds:datastoreItem xmlns:ds="http://schemas.openxmlformats.org/officeDocument/2006/customXml" ds:itemID="{CAC2A07D-1DBA-4648-8512-BC531D917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B523F1-1C02-425C-9D94-B03B1DD548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cp:lastPrinted>2015-04-24T18:43:49Z</cp:lastPrinted>
  <dcterms:created xsi:type="dcterms:W3CDTF">2012-03-09T16:25:19Z</dcterms:created>
  <dcterms:modified xsi:type="dcterms:W3CDTF">2015-04-24T18:44:27Z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adcc7530-4d5e-4d8f-be74-87504deea7e8</vt:lpwstr>
  </property>
</Properties>
</file>