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0640" windowHeight="117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" i="1" l="1"/>
  <c r="I4" i="1" l="1"/>
  <c r="K4" i="1" s="1"/>
  <c r="M4" i="1" s="1"/>
  <c r="I5" i="1"/>
  <c r="K5" i="1" s="1"/>
  <c r="M5" i="1" s="1"/>
  <c r="K6" i="1" l="1"/>
  <c r="J6" i="1" s="1"/>
  <c r="I6" i="1"/>
  <c r="H6" i="1" s="1"/>
  <c r="M6" i="1"/>
</calcChain>
</file>

<file path=xl/sharedStrings.xml><?xml version="1.0" encoding="utf-8"?>
<sst xmlns="http://schemas.openxmlformats.org/spreadsheetml/2006/main" count="19" uniqueCount="17">
  <si>
    <t>Respondent Category</t>
  </si>
  <si>
    <t>Type of respondents</t>
  </si>
  <si>
    <t>Instruments</t>
  </si>
  <si>
    <t>Form</t>
  </si>
  <si>
    <t>Number of respondents</t>
  </si>
  <si>
    <t>Frequency of response</t>
  </si>
  <si>
    <t>Total Annual responses</t>
  </si>
  <si>
    <t>Hours per response</t>
  </si>
  <si>
    <t>Annual burden (hours)</t>
  </si>
  <si>
    <t>Total Annualized Cost of Respondent Burden</t>
  </si>
  <si>
    <t>TOTAL</t>
  </si>
  <si>
    <t>Business</t>
  </si>
  <si>
    <t>NA</t>
  </si>
  <si>
    <t>Food Manufactureres and Distributors (Voluntary)</t>
  </si>
  <si>
    <t>Gather and format data.  Development, Maintenance, and Operation</t>
  </si>
  <si>
    <t xml:space="preserve">Authorized Vendors (Voluntary) </t>
  </si>
  <si>
    <t>Blended Hourly Wage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</si>
</sst>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Fill="1" applyBorder="1" applyAlignment="1">
      <alignment wrapText="1" readingOrder="1"/>
    </xf>
    <xf numFmtId="0" fontId="2" fillId="0" borderId="2" xfId="0" applyFont="1" applyFill="1" applyBorder="1" applyAlignment="1">
      <alignment horizontal="center" wrapText="1" readingOrder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textRotation="90" wrapText="1"/>
    </xf>
    <xf numFmtId="3" fontId="2" fillId="0" borderId="6" xfId="0" applyNumberFormat="1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right" wrapText="1"/>
    </xf>
    <xf numFmtId="3" fontId="2" fillId="0" borderId="9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horizontal="center" wrapText="1" readingOrder="1"/>
    </xf>
    <xf numFmtId="0" fontId="3" fillId="0" borderId="8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horizontal="center" wrapText="1" readingOrder="1"/>
    </xf>
    <xf numFmtId="3" fontId="3" fillId="0" borderId="16" xfId="0" applyNumberFormat="1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44" fontId="0" fillId="0" borderId="0" xfId="0" applyNumberFormat="1"/>
    <xf numFmtId="164" fontId="2" fillId="0" borderId="6" xfId="0" applyNumberFormat="1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20" xfId="0" applyFont="1" applyFill="1" applyBorder="1" applyAlignment="1"/>
    <xf numFmtId="2" fontId="2" fillId="0" borderId="6" xfId="0" applyNumberFormat="1" applyFont="1" applyFill="1" applyBorder="1" applyAlignment="1">
      <alignment horizontal="center" wrapText="1"/>
    </xf>
    <xf numFmtId="3" fontId="3" fillId="0" borderId="7" xfId="0" applyNumberFormat="1" applyFont="1" applyFill="1" applyBorder="1" applyAlignment="1">
      <alignment horizontal="right" wrapText="1"/>
    </xf>
    <xf numFmtId="8" fontId="5" fillId="0" borderId="20" xfId="0" applyNumberFormat="1" applyFont="1" applyBorder="1"/>
    <xf numFmtId="8" fontId="5" fillId="0" borderId="22" xfId="0" applyNumberFormat="1" applyFont="1" applyBorder="1"/>
    <xf numFmtId="8" fontId="5" fillId="0" borderId="20" xfId="0" applyNumberFormat="1" applyFont="1" applyFill="1" applyBorder="1"/>
    <xf numFmtId="44" fontId="2" fillId="0" borderId="21" xfId="1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O6"/>
  <sheetViews>
    <sheetView tabSelected="1" workbookViewId="0">
      <selection activeCell="M6" sqref="M6"/>
    </sheetView>
  </sheetViews>
  <sheetFormatPr defaultRowHeight="15" x14ac:dyDescent="0.25"/>
  <cols>
    <col min="3" max="3" width="11" customWidth="1"/>
    <col min="4" max="4" width="18.85546875" customWidth="1"/>
    <col min="5" max="5" width="16.5703125" customWidth="1"/>
    <col min="6" max="6" width="6.42578125" customWidth="1"/>
    <col min="7" max="7" width="11.42578125" customWidth="1"/>
    <col min="8" max="8" width="9.7109375" customWidth="1"/>
    <col min="9" max="9" width="9.5703125" customWidth="1"/>
    <col min="10" max="10" width="8.85546875" customWidth="1"/>
    <col min="12" max="12" width="9.140625" customWidth="1"/>
    <col min="13" max="13" width="12.140625" bestFit="1" customWidth="1"/>
    <col min="15" max="15" width="12.5703125" bestFit="1" customWidth="1"/>
  </cols>
  <sheetData>
    <row r="3" spans="3:15" ht="78.75" customHeight="1" thickBot="1" x14ac:dyDescent="0.3">
      <c r="C3" s="1" t="s">
        <v>0</v>
      </c>
      <c r="D3" s="2" t="s">
        <v>1</v>
      </c>
      <c r="E3" s="17" t="s">
        <v>2</v>
      </c>
      <c r="F3" s="2" t="s">
        <v>3</v>
      </c>
      <c r="G3" s="20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7" t="s">
        <v>16</v>
      </c>
      <c r="M3" s="28" t="s">
        <v>9</v>
      </c>
    </row>
    <row r="4" spans="3:15" ht="52.5" thickBot="1" x14ac:dyDescent="0.3">
      <c r="C4" s="3" t="s">
        <v>11</v>
      </c>
      <c r="D4" s="4" t="s">
        <v>13</v>
      </c>
      <c r="E4" s="18" t="s">
        <v>14</v>
      </c>
      <c r="F4" s="23" t="s">
        <v>12</v>
      </c>
      <c r="G4" s="21">
        <v>240</v>
      </c>
      <c r="H4" s="5">
        <v>4</v>
      </c>
      <c r="I4" s="6">
        <f>G4*H4</f>
        <v>960</v>
      </c>
      <c r="J4" s="7">
        <v>9</v>
      </c>
      <c r="K4" s="6">
        <f>I4*J4</f>
        <v>8640</v>
      </c>
      <c r="L4" s="34">
        <v>31.2</v>
      </c>
      <c r="M4" s="34">
        <f>L4*K4</f>
        <v>269568</v>
      </c>
    </row>
    <row r="5" spans="3:15" ht="52.5" thickBot="1" x14ac:dyDescent="0.3">
      <c r="C5" s="3"/>
      <c r="D5" s="10" t="s">
        <v>15</v>
      </c>
      <c r="E5" s="19" t="s">
        <v>14</v>
      </c>
      <c r="F5" s="24" t="s">
        <v>12</v>
      </c>
      <c r="G5" s="22">
        <v>120</v>
      </c>
      <c r="H5" s="11">
        <v>2</v>
      </c>
      <c r="I5" s="10">
        <f>+G5*H5</f>
        <v>240</v>
      </c>
      <c r="J5" s="12">
        <v>7</v>
      </c>
      <c r="K5" s="31">
        <f t="shared" ref="K5" si="0">+I5*J5</f>
        <v>1680</v>
      </c>
      <c r="L5" s="33">
        <v>37.71</v>
      </c>
      <c r="M5" s="32">
        <f>L5*K5</f>
        <v>63352.800000000003</v>
      </c>
      <c r="O5" s="25"/>
    </row>
    <row r="6" spans="3:15" ht="16.5" thickTop="1" thickBot="1" x14ac:dyDescent="0.3">
      <c r="C6" s="8"/>
      <c r="D6" s="14" t="s">
        <v>10</v>
      </c>
      <c r="E6" s="15"/>
      <c r="F6" s="16"/>
      <c r="G6" s="13">
        <f>SUM(G4+G5)</f>
        <v>360</v>
      </c>
      <c r="H6" s="30">
        <f>I6/G6</f>
        <v>3.3333333333333335</v>
      </c>
      <c r="I6" s="9">
        <f>I4+I5</f>
        <v>1200</v>
      </c>
      <c r="J6" s="26">
        <f>K6/I6</f>
        <v>8.6</v>
      </c>
      <c r="K6" s="9">
        <f>SUM(K4:K5)</f>
        <v>10320</v>
      </c>
      <c r="L6" s="29"/>
      <c r="M6" s="35">
        <f>SUM(M4:M5)</f>
        <v>332920.8</v>
      </c>
    </row>
  </sheetData>
  <pageMargins left="0.7" right="0.7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CS</cp:lastModifiedBy>
  <cp:lastPrinted>2015-04-24T17:20:08Z</cp:lastPrinted>
  <dcterms:created xsi:type="dcterms:W3CDTF">2015-02-18T18:41:42Z</dcterms:created>
  <dcterms:modified xsi:type="dcterms:W3CDTF">2015-05-14T21:35:02Z</dcterms:modified>
</cp:coreProperties>
</file>