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6" i="2" l="1"/>
  <c r="H6" i="2" s="1"/>
  <c r="E12" i="2"/>
  <c r="H12" i="2" s="1"/>
  <c r="J9" i="2"/>
  <c r="H8" i="2"/>
  <c r="I8" i="2" s="1"/>
  <c r="J8" i="2" s="1"/>
  <c r="E11" i="2"/>
  <c r="H11" i="2" s="1"/>
  <c r="E10" i="2"/>
  <c r="H10" i="2" s="1"/>
  <c r="E7" i="2"/>
  <c r="H7" i="2" s="1"/>
  <c r="I7" i="2" l="1"/>
  <c r="J7" i="2" s="1"/>
  <c r="I12" i="2"/>
  <c r="J12" i="2" s="1"/>
  <c r="I11" i="2"/>
  <c r="J11" i="2" s="1"/>
  <c r="I10" i="2"/>
  <c r="J10" i="2" s="1"/>
  <c r="H13" i="2"/>
  <c r="E13" i="2"/>
  <c r="I6" i="2"/>
  <c r="I13" i="2" l="1"/>
  <c r="J6" i="2"/>
  <c r="J13" i="2" s="1"/>
</calcChain>
</file>

<file path=xl/sharedStrings.xml><?xml version="1.0" encoding="utf-8"?>
<sst xmlns="http://schemas.openxmlformats.org/spreadsheetml/2006/main" count="35" uniqueCount="35">
  <si>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</si>
  <si>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</si>
  <si>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</si>
  <si>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</si>
  <si>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</si>
  <si>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</si>
  <si>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</si>
  <si>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</si>
  <si>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</si>
  <si>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</si>
  <si>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</si>
  <si>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</si>
  <si>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</si>
  <si>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</si>
  <si>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</si>
  <si>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</si>
  <si>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</si>
  <si>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</si>
  <si>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</si>
  <si>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</si>
  <si>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</si>
  <si>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</si>
  <si>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</si>
  <si>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</si>
  <si>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</si>
  <si>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</si>
  <si>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</si>
  <si>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</si>
  <si>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</si>
  <si>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GS-12</t>
  </si>
  <si>
    <t>Foreign Meat Inspection Certificate</t>
  </si>
  <si>
    <t>Importation of Fresh Beef from a Region in Argentina</t>
  </si>
  <si>
    <t>Onsite Evaluation and Inspection</t>
  </si>
  <si>
    <t>GS-14</t>
  </si>
  <si>
    <t>OMB Control No.
0579-0428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</si>
</sst>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0" fillId="0" borderId="2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right" wrapText="1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BreakPreview" zoomScale="140" zoomScaleNormal="100" zoomScaleSheetLayoutView="140" workbookViewId="0">
      <selection activeCell="B13" sqref="B13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0" t="s">
        <v>26</v>
      </c>
      <c r="B1" s="41"/>
      <c r="C1" s="41"/>
      <c r="D1" s="41"/>
      <c r="E1" s="41"/>
      <c r="F1" s="41"/>
      <c r="G1" s="41"/>
      <c r="H1" s="41"/>
      <c r="I1" s="16"/>
      <c r="J1" s="16"/>
      <c r="K1" s="1"/>
    </row>
    <row r="2" spans="1:11" ht="24.95" customHeight="1" x14ac:dyDescent="0.2">
      <c r="A2" s="38" t="s">
        <v>31</v>
      </c>
      <c r="B2" s="39"/>
      <c r="C2" s="39"/>
      <c r="D2" s="39"/>
      <c r="E2" s="39"/>
      <c r="F2" s="39"/>
      <c r="G2" s="39"/>
      <c r="H2" s="45" t="s">
        <v>34</v>
      </c>
      <c r="I2" s="46"/>
      <c r="J2" s="16"/>
      <c r="K2" s="8"/>
    </row>
    <row r="3" spans="1:11" ht="33.950000000000003" customHeight="1" x14ac:dyDescent="0.2">
      <c r="A3" s="42" t="s">
        <v>15</v>
      </c>
      <c r="B3" s="42"/>
      <c r="C3" s="17" t="s">
        <v>0</v>
      </c>
      <c r="D3" s="18" t="s">
        <v>16</v>
      </c>
      <c r="E3" s="19" t="s">
        <v>17</v>
      </c>
      <c r="F3" s="44" t="s">
        <v>18</v>
      </c>
      <c r="G3" s="44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3" t="s">
        <v>1</v>
      </c>
      <c r="B5" s="43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88</v>
      </c>
      <c r="D6" s="29">
        <v>1</v>
      </c>
      <c r="E6" s="5">
        <f t="shared" ref="E6:E11" si="0">+C6*D6</f>
        <v>88</v>
      </c>
      <c r="F6" s="21" t="s">
        <v>29</v>
      </c>
      <c r="G6" s="25">
        <v>40.26</v>
      </c>
      <c r="H6" s="26">
        <f t="shared" ref="H6:H11" si="1">+E6*G6</f>
        <v>3542.8799999999997</v>
      </c>
      <c r="I6" s="26">
        <f t="shared" ref="I6:I11" si="2">+H6*0.139</f>
        <v>492.46032000000002</v>
      </c>
      <c r="J6" s="26">
        <f t="shared" ref="J6:J11" si="3">+H6+I6</f>
        <v>4035.3403199999998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 t="s">
        <v>32</v>
      </c>
      <c r="C8" s="32">
        <v>5</v>
      </c>
      <c r="D8" s="33">
        <v>40</v>
      </c>
      <c r="E8" s="32">
        <v>200</v>
      </c>
      <c r="F8" s="34" t="s">
        <v>33</v>
      </c>
      <c r="G8" s="35">
        <v>56.57</v>
      </c>
      <c r="H8" s="36">
        <f t="shared" si="1"/>
        <v>11314</v>
      </c>
      <c r="I8" s="36">
        <f t="shared" si="2"/>
        <v>1572.6460000000002</v>
      </c>
      <c r="J8" s="36">
        <f t="shared" si="3"/>
        <v>12886.646000000001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8.2672000000000008</v>
      </c>
      <c r="I9" s="36">
        <v>1.1491408000000001</v>
      </c>
      <c r="J9" s="36">
        <f t="shared" si="3"/>
        <v>9.4163408000000004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s="31" customFormat="1" x14ac:dyDescent="0.2">
      <c r="A12" s="30"/>
      <c r="B12" s="30"/>
      <c r="C12" s="32"/>
      <c r="D12" s="33"/>
      <c r="E12" s="32">
        <f t="shared" ref="E12" si="4">+C12*D12</f>
        <v>0</v>
      </c>
      <c r="F12" s="34"/>
      <c r="G12" s="35"/>
      <c r="H12" s="36">
        <f t="shared" ref="H12" si="5">+E12*G12</f>
        <v>0</v>
      </c>
      <c r="I12" s="36">
        <f t="shared" ref="I12" si="6">+H12*0.139</f>
        <v>0</v>
      </c>
      <c r="J12" s="36">
        <f t="shared" ref="J12" si="7">+H12+I12</f>
        <v>0</v>
      </c>
      <c r="K12" s="30"/>
    </row>
    <row r="13" spans="1:11" s="31" customFormat="1" x14ac:dyDescent="0.2">
      <c r="A13" s="28" t="s">
        <v>25</v>
      </c>
      <c r="B13" s="2"/>
      <c r="C13" s="5"/>
      <c r="D13" s="24"/>
      <c r="E13" s="5">
        <f>SUM(E6:E12)</f>
        <v>288.16000000000003</v>
      </c>
      <c r="F13" s="27"/>
      <c r="G13" s="25"/>
      <c r="H13" s="26">
        <f>SUM(H6:H12)</f>
        <v>14865.147199999999</v>
      </c>
      <c r="I13" s="26">
        <f>SUM(I6:I12)</f>
        <v>2066.2554608000005</v>
      </c>
      <c r="J13" s="26">
        <f>SUM(J6:J12)</f>
        <v>16931.402660799999</v>
      </c>
      <c r="K13" s="2"/>
    </row>
    <row r="14" spans="1:11" s="31" customFormat="1" x14ac:dyDescent="0.2">
      <c r="A14" s="1" t="s">
        <v>28</v>
      </c>
      <c r="B14" s="1"/>
      <c r="C14" s="1"/>
      <c r="D14" s="10"/>
      <c r="E14" s="11"/>
      <c r="F14" s="13"/>
      <c r="G14" s="14"/>
      <c r="H14" s="11"/>
      <c r="I14" s="16"/>
      <c r="J14" s="16"/>
      <c r="K14" s="1"/>
    </row>
    <row r="15" spans="1:11" s="31" customFormat="1" x14ac:dyDescent="0.2">
      <c r="A15" s="1" t="s">
        <v>27</v>
      </c>
      <c r="B15" s="1"/>
      <c r="C15" s="1"/>
      <c r="D15" s="10"/>
      <c r="E15" s="11"/>
      <c r="F15" s="13"/>
      <c r="G15" s="14"/>
      <c r="H15" s="11"/>
      <c r="I15" s="16"/>
      <c r="J15" s="16"/>
      <c r="K15" s="1"/>
    </row>
    <row r="16" spans="1:11" s="31" customFormat="1" x14ac:dyDescent="0.2">
      <c r="A16" s="1"/>
      <c r="B16" s="1"/>
      <c r="C16" s="1"/>
      <c r="D16" s="10"/>
      <c r="E16" s="11"/>
      <c r="F16" s="13"/>
      <c r="G16" s="14"/>
      <c r="H16" s="11"/>
      <c r="I16" s="16"/>
      <c r="J16" s="16"/>
      <c r="K16" s="1"/>
    </row>
    <row r="17" spans="1:11" s="31" customFormat="1" x14ac:dyDescent="0.2">
      <c r="A17" s="1"/>
      <c r="B17" s="1"/>
      <c r="C17" s="1"/>
      <c r="D17" s="10"/>
      <c r="E17" s="11"/>
      <c r="F17" s="13"/>
      <c r="G17" s="14"/>
      <c r="H17" s="11"/>
      <c r="I17" s="16"/>
      <c r="J17" s="16"/>
      <c r="K17" s="1"/>
    </row>
    <row r="18" spans="1:11" s="31" customFormat="1" x14ac:dyDescent="0.2">
      <c r="A18" s="1"/>
      <c r="B18" s="1"/>
      <c r="C18" s="1"/>
      <c r="D18" s="10"/>
      <c r="E18" s="11"/>
      <c r="F18" s="13"/>
      <c r="G18" s="14"/>
      <c r="H18" s="11"/>
      <c r="I18" s="16"/>
      <c r="J18" s="16"/>
      <c r="K18" s="1"/>
    </row>
    <row r="19" spans="1:11" s="31" customFormat="1" x14ac:dyDescent="0.2">
      <c r="A19" s="1"/>
      <c r="B19" s="1"/>
      <c r="C19" s="1"/>
      <c r="D19" s="10"/>
      <c r="E19" s="11"/>
      <c r="F19" s="13"/>
      <c r="G19" s="14"/>
      <c r="H19" s="11"/>
      <c r="I19" s="16"/>
      <c r="J19" s="16"/>
      <c r="K19" s="1"/>
    </row>
    <row r="20" spans="1:11" s="31" customFormat="1" x14ac:dyDescent="0.2">
      <c r="A20" s="1"/>
      <c r="B20" s="1"/>
      <c r="C20" s="1"/>
      <c r="D20" s="10"/>
      <c r="E20" s="11"/>
      <c r="F20" s="13"/>
      <c r="G20" s="14"/>
      <c r="H20" s="11"/>
      <c r="I20" s="16"/>
      <c r="J20" s="16"/>
      <c r="K20" s="1"/>
    </row>
    <row r="28" spans="1:11" s="1" customFormat="1" x14ac:dyDescent="0.2">
      <c r="A28"/>
      <c r="B28"/>
      <c r="C28"/>
      <c r="D28" s="9"/>
      <c r="E28" s="7"/>
      <c r="F28" s="12"/>
      <c r="G28" s="4"/>
      <c r="H28" s="7"/>
      <c r="I28" s="15"/>
      <c r="J28" s="15"/>
      <c r="K28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Hardy, Kimberly A - APHIS</cp:lastModifiedBy>
  <cp:lastPrinted>2013-12-17T22:14:36Z</cp:lastPrinted>
  <dcterms:created xsi:type="dcterms:W3CDTF">2001-05-15T11:23:39Z</dcterms:created>
  <dcterms:modified xsi:type="dcterms:W3CDTF">2015-07-07T00:33:10Z</dcterms:modified>
</cp:coreProperties>
</file>