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 codeName="{8C4F1C90-05EB-6A55-5F09-09C24B55AC0B}"/>
  <workbookPr codeName="ThisWorkbook" defaultThemeVersion="124226"/>
  <bookViews>
    <workbookView xWindow="120" yWindow="15" windowWidth="9420" windowHeight="5820"/>
  </bookViews>
  <sheets>
    <sheet name="Sheet1" sheetId="19" r:id="rId1"/>
  </sheets>
  <definedNames>
    <definedName name="_xlnm.Print_Area" localSheetId="0">Sheet1!$A$1:$O$62</definedName>
  </definedNames>
  <calcPr calcId="145621" iterate="1" iterateCount="50"/>
</workbook>
</file>

<file path=xl/calcChain.xml><?xml version="1.0" encoding="utf-8"?>
<calcChain xmlns="http://schemas.openxmlformats.org/spreadsheetml/2006/main">
  <c r="J26" i="19" l="1"/>
  <c r="L26" i="19" s="1"/>
  <c r="J29" i="19"/>
  <c r="J30" i="19"/>
  <c r="J28" i="19"/>
  <c r="J25" i="19"/>
  <c r="J60" i="19"/>
  <c r="J59" i="19"/>
  <c r="L59" i="19" s="1"/>
  <c r="J58" i="19"/>
  <c r="L58" i="19" s="1"/>
  <c r="M32" i="19" l="1"/>
  <c r="J23" i="19"/>
  <c r="J24" i="19"/>
  <c r="L24" i="19" s="1"/>
  <c r="L29" i="19"/>
  <c r="L30" i="19"/>
  <c r="J31" i="19"/>
  <c r="J57" i="19"/>
  <c r="L60" i="19"/>
  <c r="J85" i="19"/>
  <c r="J86" i="19"/>
  <c r="J87" i="19"/>
  <c r="J88" i="19"/>
  <c r="J89" i="19"/>
  <c r="J90" i="19"/>
  <c r="M62" i="19"/>
  <c r="M91" i="19"/>
  <c r="L25" i="19"/>
  <c r="L28" i="19"/>
  <c r="L31" i="19"/>
  <c r="L57" i="19"/>
  <c r="L85" i="19"/>
  <c r="L86" i="19"/>
  <c r="L87" i="19"/>
  <c r="L88" i="19"/>
  <c r="L89" i="19"/>
  <c r="L90" i="19"/>
  <c r="O23" i="19"/>
  <c r="O24" i="19"/>
  <c r="O25" i="19"/>
  <c r="O27" i="19"/>
  <c r="O28" i="19"/>
  <c r="O29" i="19"/>
  <c r="O30" i="19"/>
  <c r="O31" i="19"/>
  <c r="O57" i="19"/>
  <c r="O58" i="19"/>
  <c r="O59" i="19"/>
  <c r="O60" i="19"/>
  <c r="O61" i="19"/>
  <c r="O85" i="19"/>
  <c r="O86" i="19"/>
  <c r="O87" i="19"/>
  <c r="O88" i="19"/>
  <c r="O89" i="19"/>
  <c r="O90" i="19"/>
  <c r="L23" i="19" l="1"/>
  <c r="L32" i="19" s="1"/>
  <c r="L33" i="19" s="1"/>
  <c r="J32" i="19"/>
  <c r="J33" i="19" s="1"/>
  <c r="M33" i="19"/>
  <c r="L91" i="19"/>
  <c r="J91" i="19"/>
  <c r="O32" i="19"/>
  <c r="O91" i="19"/>
  <c r="O62" i="19"/>
  <c r="J62" i="19"/>
  <c r="L62" i="19"/>
  <c r="O33" i="19" l="1"/>
  <c r="L34" i="19" s="1"/>
  <c r="J34" i="19"/>
</calcChain>
</file>

<file path=xl/sharedStrings.xml><?xml version="1.0" encoding="utf-8"?>
<sst xmlns="http://schemas.openxmlformats.org/spreadsheetml/2006/main" count="190" uniqueCount="71">
  <si>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</si>
  <si>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</si>
  <si>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</si>
  <si>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</si>
  <si>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</si>
  <si>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</si>
  <si>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</si>
  <si>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</si>
  <si>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</si>
  <si>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</si>
  <si>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</si>
  <si>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</si>
  <si>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</si>
  <si>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</si>
  <si>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</si>
  <si>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</si>
  <si>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</si>
  <si>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</si>
  <si>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</si>
  <si>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</si>
  <si>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</si>
  <si>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</si>
  <si>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</si>
  <si>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</si>
  <si>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</si>
  <si>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</si>
  <si>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</si>
  <si>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</si>
  <si>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</si>
  <si>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</si>
  <si>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</si>
  <si>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</si>
  <si>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</si>
  <si>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</si>
  <si>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</si>
  <si>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</si>
  <si>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</si>
  <si>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</si>
  <si>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</si>
  <si>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</si>
  <si>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</si>
  <si>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</si>
  <si>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</si>
  <si>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</si>
  <si>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</si>
  <si>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</si>
  <si>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</si>
  <si>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</si>
  <si>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</si>
  <si>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t>None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</si>
  <si>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</si>
  <si>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Community Forest and Open Space Conservation Program</t>
  </si>
  <si>
    <t>0596-0227</t>
  </si>
  <si>
    <t>P.L. 110-234; 122 Stat. 2043 Section 8003</t>
  </si>
  <si>
    <t>Submission of Applications - Narrative</t>
  </si>
  <si>
    <t>Forms/burden approved under other OMB Control Numbers</t>
  </si>
  <si>
    <t>SF-424</t>
  </si>
  <si>
    <t>Application for Federal Assistance                                    (4040-0004)</t>
  </si>
  <si>
    <t>Buget Information - Construction Programs  (4040-0008)</t>
  </si>
  <si>
    <t>SF-424C</t>
  </si>
  <si>
    <t>SF -424D</t>
  </si>
  <si>
    <t>State Forester/Tribal Grant Reporting</t>
  </si>
  <si>
    <t>State Forester/Tribal Application Collection and Forwarding</t>
  </si>
  <si>
    <t>State Forester/Tribal Voluntary Tasks</t>
  </si>
  <si>
    <t>SF-425</t>
  </si>
  <si>
    <t xml:space="preserve">Community Forest Plan </t>
  </si>
  <si>
    <t xml:space="preserve">Recordkeeping </t>
  </si>
  <si>
    <t xml:space="preserve"> </t>
  </si>
  <si>
    <t>Grant Reporting ( acquisition &amp; technical assistance)</t>
  </si>
  <si>
    <t>Assurances - Construction Programs                                (4040-0009)</t>
  </si>
  <si>
    <t>Federal Financial Report (4040-0014)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</si>
</sst>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0" fontId="1" fillId="0" borderId="11" xfId="0" applyFont="1" applyBorder="1" applyProtection="1"/>
    <xf numFmtId="4" fontId="1" fillId="0" borderId="0" xfId="0" applyNumberFormat="1" applyFont="1" applyProtection="1"/>
    <xf numFmtId="0" fontId="1" fillId="0" borderId="12" xfId="0" applyFont="1" applyBorder="1" applyProtection="1"/>
    <xf numFmtId="0" fontId="1" fillId="0" borderId="13" xfId="0" applyFont="1" applyBorder="1" applyProtection="1"/>
    <xf numFmtId="1" fontId="5" fillId="0" borderId="10" xfId="0" applyNumberFormat="1" applyFont="1" applyBorder="1" applyAlignment="1" applyProtection="1">
      <alignment horizontal="left"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0" fillId="0" borderId="6" xfId="0" applyBorder="1" applyAlignment="1" applyProtection="1"/>
    <xf numFmtId="0" fontId="1" fillId="0" borderId="0" xfId="0" applyFont="1" applyBorder="1" applyProtection="1">
      <protection locked="0"/>
    </xf>
    <xf numFmtId="0" fontId="0" fillId="0" borderId="0" xfId="0" applyBorder="1" applyAlignment="1" applyProtection="1"/>
    <xf numFmtId="0" fontId="13" fillId="0" borderId="14" xfId="0" applyFont="1" applyBorder="1" applyAlignment="1" applyProtection="1">
      <alignment horizontal="left" vertical="top" wrapText="1"/>
    </xf>
    <xf numFmtId="4" fontId="5" fillId="0" borderId="3" xfId="0" applyNumberFormat="1" applyFont="1" applyBorder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1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0" xfId="0" applyNumberFormat="1" applyFont="1" applyFill="1" applyAlignment="1" applyProtection="1">
      <alignment vertical="center"/>
    </xf>
    <xf numFmtId="2" fontId="5" fillId="0" borderId="2" xfId="0" applyNumberFormat="1" applyFont="1" applyFill="1" applyBorder="1" applyAlignment="1" applyProtection="1">
      <alignment vertical="center"/>
      <protection locked="0"/>
    </xf>
    <xf numFmtId="0" fontId="13" fillId="2" borderId="14" xfId="0" applyFont="1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/>
    <xf numFmtId="0" fontId="10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Protection="1"/>
    <xf numFmtId="0" fontId="1" fillId="2" borderId="3" xfId="0" applyFont="1" applyFill="1" applyBorder="1" applyProtection="1"/>
    <xf numFmtId="2" fontId="1" fillId="2" borderId="3" xfId="0" applyNumberFormat="1" applyFont="1" applyFill="1" applyBorder="1" applyProtection="1"/>
    <xf numFmtId="0" fontId="5" fillId="2" borderId="0" xfId="0" applyFont="1" applyFill="1" applyProtection="1"/>
    <xf numFmtId="0" fontId="1" fillId="2" borderId="1" xfId="0" applyFont="1" applyFill="1" applyBorder="1" applyProtection="1"/>
    <xf numFmtId="2" fontId="1" fillId="2" borderId="8" xfId="0" applyNumberFormat="1" applyFont="1" applyFill="1" applyBorder="1" applyProtection="1"/>
    <xf numFmtId="0" fontId="8" fillId="2" borderId="0" xfId="0" applyFont="1" applyFill="1" applyProtection="1"/>
    <xf numFmtId="0" fontId="1" fillId="2" borderId="4" xfId="0" applyFont="1" applyFill="1" applyBorder="1" applyAlignment="1" applyProtection="1">
      <alignment wrapText="1"/>
    </xf>
    <xf numFmtId="0" fontId="1" fillId="2" borderId="5" xfId="0" applyFont="1" applyFill="1" applyBorder="1" applyProtection="1"/>
    <xf numFmtId="0" fontId="1" fillId="2" borderId="0" xfId="0" applyFont="1" applyFill="1" applyBorder="1" applyProtection="1"/>
    <xf numFmtId="0" fontId="1" fillId="2" borderId="2" xfId="0" applyFont="1" applyFill="1" applyBorder="1" applyProtection="1"/>
    <xf numFmtId="0" fontId="1" fillId="2" borderId="2" xfId="0" applyFont="1" applyFill="1" applyBorder="1" applyAlignment="1" applyProtection="1">
      <alignment horizontal="center" wrapText="1"/>
    </xf>
    <xf numFmtId="0" fontId="1" fillId="2" borderId="6" xfId="0" applyFont="1" applyFill="1" applyBorder="1" applyProtection="1"/>
    <xf numFmtId="0" fontId="1" fillId="2" borderId="5" xfId="0" applyFont="1" applyFill="1" applyBorder="1" applyAlignment="1" applyProtection="1">
      <alignment horizontal="center"/>
    </xf>
    <xf numFmtId="2" fontId="7" fillId="2" borderId="3" xfId="0" applyNumberFormat="1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2" fontId="3" fillId="2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wrapText="1"/>
    </xf>
    <xf numFmtId="0" fontId="3" fillId="2" borderId="7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/>
    </xf>
    <xf numFmtId="2" fontId="3" fillId="2" borderId="8" xfId="0" applyNumberFormat="1" applyFont="1" applyFill="1" applyBorder="1" applyAlignment="1" applyProtection="1">
      <alignment horizontal="center"/>
    </xf>
    <xf numFmtId="49" fontId="5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3" fontId="5" fillId="2" borderId="3" xfId="0" applyNumberFormat="1" applyFont="1" applyFill="1" applyBorder="1" applyAlignment="1" applyProtection="1">
      <alignment vertical="center"/>
      <protection locked="0"/>
    </xf>
    <xf numFmtId="1" fontId="5" fillId="2" borderId="2" xfId="0" applyNumberFormat="1" applyFont="1" applyFill="1" applyBorder="1" applyAlignment="1" applyProtection="1">
      <alignment vertical="center"/>
      <protection locked="0"/>
    </xf>
    <xf numFmtId="4" fontId="5" fillId="2" borderId="0" xfId="0" applyNumberFormat="1" applyFont="1" applyFill="1" applyAlignment="1" applyProtection="1">
      <alignment vertical="center"/>
    </xf>
    <xf numFmtId="2" fontId="5" fillId="2" borderId="2" xfId="0" applyNumberFormat="1" applyFont="1" applyFill="1" applyBorder="1" applyAlignment="1" applyProtection="1">
      <alignment vertical="center"/>
      <protection locked="0"/>
    </xf>
    <xf numFmtId="4" fontId="5" fillId="2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 applyProtection="1">
      <alignment vertical="center"/>
      <protection locked="0"/>
    </xf>
    <xf numFmtId="164" fontId="5" fillId="2" borderId="2" xfId="0" applyNumberFormat="1" applyFont="1" applyFill="1" applyBorder="1" applyAlignment="1" applyProtection="1">
      <alignment vertical="center"/>
      <protection locked="0"/>
    </xf>
    <xf numFmtId="4" fontId="5" fillId="2" borderId="3" xfId="0" applyNumberFormat="1" applyFont="1" applyFill="1" applyBorder="1" applyAlignment="1" applyProtection="1">
      <alignment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</xf>
    <xf numFmtId="49" fontId="5" fillId="2" borderId="5" xfId="0" applyNumberFormat="1" applyFont="1" applyFill="1" applyBorder="1" applyAlignment="1" applyProtection="1">
      <alignment horizontal="left" vertical="center" wrapText="1"/>
    </xf>
    <xf numFmtId="4" fontId="5" fillId="2" borderId="10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vertical="center"/>
    </xf>
    <xf numFmtId="4" fontId="5" fillId="2" borderId="5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horizontal="left" vertical="center"/>
    </xf>
    <xf numFmtId="49" fontId="5" fillId="2" borderId="9" xfId="0" applyNumberFormat="1" applyFont="1" applyFill="1" applyBorder="1" applyAlignment="1" applyProtection="1">
      <alignment horizontal="left" vertical="center" wrapText="1"/>
    </xf>
    <xf numFmtId="4" fontId="5" fillId="2" borderId="9" xfId="0" applyNumberFormat="1" applyFont="1" applyFill="1" applyBorder="1" applyAlignment="1" applyProtection="1">
      <alignment vertical="center"/>
    </xf>
    <xf numFmtId="1" fontId="5" fillId="2" borderId="9" xfId="0" applyNumberFormat="1" applyFont="1" applyFill="1" applyBorder="1" applyAlignment="1" applyProtection="1">
      <alignment vertical="center"/>
    </xf>
    <xf numFmtId="4" fontId="14" fillId="2" borderId="9" xfId="0" applyNumberFormat="1" applyFont="1" applyFill="1" applyBorder="1" applyAlignment="1" applyProtection="1">
      <alignment vertical="center"/>
    </xf>
    <xf numFmtId="4" fontId="6" fillId="2" borderId="9" xfId="0" applyNumberFormat="1" applyFont="1" applyFill="1" applyBorder="1" applyAlignment="1" applyProtection="1">
      <alignment vertical="center"/>
    </xf>
    <xf numFmtId="165" fontId="5" fillId="2" borderId="2" xfId="0" applyNumberFormat="1" applyFont="1" applyFill="1" applyBorder="1" applyAlignment="1" applyProtection="1">
      <alignment vertical="center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6" xfId="0" applyNumberFormat="1" applyFont="1" applyBorder="1" applyAlignment="1" applyProtection="1">
      <alignment horizontal="left" vertical="center" wrapText="1"/>
      <protection locked="0"/>
    </xf>
    <xf numFmtId="49" fontId="12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Border="1" applyAlignment="1" applyProtection="1">
      <alignment horizontal="left" vertical="center" wrapText="1"/>
      <protection locked="0"/>
    </xf>
    <xf numFmtId="49" fontId="0" fillId="2" borderId="3" xfId="0" applyNumberFormat="1" applyFill="1" applyBorder="1" applyAlignment="1" applyProtection="1">
      <alignment horizontal="left" vertical="center" wrapText="1"/>
      <protection locked="0"/>
    </xf>
    <xf numFmtId="49" fontId="6" fillId="2" borderId="16" xfId="0" applyNumberFormat="1" applyFont="1" applyFill="1" applyBorder="1" applyAlignment="1" applyProtection="1">
      <alignment horizontal="right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2" borderId="17" xfId="0" applyFill="1" applyBorder="1" applyAlignment="1" applyProtection="1">
      <alignment vertical="center" wrapText="1"/>
    </xf>
    <xf numFmtId="49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ill="1" applyBorder="1" applyAlignment="1" applyProtection="1">
      <alignment horizontal="left" vertical="center" wrapText="1"/>
      <protection locked="0"/>
    </xf>
    <xf numFmtId="49" fontId="0" fillId="0" borderId="3" xfId="0" applyNumberFormat="1" applyFill="1" applyBorder="1" applyAlignment="1" applyProtection="1">
      <alignment horizontal="left" vertical="center" wrapText="1"/>
      <protection locked="0"/>
    </xf>
    <xf numFmtId="0" fontId="0" fillId="2" borderId="0" xfId="0" applyFill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13" fillId="2" borderId="11" xfId="0" applyFont="1" applyFill="1" applyBorder="1" applyAlignment="1" applyProtection="1">
      <alignment horizontal="left" vertical="top" wrapText="1"/>
    </xf>
    <xf numFmtId="0" fontId="0" fillId="2" borderId="11" xfId="0" applyFill="1" applyBorder="1" applyAlignment="1" applyProtection="1"/>
    <xf numFmtId="0" fontId="0" fillId="2" borderId="6" xfId="0" applyFill="1" applyBorder="1" applyAlignment="1" applyProtection="1"/>
    <xf numFmtId="49" fontId="12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2" fontId="9" fillId="2" borderId="14" xfId="0" applyNumberFormat="1" applyFont="1" applyFill="1" applyBorder="1" applyAlignment="1" applyProtection="1">
      <alignment horizontal="center" vertical="center"/>
    </xf>
    <xf numFmtId="2" fontId="4" fillId="2" borderId="11" xfId="0" applyNumberFormat="1" applyFont="1" applyFill="1" applyBorder="1" applyAlignment="1" applyProtection="1">
      <alignment horizontal="center" vertical="center"/>
    </xf>
    <xf numFmtId="2" fontId="4" fillId="2" borderId="6" xfId="0" applyNumberFormat="1" applyFont="1" applyFill="1" applyBorder="1" applyAlignment="1" applyProtection="1">
      <alignment horizontal="center" vertical="center"/>
    </xf>
    <xf numFmtId="2" fontId="4" fillId="2" borderId="15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4" fillId="2" borderId="8" xfId="0" applyNumberFormat="1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166" fontId="5" fillId="2" borderId="0" xfId="0" applyNumberFormat="1" applyFont="1" applyFill="1" applyBorder="1" applyAlignment="1" applyProtection="1">
      <alignment horizontal="center" vertical="center"/>
    </xf>
    <xf numFmtId="166" fontId="5" fillId="2" borderId="3" xfId="0" applyNumberFormat="1" applyFont="1" applyFill="1" applyBorder="1" applyAlignment="1" applyProtection="1">
      <alignment horizontal="center" vertical="center"/>
    </xf>
    <xf numFmtId="166" fontId="5" fillId="2" borderId="1" xfId="0" applyNumberFormat="1" applyFont="1" applyFill="1" applyBorder="1" applyAlignment="1" applyProtection="1">
      <alignment horizontal="center" vertical="center"/>
    </xf>
    <xf numFmtId="166" fontId="5" fillId="2" borderId="8" xfId="0" applyNumberFormat="1" applyFont="1" applyFill="1" applyBorder="1" applyAlignment="1" applyProtection="1">
      <alignment horizontal="center" vertical="center"/>
    </xf>
    <xf numFmtId="165" fontId="0" fillId="2" borderId="4" xfId="0" applyNumberForma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0" fontId="0" fillId="2" borderId="4" xfId="0" applyFill="1" applyBorder="1" applyAlignment="1" applyProtection="1">
      <alignment wrapText="1"/>
    </xf>
    <xf numFmtId="0" fontId="0" fillId="2" borderId="15" xfId="0" applyFill="1" applyBorder="1" applyAlignment="1" applyProtection="1">
      <alignment wrapText="1"/>
    </xf>
    <xf numFmtId="0" fontId="0" fillId="2" borderId="1" xfId="0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2" fontId="8" fillId="2" borderId="14" xfId="0" applyNumberFormat="1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left" vertical="top" wrapText="1"/>
    </xf>
    <xf numFmtId="0" fontId="0" fillId="2" borderId="11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3" xfId="0" applyFill="1" applyBorder="1" applyAlignment="1" applyProtection="1">
      <alignment horizontal="left" vertical="top" wrapText="1"/>
    </xf>
    <xf numFmtId="0" fontId="0" fillId="2" borderId="15" xfId="0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2" borderId="8" xfId="0" applyFill="1" applyBorder="1" applyAlignment="1" applyProtection="1">
      <alignment horizontal="left" vertical="top" wrapText="1"/>
    </xf>
    <xf numFmtId="0" fontId="9" fillId="0" borderId="1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4" xfId="0" applyNumberFormat="1" applyFont="1" applyBorder="1" applyAlignment="1" applyProtection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49" fontId="16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6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6" xfId="0" applyNumberFormat="1" applyFont="1" applyFill="1" applyBorder="1" applyAlignment="1" applyProtection="1">
      <alignment horizontal="right" vertical="center"/>
    </xf>
    <xf numFmtId="0" fontId="0" fillId="2" borderId="13" xfId="0" applyFill="1" applyBorder="1" applyAlignment="1" applyProtection="1">
      <alignment horizontal="right" vertical="center"/>
    </xf>
    <xf numFmtId="0" fontId="0" fillId="2" borderId="17" xfId="0" applyFill="1" applyBorder="1" applyAlignment="1" applyProtection="1">
      <alignment horizontal="right" vertical="center"/>
    </xf>
    <xf numFmtId="49" fontId="6" fillId="2" borderId="18" xfId="0" applyNumberFormat="1" applyFont="1" applyFill="1" applyBorder="1" applyAlignment="1" applyProtection="1">
      <alignment horizontal="right" vertical="center"/>
    </xf>
    <xf numFmtId="0" fontId="0" fillId="2" borderId="12" xfId="0" applyFill="1" applyBorder="1" applyAlignment="1" applyProtection="1">
      <alignment horizontal="right" vertical="center"/>
    </xf>
    <xf numFmtId="0" fontId="0" fillId="2" borderId="19" xfId="0" applyFill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horizontal="left" vertical="top" wrapText="1"/>
    </xf>
    <xf numFmtId="0" fontId="0" fillId="0" borderId="11" xfId="0" applyBorder="1" applyAlignment="1" applyProtection="1"/>
    <xf numFmtId="0" fontId="0" fillId="0" borderId="6" xfId="0" applyBorder="1" applyAlignment="1" applyProtection="1"/>
    <xf numFmtId="2" fontId="8" fillId="0" borderId="14" xfId="0" applyNumberFormat="1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165" fontId="12" fillId="0" borderId="4" xfId="0" applyNumberFormat="1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3" fillId="0" borderId="1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91"/>
  <sheetViews>
    <sheetView tabSelected="1" zoomScaleNormal="100" workbookViewId="0">
      <selection activeCell="H31" sqref="H31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39" customWidth="1"/>
    <col min="8" max="8" width="9.140625" style="6" customWidth="1"/>
    <col min="9" max="9" width="11.7109375" style="6" bestFit="1" customWidth="1"/>
    <col min="10" max="10" width="14" style="25" customWidth="1"/>
    <col min="11" max="11" width="9.140625" style="6" customWidth="1"/>
    <col min="12" max="12" width="11.85546875" style="1" bestFit="1" customWidth="1"/>
    <col min="13" max="14" width="9.140625" style="6" customWidth="1"/>
    <col min="15" max="15" width="9.140625" style="50" customWidth="1"/>
    <col min="16" max="16384" width="9.140625" style="1"/>
  </cols>
  <sheetData>
    <row r="1" spans="1:18" x14ac:dyDescent="0.15">
      <c r="O1" s="49"/>
    </row>
    <row r="2" spans="1:18" x14ac:dyDescent="0.15">
      <c r="O2" s="49"/>
    </row>
    <row r="3" spans="1:18" x14ac:dyDescent="0.15">
      <c r="A3" s="2"/>
      <c r="B3" s="2"/>
      <c r="C3" s="2"/>
      <c r="D3" s="2"/>
      <c r="E3" s="2"/>
      <c r="F3" s="2"/>
      <c r="G3" s="40"/>
      <c r="H3" s="7"/>
      <c r="I3" s="7"/>
      <c r="J3" s="27"/>
      <c r="K3" s="7"/>
      <c r="L3" s="2"/>
      <c r="M3" s="7"/>
      <c r="N3" s="59"/>
      <c r="O3" s="49"/>
    </row>
    <row r="4" spans="1:18" ht="9" customHeight="1" x14ac:dyDescent="0.2">
      <c r="A4" s="185" t="s">
        <v>50</v>
      </c>
      <c r="B4" s="186"/>
      <c r="C4" s="186"/>
      <c r="D4" s="186"/>
      <c r="E4" s="186"/>
      <c r="F4" s="186"/>
      <c r="G4" s="186"/>
      <c r="H4" s="187"/>
      <c r="I4" s="146" t="s">
        <v>46</v>
      </c>
      <c r="J4" s="147"/>
      <c r="K4" s="147"/>
      <c r="L4" s="147"/>
      <c r="M4" s="148"/>
      <c r="N4" s="68" t="s">
        <v>1</v>
      </c>
      <c r="O4" s="69"/>
      <c r="P4" s="60"/>
      <c r="Q4" s="60"/>
      <c r="R4" s="60"/>
    </row>
    <row r="5" spans="1:18" ht="8.25" customHeight="1" x14ac:dyDescent="0.15">
      <c r="A5" s="188"/>
      <c r="B5" s="189"/>
      <c r="C5" s="189"/>
      <c r="D5" s="189"/>
      <c r="E5" s="189"/>
      <c r="F5" s="189"/>
      <c r="G5" s="189"/>
      <c r="H5" s="190"/>
      <c r="I5" s="70"/>
      <c r="J5" s="71"/>
      <c r="K5" s="71"/>
      <c r="L5" s="71"/>
      <c r="M5" s="72"/>
      <c r="N5" s="71"/>
      <c r="O5" s="73"/>
    </row>
    <row r="6" spans="1:18" ht="12.75" customHeight="1" x14ac:dyDescent="0.2">
      <c r="A6" s="188"/>
      <c r="B6" s="189"/>
      <c r="C6" s="189"/>
      <c r="D6" s="189"/>
      <c r="E6" s="189"/>
      <c r="F6" s="189"/>
      <c r="G6" s="189"/>
      <c r="H6" s="190"/>
      <c r="I6" s="177" t="s">
        <v>51</v>
      </c>
      <c r="J6" s="178"/>
      <c r="K6" s="178"/>
      <c r="L6" s="178"/>
      <c r="M6" s="179"/>
      <c r="N6" s="74" t="s">
        <v>52</v>
      </c>
      <c r="O6" s="73"/>
    </row>
    <row r="7" spans="1:18" ht="8.25" customHeight="1" x14ac:dyDescent="0.15">
      <c r="A7" s="188"/>
      <c r="B7" s="189"/>
      <c r="C7" s="189"/>
      <c r="D7" s="189"/>
      <c r="E7" s="189"/>
      <c r="F7" s="189"/>
      <c r="G7" s="189"/>
      <c r="H7" s="190"/>
      <c r="I7" s="180"/>
      <c r="J7" s="178"/>
      <c r="K7" s="178"/>
      <c r="L7" s="178"/>
      <c r="M7" s="179"/>
      <c r="N7" s="71"/>
      <c r="O7" s="73"/>
    </row>
    <row r="8" spans="1:18" ht="8.25" customHeight="1" x14ac:dyDescent="0.15">
      <c r="A8" s="188"/>
      <c r="B8" s="189"/>
      <c r="C8" s="189"/>
      <c r="D8" s="189"/>
      <c r="E8" s="189"/>
      <c r="F8" s="189"/>
      <c r="G8" s="189"/>
      <c r="H8" s="190"/>
      <c r="I8" s="180"/>
      <c r="J8" s="178"/>
      <c r="K8" s="178"/>
      <c r="L8" s="178"/>
      <c r="M8" s="179"/>
      <c r="N8" s="75"/>
      <c r="O8" s="76"/>
    </row>
    <row r="9" spans="1:18" ht="9" customHeight="1" x14ac:dyDescent="0.15">
      <c r="A9" s="188"/>
      <c r="B9" s="189"/>
      <c r="C9" s="189"/>
      <c r="D9" s="189"/>
      <c r="E9" s="189"/>
      <c r="F9" s="189"/>
      <c r="G9" s="189"/>
      <c r="H9" s="190"/>
      <c r="I9" s="180"/>
      <c r="J9" s="178"/>
      <c r="K9" s="178"/>
      <c r="L9" s="178"/>
      <c r="M9" s="179"/>
      <c r="N9" s="77" t="s">
        <v>2</v>
      </c>
      <c r="O9" s="73"/>
    </row>
    <row r="10" spans="1:18" ht="8.25" customHeight="1" x14ac:dyDescent="0.15">
      <c r="A10" s="188"/>
      <c r="B10" s="189"/>
      <c r="C10" s="189"/>
      <c r="D10" s="189"/>
      <c r="E10" s="189"/>
      <c r="F10" s="189"/>
      <c r="G10" s="189"/>
      <c r="H10" s="190"/>
      <c r="I10" s="180"/>
      <c r="J10" s="178"/>
      <c r="K10" s="178"/>
      <c r="L10" s="178"/>
      <c r="M10" s="179"/>
      <c r="N10" s="71"/>
      <c r="O10" s="73"/>
    </row>
    <row r="11" spans="1:18" ht="8.25" customHeight="1" x14ac:dyDescent="0.15">
      <c r="A11" s="188"/>
      <c r="B11" s="189"/>
      <c r="C11" s="189"/>
      <c r="D11" s="189"/>
      <c r="E11" s="189"/>
      <c r="F11" s="189"/>
      <c r="G11" s="189"/>
      <c r="H11" s="190"/>
      <c r="I11" s="180"/>
      <c r="J11" s="178"/>
      <c r="K11" s="178"/>
      <c r="L11" s="178"/>
      <c r="M11" s="179"/>
      <c r="N11" s="173">
        <v>42204</v>
      </c>
      <c r="O11" s="174"/>
    </row>
    <row r="12" spans="1:18" ht="8.25" customHeight="1" x14ac:dyDescent="0.15">
      <c r="A12" s="191"/>
      <c r="B12" s="192"/>
      <c r="C12" s="192"/>
      <c r="D12" s="192"/>
      <c r="E12" s="192"/>
      <c r="F12" s="192"/>
      <c r="G12" s="192"/>
      <c r="H12" s="193"/>
      <c r="I12" s="181"/>
      <c r="J12" s="182"/>
      <c r="K12" s="182"/>
      <c r="L12" s="182"/>
      <c r="M12" s="183"/>
      <c r="N12" s="175"/>
      <c r="O12" s="176"/>
    </row>
    <row r="13" spans="1:18" x14ac:dyDescent="0.15">
      <c r="A13" s="167" t="s">
        <v>0</v>
      </c>
      <c r="B13" s="168"/>
      <c r="C13" s="168"/>
      <c r="D13" s="168"/>
      <c r="E13" s="168"/>
      <c r="F13" s="169"/>
      <c r="G13" s="78"/>
      <c r="H13" s="184" t="s">
        <v>3</v>
      </c>
      <c r="I13" s="162"/>
      <c r="J13" s="162"/>
      <c r="K13" s="162"/>
      <c r="L13" s="162"/>
      <c r="M13" s="162"/>
      <c r="N13" s="162"/>
      <c r="O13" s="163"/>
    </row>
    <row r="14" spans="1:18" x14ac:dyDescent="0.15">
      <c r="A14" s="170"/>
      <c r="B14" s="171"/>
      <c r="C14" s="171"/>
      <c r="D14" s="171"/>
      <c r="E14" s="171"/>
      <c r="F14" s="172"/>
      <c r="G14" s="78"/>
      <c r="H14" s="164"/>
      <c r="I14" s="165"/>
      <c r="J14" s="165"/>
      <c r="K14" s="165"/>
      <c r="L14" s="165"/>
      <c r="M14" s="165"/>
      <c r="N14" s="165"/>
      <c r="O14" s="166"/>
    </row>
    <row r="15" spans="1:18" x14ac:dyDescent="0.15">
      <c r="A15" s="79"/>
      <c r="B15" s="80"/>
      <c r="C15" s="80"/>
      <c r="D15" s="80"/>
      <c r="E15" s="80"/>
      <c r="F15" s="72"/>
      <c r="G15" s="78"/>
      <c r="H15" s="155" t="s">
        <v>4</v>
      </c>
      <c r="I15" s="156"/>
      <c r="J15" s="156"/>
      <c r="K15" s="156"/>
      <c r="L15" s="157"/>
      <c r="M15" s="161" t="s">
        <v>5</v>
      </c>
      <c r="N15" s="162"/>
      <c r="O15" s="163"/>
    </row>
    <row r="16" spans="1:18" x14ac:dyDescent="0.15">
      <c r="A16" s="81"/>
      <c r="B16" s="80"/>
      <c r="C16" s="80"/>
      <c r="D16" s="80"/>
      <c r="E16" s="80"/>
      <c r="F16" s="72"/>
      <c r="G16" s="78"/>
      <c r="H16" s="158"/>
      <c r="I16" s="159"/>
      <c r="J16" s="159"/>
      <c r="K16" s="159"/>
      <c r="L16" s="160"/>
      <c r="M16" s="164"/>
      <c r="N16" s="165"/>
      <c r="O16" s="166"/>
    </row>
    <row r="17" spans="1:256" x14ac:dyDescent="0.15">
      <c r="A17" s="81"/>
      <c r="B17" s="80"/>
      <c r="C17" s="80"/>
      <c r="D17" s="80"/>
      <c r="E17" s="80"/>
      <c r="F17" s="72"/>
      <c r="G17" s="82"/>
      <c r="H17" s="83"/>
      <c r="I17" s="79"/>
      <c r="J17" s="79"/>
      <c r="K17" s="79"/>
      <c r="L17" s="84"/>
      <c r="M17" s="79"/>
      <c r="N17" s="79"/>
      <c r="O17" s="85" t="s">
        <v>39</v>
      </c>
    </row>
    <row r="18" spans="1:256" x14ac:dyDescent="0.15">
      <c r="A18" s="81"/>
      <c r="B18" s="80"/>
      <c r="C18" s="80"/>
      <c r="D18" s="80"/>
      <c r="E18" s="80"/>
      <c r="F18" s="72"/>
      <c r="G18" s="86" t="s">
        <v>6</v>
      </c>
      <c r="H18" s="87" t="s">
        <v>16</v>
      </c>
      <c r="I18" s="88" t="s">
        <v>18</v>
      </c>
      <c r="J18" s="88" t="s">
        <v>22</v>
      </c>
      <c r="K18" s="88" t="s">
        <v>25</v>
      </c>
      <c r="L18" s="88" t="s">
        <v>27</v>
      </c>
      <c r="M18" s="88" t="s">
        <v>31</v>
      </c>
      <c r="N18" s="88" t="s">
        <v>35</v>
      </c>
      <c r="O18" s="85" t="s">
        <v>32</v>
      </c>
    </row>
    <row r="19" spans="1:256" x14ac:dyDescent="0.15">
      <c r="A19" s="88" t="s">
        <v>13</v>
      </c>
      <c r="B19" s="152" t="s">
        <v>12</v>
      </c>
      <c r="C19" s="153"/>
      <c r="D19" s="153"/>
      <c r="E19" s="153"/>
      <c r="F19" s="154"/>
      <c r="G19" s="86" t="s">
        <v>8</v>
      </c>
      <c r="H19" s="87" t="s">
        <v>17</v>
      </c>
      <c r="I19" s="88" t="s">
        <v>23</v>
      </c>
      <c r="J19" s="88" t="s">
        <v>23</v>
      </c>
      <c r="K19" s="88" t="s">
        <v>44</v>
      </c>
      <c r="L19" s="88" t="s">
        <v>25</v>
      </c>
      <c r="M19" s="88" t="s">
        <v>32</v>
      </c>
      <c r="N19" s="88" t="s">
        <v>36</v>
      </c>
      <c r="O19" s="85" t="s">
        <v>40</v>
      </c>
    </row>
    <row r="20" spans="1:256" ht="8.25" customHeight="1" x14ac:dyDescent="0.15">
      <c r="A20" s="88" t="s">
        <v>14</v>
      </c>
      <c r="B20" s="80"/>
      <c r="C20" s="80"/>
      <c r="D20" s="80"/>
      <c r="E20" s="80"/>
      <c r="F20" s="72"/>
      <c r="G20" s="86" t="s">
        <v>7</v>
      </c>
      <c r="H20" s="72"/>
      <c r="I20" s="88" t="s">
        <v>19</v>
      </c>
      <c r="J20" s="88" t="s">
        <v>29</v>
      </c>
      <c r="K20" s="88" t="s">
        <v>45</v>
      </c>
      <c r="L20" s="88" t="s">
        <v>28</v>
      </c>
      <c r="M20" s="88" t="s">
        <v>33</v>
      </c>
      <c r="N20" s="88" t="s">
        <v>32</v>
      </c>
      <c r="O20" s="89" t="s">
        <v>41</v>
      </c>
      <c r="V20" s="5"/>
    </row>
    <row r="21" spans="1:256" ht="12.75" customHeight="1" x14ac:dyDescent="0.15">
      <c r="A21" s="81"/>
      <c r="B21" s="80"/>
      <c r="C21" s="80"/>
      <c r="D21" s="80"/>
      <c r="E21" s="80"/>
      <c r="F21" s="72"/>
      <c r="G21" s="90"/>
      <c r="H21" s="72"/>
      <c r="I21" s="88" t="s">
        <v>20</v>
      </c>
      <c r="J21" s="88"/>
      <c r="K21" s="88"/>
      <c r="L21" s="88"/>
      <c r="M21" s="88"/>
      <c r="N21" s="88" t="s">
        <v>37</v>
      </c>
      <c r="O21" s="85"/>
      <c r="V21" s="5"/>
    </row>
    <row r="22" spans="1:256" ht="12.75" customHeight="1" x14ac:dyDescent="0.15">
      <c r="A22" s="91" t="s">
        <v>10</v>
      </c>
      <c r="B22" s="152" t="s">
        <v>11</v>
      </c>
      <c r="C22" s="153"/>
      <c r="D22" s="153"/>
      <c r="E22" s="153"/>
      <c r="F22" s="154"/>
      <c r="G22" s="92" t="s">
        <v>9</v>
      </c>
      <c r="H22" s="93" t="s">
        <v>15</v>
      </c>
      <c r="I22" s="91" t="s">
        <v>21</v>
      </c>
      <c r="J22" s="91" t="s">
        <v>24</v>
      </c>
      <c r="K22" s="91" t="s">
        <v>26</v>
      </c>
      <c r="L22" s="91" t="s">
        <v>30</v>
      </c>
      <c r="M22" s="91" t="s">
        <v>34</v>
      </c>
      <c r="N22" s="91" t="s">
        <v>42</v>
      </c>
      <c r="O22" s="94" t="s">
        <v>38</v>
      </c>
      <c r="V22" s="5"/>
    </row>
    <row r="23" spans="1:256" s="3" customFormat="1" ht="45" customHeight="1" x14ac:dyDescent="0.2">
      <c r="A23" s="95" t="s">
        <v>53</v>
      </c>
      <c r="B23" s="149" t="s">
        <v>54</v>
      </c>
      <c r="C23" s="150"/>
      <c r="D23" s="150"/>
      <c r="E23" s="150"/>
      <c r="F23" s="151"/>
      <c r="G23" s="96" t="s">
        <v>49</v>
      </c>
      <c r="H23" s="97">
        <v>75</v>
      </c>
      <c r="I23" s="98">
        <v>1</v>
      </c>
      <c r="J23" s="99">
        <f>SUM(H23*I23)</f>
        <v>75</v>
      </c>
      <c r="K23" s="100">
        <v>45</v>
      </c>
      <c r="L23" s="101">
        <f>SUM(J23*K23)</f>
        <v>3375</v>
      </c>
      <c r="M23" s="102"/>
      <c r="N23" s="103"/>
      <c r="O23" s="104">
        <f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56" s="3" customFormat="1" ht="35.1" customHeight="1" x14ac:dyDescent="0.2">
      <c r="A24" s="95"/>
      <c r="B24" s="135" t="s">
        <v>65</v>
      </c>
      <c r="C24" s="136"/>
      <c r="D24" s="136"/>
      <c r="E24" s="136"/>
      <c r="F24" s="137"/>
      <c r="G24" s="96" t="s">
        <v>49</v>
      </c>
      <c r="H24" s="97">
        <v>9</v>
      </c>
      <c r="I24" s="98">
        <v>1</v>
      </c>
      <c r="J24" s="99">
        <f t="shared" ref="J24:J31" si="0">SUM(H24*I24)</f>
        <v>9</v>
      </c>
      <c r="K24" s="100">
        <v>160</v>
      </c>
      <c r="L24" s="101">
        <f>SUM(J24*K24)</f>
        <v>1440</v>
      </c>
      <c r="M24" s="102"/>
      <c r="N24" s="103"/>
      <c r="O24" s="104">
        <f t="shared" ref="O24:O31" si="1">SUM(M24*N24)</f>
        <v>0</v>
      </c>
      <c r="Q24" s="1"/>
      <c r="R24" s="1"/>
      <c r="S24" s="1"/>
      <c r="T24" s="1"/>
      <c r="U24" s="1"/>
      <c r="V24" s="5"/>
      <c r="W24" s="1"/>
      <c r="X24" s="1"/>
    </row>
    <row r="25" spans="1:256" s="3" customFormat="1" ht="35.1" customHeight="1" x14ac:dyDescent="0.2">
      <c r="A25" s="95"/>
      <c r="B25" s="135" t="s">
        <v>68</v>
      </c>
      <c r="C25" s="136"/>
      <c r="D25" s="136"/>
      <c r="E25" s="136"/>
      <c r="F25" s="137"/>
      <c r="G25" s="96" t="s">
        <v>49</v>
      </c>
      <c r="H25" s="97">
        <v>12</v>
      </c>
      <c r="I25" s="98">
        <v>1</v>
      </c>
      <c r="J25" s="99">
        <f t="shared" ref="J25:J26" si="2">SUM(H25*I25)</f>
        <v>12</v>
      </c>
      <c r="K25" s="100">
        <v>4</v>
      </c>
      <c r="L25" s="101">
        <f t="shared" ref="L25:L31" si="3">SUM(J25*K25)</f>
        <v>48</v>
      </c>
      <c r="M25" s="102"/>
      <c r="N25" s="103"/>
      <c r="O25" s="104">
        <f t="shared" si="1"/>
        <v>0</v>
      </c>
      <c r="Q25" s="1"/>
      <c r="R25" s="1"/>
      <c r="S25" s="1"/>
      <c r="T25" s="1"/>
      <c r="U25" s="1"/>
      <c r="V25" s="5"/>
      <c r="W25" s="1"/>
      <c r="X25" s="1"/>
    </row>
    <row r="26" spans="1:256" s="3" customFormat="1" ht="35.1" customHeight="1" x14ac:dyDescent="0.2">
      <c r="A26" s="95"/>
      <c r="B26" s="135" t="s">
        <v>70</v>
      </c>
      <c r="C26" s="144"/>
      <c r="D26" s="144"/>
      <c r="E26" s="144"/>
      <c r="F26" s="145"/>
      <c r="G26" s="96" t="s">
        <v>64</v>
      </c>
      <c r="H26" s="97">
        <v>12</v>
      </c>
      <c r="I26" s="98">
        <v>4</v>
      </c>
      <c r="J26" s="99">
        <f t="shared" si="2"/>
        <v>48</v>
      </c>
      <c r="K26" s="100">
        <v>1.5</v>
      </c>
      <c r="L26" s="101">
        <f t="shared" si="3"/>
        <v>72</v>
      </c>
      <c r="M26" s="102"/>
      <c r="N26" s="103"/>
      <c r="O26" s="104"/>
      <c r="Q26" s="1"/>
      <c r="R26" s="1"/>
      <c r="S26" s="1"/>
      <c r="T26" s="1"/>
      <c r="U26" s="1"/>
      <c r="V26" s="5"/>
      <c r="W26" s="1"/>
      <c r="X26" s="1"/>
    </row>
    <row r="27" spans="1:256" s="3" customFormat="1" ht="35.1" customHeight="1" x14ac:dyDescent="0.2">
      <c r="A27" s="95"/>
      <c r="B27" s="135" t="s">
        <v>66</v>
      </c>
      <c r="C27" s="136"/>
      <c r="D27" s="136"/>
      <c r="E27" s="136"/>
      <c r="F27" s="137"/>
      <c r="G27" s="96" t="s">
        <v>49</v>
      </c>
      <c r="H27" s="97" t="s">
        <v>67</v>
      </c>
      <c r="I27" s="98" t="s">
        <v>67</v>
      </c>
      <c r="J27" s="99" t="s">
        <v>67</v>
      </c>
      <c r="K27" s="100">
        <v>4</v>
      </c>
      <c r="L27" s="101" t="s">
        <v>67</v>
      </c>
      <c r="M27" s="102">
        <v>12</v>
      </c>
      <c r="N27" s="103">
        <v>4</v>
      </c>
      <c r="O27" s="104">
        <f t="shared" si="1"/>
        <v>48</v>
      </c>
      <c r="Q27" s="1"/>
      <c r="R27" s="1"/>
      <c r="S27" s="1"/>
      <c r="T27" s="1"/>
      <c r="U27" s="1"/>
      <c r="V27" s="5"/>
      <c r="W27" s="1"/>
      <c r="X27" s="1"/>
    </row>
    <row r="28" spans="1:256" s="3" customFormat="1" ht="35.1" customHeight="1" x14ac:dyDescent="0.2">
      <c r="A28" s="95"/>
      <c r="B28" s="135" t="s">
        <v>61</v>
      </c>
      <c r="C28" s="209"/>
      <c r="D28" s="209"/>
      <c r="E28" s="209"/>
      <c r="F28" s="210"/>
      <c r="G28" s="96" t="s">
        <v>49</v>
      </c>
      <c r="H28" s="97">
        <v>12</v>
      </c>
      <c r="I28" s="98">
        <v>1</v>
      </c>
      <c r="J28" s="99">
        <f t="shared" si="0"/>
        <v>12</v>
      </c>
      <c r="K28" s="100">
        <v>10</v>
      </c>
      <c r="L28" s="101">
        <f t="shared" si="3"/>
        <v>120</v>
      </c>
      <c r="M28" s="102"/>
      <c r="N28" s="103"/>
      <c r="O28" s="104">
        <f t="shared" si="1"/>
        <v>0</v>
      </c>
      <c r="Q28" s="1"/>
      <c r="R28" s="1"/>
      <c r="S28" s="1"/>
      <c r="T28" s="1"/>
      <c r="U28" s="1"/>
      <c r="V28" s="5"/>
      <c r="W28" s="1"/>
      <c r="X28" s="1"/>
    </row>
    <row r="29" spans="1:256" s="3" customFormat="1" ht="35.1" customHeight="1" x14ac:dyDescent="0.2">
      <c r="A29" s="95"/>
      <c r="B29" s="135" t="s">
        <v>62</v>
      </c>
      <c r="C29" s="136"/>
      <c r="D29" s="136"/>
      <c r="E29" s="136"/>
      <c r="F29" s="137"/>
      <c r="G29" s="96" t="s">
        <v>49</v>
      </c>
      <c r="H29" s="97">
        <v>40</v>
      </c>
      <c r="I29" s="98">
        <v>1</v>
      </c>
      <c r="J29" s="99">
        <f t="shared" si="0"/>
        <v>40</v>
      </c>
      <c r="K29" s="100">
        <v>2</v>
      </c>
      <c r="L29" s="101">
        <f t="shared" si="3"/>
        <v>80</v>
      </c>
      <c r="M29" s="102"/>
      <c r="N29" s="103"/>
      <c r="O29" s="104">
        <f t="shared" si="1"/>
        <v>0</v>
      </c>
      <c r="Q29" s="1"/>
      <c r="R29" s="1"/>
      <c r="S29" s="1"/>
      <c r="T29" s="1"/>
      <c r="U29" s="1"/>
      <c r="V29" s="5"/>
      <c r="W29" s="1"/>
      <c r="X29" s="1"/>
    </row>
    <row r="30" spans="1:256" s="3" customFormat="1" ht="35.1" customHeight="1" x14ac:dyDescent="0.2">
      <c r="A30" s="95"/>
      <c r="B30" s="135" t="s">
        <v>63</v>
      </c>
      <c r="C30" s="136"/>
      <c r="D30" s="136"/>
      <c r="E30" s="136"/>
      <c r="F30" s="137"/>
      <c r="G30" s="96" t="s">
        <v>49</v>
      </c>
      <c r="H30" s="97">
        <v>40</v>
      </c>
      <c r="I30" s="98">
        <v>1</v>
      </c>
      <c r="J30" s="99">
        <f t="shared" si="0"/>
        <v>40</v>
      </c>
      <c r="K30" s="100">
        <v>4</v>
      </c>
      <c r="L30" s="101">
        <f t="shared" si="3"/>
        <v>160</v>
      </c>
      <c r="M30" s="102"/>
      <c r="N30" s="103"/>
      <c r="O30" s="104">
        <f t="shared" si="1"/>
        <v>0</v>
      </c>
      <c r="Q30" s="1"/>
      <c r="R30" s="1"/>
      <c r="S30" s="1"/>
      <c r="T30" s="1"/>
      <c r="U30" s="1"/>
      <c r="V30" s="5"/>
      <c r="W30" s="1"/>
      <c r="X30" s="1"/>
    </row>
    <row r="31" spans="1:256" s="3" customFormat="1" ht="35.1" customHeight="1" x14ac:dyDescent="0.2">
      <c r="A31" s="95"/>
      <c r="B31" s="135"/>
      <c r="C31" s="136"/>
      <c r="D31" s="136"/>
      <c r="E31" s="136"/>
      <c r="F31" s="137"/>
      <c r="G31" s="96"/>
      <c r="H31" s="97"/>
      <c r="I31" s="98"/>
      <c r="J31" s="99">
        <f t="shared" si="0"/>
        <v>0</v>
      </c>
      <c r="K31" s="100"/>
      <c r="L31" s="101">
        <f t="shared" si="3"/>
        <v>0</v>
      </c>
      <c r="M31" s="102"/>
      <c r="N31" s="103"/>
      <c r="O31" s="104">
        <f t="shared" si="1"/>
        <v>0</v>
      </c>
      <c r="Q31" s="1"/>
      <c r="R31" s="1"/>
      <c r="S31" s="1"/>
      <c r="T31" s="1"/>
      <c r="U31" s="1"/>
      <c r="V31" s="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</row>
    <row r="32" spans="1:256" s="32" customFormat="1" ht="20.100000000000001" customHeight="1" thickBot="1" x14ac:dyDescent="0.25">
      <c r="A32" s="105"/>
      <c r="B32" s="214" t="s">
        <v>43</v>
      </c>
      <c r="C32" s="215"/>
      <c r="D32" s="215"/>
      <c r="E32" s="215"/>
      <c r="F32" s="216"/>
      <c r="G32" s="106"/>
      <c r="H32" s="107"/>
      <c r="I32" s="108"/>
      <c r="J32" s="109">
        <f>SUM(J23:J30)</f>
        <v>236</v>
      </c>
      <c r="K32" s="108"/>
      <c r="L32" s="109">
        <f>SUM(L23:L30)</f>
        <v>5295</v>
      </c>
      <c r="M32" s="109">
        <f>SUM(M23:M27)</f>
        <v>12</v>
      </c>
      <c r="N32" s="108"/>
      <c r="O32" s="109">
        <f>SUM(O23:O27)</f>
        <v>48</v>
      </c>
      <c r="P32" s="25"/>
      <c r="Q32" s="26"/>
      <c r="R32" s="26"/>
      <c r="S32" s="26"/>
      <c r="T32" s="26"/>
      <c r="U32" s="26"/>
      <c r="V32" s="31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</row>
    <row r="33" spans="1:256" s="35" customFormat="1" ht="19.5" customHeight="1" thickBot="1" x14ac:dyDescent="0.2">
      <c r="A33" s="110"/>
      <c r="B33" s="211" t="s">
        <v>47</v>
      </c>
      <c r="C33" s="212"/>
      <c r="D33" s="212"/>
      <c r="E33" s="212"/>
      <c r="F33" s="213"/>
      <c r="G33" s="111"/>
      <c r="H33" s="112"/>
      <c r="I33" s="113"/>
      <c r="J33" s="112">
        <f>SUM(J32)</f>
        <v>236</v>
      </c>
      <c r="K33" s="113"/>
      <c r="L33" s="112">
        <f>SUM(L32)</f>
        <v>5295</v>
      </c>
      <c r="M33" s="112">
        <f>SUM(M32+M62+M91)</f>
        <v>12</v>
      </c>
      <c r="N33" s="113"/>
      <c r="O33" s="112">
        <f>SUM(O32+O62+O91)</f>
        <v>48</v>
      </c>
      <c r="P33" s="25"/>
      <c r="Q33" s="25"/>
      <c r="R33" s="25"/>
      <c r="S33" s="25"/>
      <c r="T33" s="25"/>
      <c r="U33" s="25"/>
      <c r="V33" s="3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</row>
    <row r="34" spans="1:256" s="32" customFormat="1" ht="50.1" customHeight="1" thickBot="1" x14ac:dyDescent="0.25">
      <c r="A34" s="138" t="s">
        <v>48</v>
      </c>
      <c r="B34" s="139"/>
      <c r="C34" s="139"/>
      <c r="D34" s="139"/>
      <c r="E34" s="139"/>
      <c r="F34" s="140"/>
      <c r="G34" s="111"/>
      <c r="H34" s="114"/>
      <c r="I34" s="113"/>
      <c r="J34" s="115">
        <f>SUM(J33+M33)</f>
        <v>248</v>
      </c>
      <c r="K34" s="113"/>
      <c r="L34" s="115">
        <f>SUM(L33+O33)</f>
        <v>5343</v>
      </c>
      <c r="M34" s="112"/>
      <c r="N34" s="113"/>
      <c r="O34" s="112"/>
      <c r="P34" s="25"/>
      <c r="Q34" s="26"/>
      <c r="R34" s="26"/>
      <c r="S34" s="26"/>
      <c r="T34" s="26"/>
      <c r="U34" s="26"/>
      <c r="V34" s="31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</row>
    <row r="35" spans="1:256" s="25" customFormat="1" x14ac:dyDescent="0.15">
      <c r="G35" s="46"/>
      <c r="O35" s="54"/>
      <c r="V35" s="33"/>
    </row>
    <row r="36" spans="1:256" s="25" customFormat="1" x14ac:dyDescent="0.15">
      <c r="G36" s="46"/>
      <c r="O36" s="54"/>
      <c r="V36" s="33"/>
    </row>
    <row r="37" spans="1:256" s="25" customFormat="1" x14ac:dyDescent="0.15">
      <c r="A37" s="27"/>
      <c r="B37" s="27"/>
      <c r="C37" s="27"/>
      <c r="D37" s="27"/>
      <c r="E37" s="27"/>
      <c r="F37" s="27"/>
      <c r="G37" s="47"/>
      <c r="H37" s="27"/>
      <c r="I37" s="27"/>
      <c r="J37" s="27"/>
      <c r="K37" s="27"/>
      <c r="L37" s="27"/>
      <c r="M37" s="27"/>
      <c r="N37" s="27"/>
      <c r="O37" s="55"/>
      <c r="V37" s="33"/>
    </row>
    <row r="38" spans="1:256" s="25" customFormat="1" ht="9" customHeight="1" x14ac:dyDescent="0.2">
      <c r="A38" s="233" t="s">
        <v>50</v>
      </c>
      <c r="B38" s="234"/>
      <c r="C38" s="234"/>
      <c r="D38" s="234"/>
      <c r="E38" s="234"/>
      <c r="F38" s="234"/>
      <c r="G38" s="234"/>
      <c r="H38" s="235"/>
      <c r="I38" s="217" t="s">
        <v>46</v>
      </c>
      <c r="J38" s="218"/>
      <c r="K38" s="218"/>
      <c r="L38" s="218"/>
      <c r="M38" s="219"/>
      <c r="N38" s="61" t="s">
        <v>1</v>
      </c>
      <c r="O38" s="58"/>
      <c r="V38" s="33"/>
    </row>
    <row r="39" spans="1:256" s="25" customFormat="1" ht="8.25" customHeight="1" x14ac:dyDescent="0.15">
      <c r="A39" s="236"/>
      <c r="B39" s="237"/>
      <c r="C39" s="237"/>
      <c r="D39" s="237"/>
      <c r="E39" s="237"/>
      <c r="F39" s="237"/>
      <c r="G39" s="237"/>
      <c r="H39" s="238"/>
      <c r="I39" s="24"/>
      <c r="M39" s="16"/>
      <c r="O39" s="56"/>
      <c r="V39" s="33"/>
    </row>
    <row r="40" spans="1:256" s="25" customFormat="1" ht="12.75" customHeight="1" x14ac:dyDescent="0.2">
      <c r="A40" s="236"/>
      <c r="B40" s="237"/>
      <c r="C40" s="237"/>
      <c r="D40" s="237"/>
      <c r="E40" s="237"/>
      <c r="F40" s="237"/>
      <c r="G40" s="237"/>
      <c r="H40" s="238"/>
      <c r="I40" s="232" t="s">
        <v>51</v>
      </c>
      <c r="J40" s="222"/>
      <c r="K40" s="222"/>
      <c r="L40" s="222"/>
      <c r="M40" s="223"/>
      <c r="N40" s="26" t="s">
        <v>52</v>
      </c>
      <c r="O40" s="56"/>
      <c r="V40" s="33"/>
    </row>
    <row r="41" spans="1:256" s="25" customFormat="1" ht="8.25" customHeight="1" x14ac:dyDescent="0.2">
      <c r="A41" s="236"/>
      <c r="B41" s="237"/>
      <c r="C41" s="237"/>
      <c r="D41" s="237"/>
      <c r="E41" s="237"/>
      <c r="F41" s="237"/>
      <c r="G41" s="237"/>
      <c r="H41" s="238"/>
      <c r="I41" s="224"/>
      <c r="J41" s="222"/>
      <c r="K41" s="222"/>
      <c r="L41" s="222"/>
      <c r="M41" s="223"/>
      <c r="O41" s="56"/>
      <c r="V41" s="33"/>
      <c r="W41" s="26"/>
    </row>
    <row r="42" spans="1:256" s="25" customFormat="1" ht="8.25" customHeight="1" x14ac:dyDescent="0.2">
      <c r="A42" s="236"/>
      <c r="B42" s="237"/>
      <c r="C42" s="237"/>
      <c r="D42" s="237"/>
      <c r="E42" s="237"/>
      <c r="F42" s="237"/>
      <c r="G42" s="237"/>
      <c r="H42" s="238"/>
      <c r="I42" s="224"/>
      <c r="J42" s="222"/>
      <c r="K42" s="222"/>
      <c r="L42" s="222"/>
      <c r="M42" s="223"/>
      <c r="N42" s="27"/>
      <c r="O42" s="57"/>
      <c r="V42" s="33"/>
      <c r="W42" s="26"/>
    </row>
    <row r="43" spans="1:256" s="25" customFormat="1" ht="9" customHeight="1" x14ac:dyDescent="0.2">
      <c r="A43" s="236"/>
      <c r="B43" s="237"/>
      <c r="C43" s="237"/>
      <c r="D43" s="237"/>
      <c r="E43" s="237"/>
      <c r="F43" s="237"/>
      <c r="G43" s="237"/>
      <c r="H43" s="238"/>
      <c r="I43" s="224"/>
      <c r="J43" s="222"/>
      <c r="K43" s="222"/>
      <c r="L43" s="222"/>
      <c r="M43" s="223"/>
      <c r="N43" s="13" t="s">
        <v>2</v>
      </c>
      <c r="O43" s="56"/>
      <c r="V43" s="33"/>
      <c r="W43" s="26"/>
    </row>
    <row r="44" spans="1:256" s="25" customFormat="1" ht="8.25" customHeight="1" x14ac:dyDescent="0.15">
      <c r="A44" s="236"/>
      <c r="B44" s="237"/>
      <c r="C44" s="237"/>
      <c r="D44" s="237"/>
      <c r="E44" s="237"/>
      <c r="F44" s="237"/>
      <c r="G44" s="237"/>
      <c r="H44" s="238"/>
      <c r="I44" s="224"/>
      <c r="J44" s="222"/>
      <c r="K44" s="222"/>
      <c r="L44" s="222"/>
      <c r="M44" s="223"/>
      <c r="O44" s="56"/>
      <c r="V44" s="5"/>
    </row>
    <row r="45" spans="1:256" s="25" customFormat="1" ht="8.25" customHeight="1" x14ac:dyDescent="0.15">
      <c r="A45" s="236"/>
      <c r="B45" s="237"/>
      <c r="C45" s="237"/>
      <c r="D45" s="237"/>
      <c r="E45" s="237"/>
      <c r="F45" s="237"/>
      <c r="G45" s="237"/>
      <c r="H45" s="238"/>
      <c r="I45" s="224"/>
      <c r="J45" s="222"/>
      <c r="K45" s="222"/>
      <c r="L45" s="222"/>
      <c r="M45" s="223"/>
      <c r="N45" s="228">
        <v>42192</v>
      </c>
      <c r="O45" s="229"/>
      <c r="V45" s="5"/>
    </row>
    <row r="46" spans="1:256" s="25" customFormat="1" ht="8.25" customHeight="1" x14ac:dyDescent="0.2">
      <c r="A46" s="239"/>
      <c r="B46" s="240"/>
      <c r="C46" s="240"/>
      <c r="D46" s="240"/>
      <c r="E46" s="240"/>
      <c r="F46" s="240"/>
      <c r="G46" s="240"/>
      <c r="H46" s="241"/>
      <c r="I46" s="225"/>
      <c r="J46" s="226"/>
      <c r="K46" s="226"/>
      <c r="L46" s="226"/>
      <c r="M46" s="227"/>
      <c r="N46" s="230"/>
      <c r="O46" s="231"/>
      <c r="V46" s="5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6"/>
      <c r="ID46" s="26"/>
      <c r="IE46" s="26"/>
      <c r="IF46" s="26"/>
      <c r="IG46" s="26"/>
      <c r="IH46" s="26"/>
      <c r="II46" s="26"/>
      <c r="IJ46" s="26"/>
      <c r="IK46" s="26"/>
      <c r="IL46" s="26"/>
      <c r="IM46" s="26"/>
      <c r="IN46" s="26"/>
      <c r="IO46" s="26"/>
      <c r="IP46" s="26"/>
      <c r="IQ46" s="26"/>
      <c r="IR46" s="26"/>
      <c r="IS46" s="26"/>
      <c r="IT46" s="26"/>
      <c r="IU46" s="26"/>
      <c r="IV46" s="26"/>
    </row>
    <row r="47" spans="1:256" s="25" customFormat="1" ht="12.75" x14ac:dyDescent="0.2">
      <c r="A47" s="123" t="s">
        <v>0</v>
      </c>
      <c r="B47" s="124"/>
      <c r="C47" s="124"/>
      <c r="D47" s="124"/>
      <c r="E47" s="124"/>
      <c r="F47" s="125"/>
      <c r="G47" s="41"/>
      <c r="H47" s="220" t="s">
        <v>3</v>
      </c>
      <c r="I47" s="201"/>
      <c r="J47" s="201"/>
      <c r="K47" s="201"/>
      <c r="L47" s="201"/>
      <c r="M47" s="201"/>
      <c r="N47" s="201"/>
      <c r="O47" s="202"/>
      <c r="V47" s="5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</row>
    <row r="48" spans="1:256" s="25" customFormat="1" ht="12.75" x14ac:dyDescent="0.2">
      <c r="A48" s="126"/>
      <c r="B48" s="127"/>
      <c r="C48" s="127"/>
      <c r="D48" s="127"/>
      <c r="E48" s="127"/>
      <c r="F48" s="128"/>
      <c r="G48" s="41"/>
      <c r="H48" s="203"/>
      <c r="I48" s="204"/>
      <c r="J48" s="204"/>
      <c r="K48" s="204"/>
      <c r="L48" s="204"/>
      <c r="M48" s="204"/>
      <c r="N48" s="204"/>
      <c r="O48" s="205"/>
      <c r="V48" s="33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</row>
    <row r="49" spans="1:256" s="25" customFormat="1" ht="12.75" x14ac:dyDescent="0.2">
      <c r="A49" s="14"/>
      <c r="B49" s="15"/>
      <c r="C49" s="15"/>
      <c r="D49" s="15"/>
      <c r="E49" s="15"/>
      <c r="F49" s="16"/>
      <c r="G49" s="41"/>
      <c r="H49" s="194" t="s">
        <v>4</v>
      </c>
      <c r="I49" s="195"/>
      <c r="J49" s="195"/>
      <c r="K49" s="195"/>
      <c r="L49" s="196"/>
      <c r="M49" s="200" t="s">
        <v>5</v>
      </c>
      <c r="N49" s="201"/>
      <c r="O49" s="202"/>
      <c r="Q49" s="26"/>
      <c r="R49" s="26"/>
      <c r="S49" s="26"/>
      <c r="T49" s="26"/>
      <c r="U49" s="26"/>
      <c r="V49" s="3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pans="1:256" s="25" customFormat="1" ht="12.75" x14ac:dyDescent="0.2">
      <c r="A50" s="17"/>
      <c r="B50" s="15"/>
      <c r="C50" s="15"/>
      <c r="D50" s="15"/>
      <c r="E50" s="15"/>
      <c r="F50" s="16"/>
      <c r="G50" s="41"/>
      <c r="H50" s="197"/>
      <c r="I50" s="198"/>
      <c r="J50" s="198"/>
      <c r="K50" s="198"/>
      <c r="L50" s="199"/>
      <c r="M50" s="203"/>
      <c r="N50" s="204"/>
      <c r="O50" s="205"/>
      <c r="Q50" s="26"/>
      <c r="R50" s="26"/>
      <c r="S50" s="26"/>
      <c r="T50" s="26"/>
      <c r="U50" s="26"/>
      <c r="V50" s="3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</row>
    <row r="51" spans="1:256" s="25" customFormat="1" ht="12.75" x14ac:dyDescent="0.2">
      <c r="A51" s="17"/>
      <c r="B51" s="15"/>
      <c r="C51" s="15"/>
      <c r="D51" s="15"/>
      <c r="E51" s="15"/>
      <c r="F51" s="16"/>
      <c r="G51" s="42"/>
      <c r="H51" s="18"/>
      <c r="I51" s="14"/>
      <c r="J51" s="14"/>
      <c r="K51" s="14"/>
      <c r="L51" s="19"/>
      <c r="M51" s="14"/>
      <c r="N51" s="14"/>
      <c r="O51" s="51" t="s">
        <v>39</v>
      </c>
      <c r="Q51" s="26"/>
      <c r="R51" s="26"/>
      <c r="S51" s="26"/>
      <c r="T51" s="26"/>
      <c r="U51" s="26"/>
      <c r="V51" s="3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</row>
    <row r="52" spans="1:256" s="25" customFormat="1" ht="12.75" x14ac:dyDescent="0.2">
      <c r="A52" s="17"/>
      <c r="B52" s="15"/>
      <c r="C52" s="15"/>
      <c r="D52" s="15"/>
      <c r="E52" s="15"/>
      <c r="F52" s="16"/>
      <c r="G52" s="43" t="s">
        <v>6</v>
      </c>
      <c r="H52" s="21" t="s">
        <v>16</v>
      </c>
      <c r="I52" s="20" t="s">
        <v>18</v>
      </c>
      <c r="J52" s="20" t="s">
        <v>22</v>
      </c>
      <c r="K52" s="20" t="s">
        <v>25</v>
      </c>
      <c r="L52" s="20" t="s">
        <v>27</v>
      </c>
      <c r="M52" s="20" t="s">
        <v>31</v>
      </c>
      <c r="N52" s="20" t="s">
        <v>35</v>
      </c>
      <c r="O52" s="51" t="s">
        <v>32</v>
      </c>
      <c r="Q52" s="26"/>
      <c r="R52" s="26"/>
      <c r="S52" s="26"/>
      <c r="T52" s="26"/>
      <c r="U52" s="26"/>
      <c r="V52" s="3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pans="1:256" s="25" customFormat="1" ht="12.75" x14ac:dyDescent="0.2">
      <c r="A53" s="20" t="s">
        <v>13</v>
      </c>
      <c r="B53" s="129" t="s">
        <v>12</v>
      </c>
      <c r="C53" s="130"/>
      <c r="D53" s="130"/>
      <c r="E53" s="130"/>
      <c r="F53" s="131"/>
      <c r="G53" s="43" t="s">
        <v>8</v>
      </c>
      <c r="H53" s="21" t="s">
        <v>17</v>
      </c>
      <c r="I53" s="20" t="s">
        <v>23</v>
      </c>
      <c r="J53" s="20" t="s">
        <v>23</v>
      </c>
      <c r="K53" s="20" t="s">
        <v>44</v>
      </c>
      <c r="L53" s="20" t="s">
        <v>25</v>
      </c>
      <c r="M53" s="20" t="s">
        <v>32</v>
      </c>
      <c r="N53" s="20" t="s">
        <v>36</v>
      </c>
      <c r="O53" s="51" t="s">
        <v>40</v>
      </c>
      <c r="P53" s="26"/>
      <c r="Q53" s="26"/>
      <c r="R53" s="26"/>
      <c r="S53" s="26"/>
      <c r="T53" s="26"/>
      <c r="U53" s="26"/>
      <c r="V53" s="3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</row>
    <row r="54" spans="1:256" s="25" customFormat="1" ht="12.75" x14ac:dyDescent="0.2">
      <c r="A54" s="20" t="s">
        <v>14</v>
      </c>
      <c r="B54" s="15"/>
      <c r="C54" s="15"/>
      <c r="D54" s="15"/>
      <c r="E54" s="15"/>
      <c r="F54" s="16"/>
      <c r="G54" s="43" t="s">
        <v>7</v>
      </c>
      <c r="H54" s="16"/>
      <c r="I54" s="20" t="s">
        <v>19</v>
      </c>
      <c r="J54" s="20" t="s">
        <v>29</v>
      </c>
      <c r="K54" s="20" t="s">
        <v>45</v>
      </c>
      <c r="L54" s="20" t="s">
        <v>28</v>
      </c>
      <c r="M54" s="20" t="s">
        <v>33</v>
      </c>
      <c r="N54" s="20" t="s">
        <v>32</v>
      </c>
      <c r="O54" s="52" t="s">
        <v>41</v>
      </c>
      <c r="P54" s="26"/>
      <c r="Q54" s="26"/>
      <c r="R54" s="26"/>
      <c r="S54" s="26"/>
      <c r="T54" s="26"/>
      <c r="U54" s="26"/>
      <c r="V54" s="3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</row>
    <row r="55" spans="1:256" s="25" customFormat="1" ht="13.5" thickBot="1" x14ac:dyDescent="0.25">
      <c r="A55" s="17"/>
      <c r="B55" s="15"/>
      <c r="C55" s="15"/>
      <c r="D55" s="15"/>
      <c r="E55" s="15"/>
      <c r="F55" s="16"/>
      <c r="G55" s="44"/>
      <c r="H55" s="16"/>
      <c r="I55" s="20" t="s">
        <v>20</v>
      </c>
      <c r="J55" s="20"/>
      <c r="K55" s="20"/>
      <c r="L55" s="20"/>
      <c r="M55" s="20"/>
      <c r="N55" s="20" t="s">
        <v>37</v>
      </c>
      <c r="O55" s="51"/>
      <c r="P55" s="26"/>
      <c r="Q55" s="26"/>
      <c r="R55" s="26"/>
      <c r="S55" s="26"/>
      <c r="T55" s="26"/>
      <c r="U55" s="26"/>
      <c r="V55" s="33"/>
      <c r="W55" s="26"/>
      <c r="IV55" s="34"/>
    </row>
    <row r="56" spans="1:256" s="25" customFormat="1" ht="12.75" x14ac:dyDescent="0.2">
      <c r="A56" s="22" t="s">
        <v>10</v>
      </c>
      <c r="B56" s="242" t="s">
        <v>11</v>
      </c>
      <c r="C56" s="243"/>
      <c r="D56" s="243"/>
      <c r="E56" s="243"/>
      <c r="F56" s="244"/>
      <c r="G56" s="45" t="s">
        <v>9</v>
      </c>
      <c r="H56" s="23" t="s">
        <v>15</v>
      </c>
      <c r="I56" s="22" t="s">
        <v>21</v>
      </c>
      <c r="J56" s="22" t="s">
        <v>24</v>
      </c>
      <c r="K56" s="22" t="s">
        <v>26</v>
      </c>
      <c r="L56" s="22" t="s">
        <v>30</v>
      </c>
      <c r="M56" s="22" t="s">
        <v>34</v>
      </c>
      <c r="N56" s="22" t="s">
        <v>42</v>
      </c>
      <c r="O56" s="53" t="s">
        <v>38</v>
      </c>
      <c r="P56" s="26"/>
      <c r="Q56" s="26"/>
      <c r="R56" s="26"/>
      <c r="S56" s="26"/>
      <c r="T56" s="26"/>
      <c r="U56" s="26"/>
      <c r="V56" s="33"/>
      <c r="W56" s="26"/>
    </row>
    <row r="57" spans="1:256" s="3" customFormat="1" ht="50.1" customHeight="1" x14ac:dyDescent="0.2">
      <c r="A57" s="12"/>
      <c r="B57" s="206" t="s">
        <v>55</v>
      </c>
      <c r="C57" s="207"/>
      <c r="D57" s="207"/>
      <c r="E57" s="207"/>
      <c r="F57" s="208"/>
      <c r="G57" s="96"/>
      <c r="H57" s="97"/>
      <c r="I57" s="116"/>
      <c r="J57" s="99">
        <f>SUM(H57*I57)</f>
        <v>0</v>
      </c>
      <c r="K57" s="116"/>
      <c r="L57" s="29">
        <f t="shared" ref="L57:L59" si="4">SUM(J57*K57)</f>
        <v>0</v>
      </c>
      <c r="M57" s="10"/>
      <c r="N57" s="11"/>
      <c r="O57" s="62">
        <f t="shared" ref="O57:O61" si="5">SUM(M57*N57)</f>
        <v>0</v>
      </c>
      <c r="Q57" s="1"/>
      <c r="R57" s="1"/>
      <c r="S57" s="1"/>
      <c r="T57" s="1"/>
      <c r="U57" s="1"/>
      <c r="V57" s="33"/>
      <c r="W57" s="26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</row>
    <row r="58" spans="1:256" s="3" customFormat="1" ht="50.1" customHeight="1" x14ac:dyDescent="0.2">
      <c r="A58" s="12"/>
      <c r="B58" s="135" t="s">
        <v>57</v>
      </c>
      <c r="C58" s="209"/>
      <c r="D58" s="209"/>
      <c r="E58" s="209"/>
      <c r="F58" s="210"/>
      <c r="G58" s="96" t="s">
        <v>56</v>
      </c>
      <c r="H58" s="97">
        <v>75</v>
      </c>
      <c r="I58" s="98">
        <v>1</v>
      </c>
      <c r="J58" s="99">
        <f>SUM(H58*I58)</f>
        <v>75</v>
      </c>
      <c r="K58" s="100">
        <v>0.75</v>
      </c>
      <c r="L58" s="29">
        <f t="shared" si="4"/>
        <v>56.25</v>
      </c>
      <c r="M58" s="10"/>
      <c r="N58" s="11"/>
      <c r="O58" s="62">
        <f t="shared" si="5"/>
        <v>0</v>
      </c>
      <c r="Q58" s="1"/>
      <c r="R58" s="1"/>
      <c r="S58" s="1"/>
      <c r="T58" s="1"/>
      <c r="U58" s="1"/>
      <c r="V58" s="33"/>
      <c r="W58" s="26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</row>
    <row r="59" spans="1:256" s="3" customFormat="1" ht="50.1" customHeight="1" x14ac:dyDescent="0.2">
      <c r="A59" s="12"/>
      <c r="B59" s="135" t="s">
        <v>58</v>
      </c>
      <c r="C59" s="136"/>
      <c r="D59" s="136"/>
      <c r="E59" s="136"/>
      <c r="F59" s="137"/>
      <c r="G59" s="96" t="s">
        <v>59</v>
      </c>
      <c r="H59" s="97">
        <v>75</v>
      </c>
      <c r="I59" s="98">
        <v>1</v>
      </c>
      <c r="J59" s="99">
        <f>SUM(H59*I59)</f>
        <v>75</v>
      </c>
      <c r="K59" s="100">
        <v>3</v>
      </c>
      <c r="L59" s="29">
        <f t="shared" si="4"/>
        <v>225</v>
      </c>
      <c r="M59" s="10"/>
      <c r="N59" s="11"/>
      <c r="O59" s="62">
        <f t="shared" si="5"/>
        <v>0</v>
      </c>
      <c r="Q59" s="1"/>
      <c r="R59" s="1"/>
      <c r="S59" s="1"/>
      <c r="T59" s="1"/>
      <c r="U59" s="1"/>
      <c r="V59" s="33"/>
      <c r="W59" s="26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</row>
    <row r="60" spans="1:256" s="3" customFormat="1" ht="50.1" customHeight="1" x14ac:dyDescent="0.2">
      <c r="A60" s="12"/>
      <c r="B60" s="135" t="s">
        <v>69</v>
      </c>
      <c r="C60" s="136"/>
      <c r="D60" s="136"/>
      <c r="E60" s="136"/>
      <c r="F60" s="137"/>
      <c r="G60" s="96" t="s">
        <v>60</v>
      </c>
      <c r="H60" s="97">
        <v>75</v>
      </c>
      <c r="I60" s="98">
        <v>1</v>
      </c>
      <c r="J60" s="99">
        <f>SUM(H60*I60)</f>
        <v>75</v>
      </c>
      <c r="K60" s="100">
        <v>0.25</v>
      </c>
      <c r="L60" s="4">
        <f>SUM(J58*K58)</f>
        <v>56.25</v>
      </c>
      <c r="M60" s="10"/>
      <c r="N60" s="11"/>
      <c r="O60" s="62">
        <f t="shared" si="5"/>
        <v>0</v>
      </c>
      <c r="Q60" s="1"/>
      <c r="R60" s="1"/>
      <c r="S60" s="1"/>
      <c r="T60" s="1"/>
      <c r="U60" s="1"/>
      <c r="V60" s="33"/>
      <c r="W60" s="26"/>
      <c r="X60" s="25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</row>
    <row r="61" spans="1:256" s="3" customFormat="1" ht="50.1" customHeight="1" x14ac:dyDescent="0.2">
      <c r="A61" s="12"/>
      <c r="B61" s="141"/>
      <c r="C61" s="142"/>
      <c r="D61" s="142"/>
      <c r="E61" s="142"/>
      <c r="F61" s="143"/>
      <c r="G61" s="63"/>
      <c r="H61" s="64"/>
      <c r="I61" s="65"/>
      <c r="J61" s="66"/>
      <c r="K61" s="67"/>
      <c r="L61" s="4"/>
      <c r="M61" s="10"/>
      <c r="N61" s="11"/>
      <c r="O61" s="62">
        <f t="shared" si="5"/>
        <v>0</v>
      </c>
      <c r="Q61" s="1"/>
      <c r="R61" s="1"/>
      <c r="S61" s="1"/>
      <c r="T61" s="1"/>
      <c r="U61" s="1"/>
      <c r="V61" s="33"/>
      <c r="W61" s="26"/>
      <c r="X61" s="25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</row>
    <row r="62" spans="1:256" s="34" customFormat="1" ht="20.100000000000001" customHeight="1" thickBot="1" x14ac:dyDescent="0.25">
      <c r="A62" s="36"/>
      <c r="B62" s="120" t="s">
        <v>43</v>
      </c>
      <c r="C62" s="121"/>
      <c r="D62" s="121"/>
      <c r="E62" s="121"/>
      <c r="F62" s="122"/>
      <c r="G62" s="48"/>
      <c r="H62" s="30"/>
      <c r="I62" s="37"/>
      <c r="J62" s="30">
        <f>SUM(J57:J60)</f>
        <v>225</v>
      </c>
      <c r="K62" s="37"/>
      <c r="L62" s="30">
        <f>SUM(L57:L61)</f>
        <v>337.5</v>
      </c>
      <c r="M62" s="38">
        <f>SUM(M57:M61)</f>
        <v>0</v>
      </c>
      <c r="N62" s="37"/>
      <c r="O62" s="30">
        <f>SUM(O57:O61)</f>
        <v>0</v>
      </c>
      <c r="P62" s="25"/>
      <c r="Q62" s="25"/>
      <c r="R62" s="25"/>
      <c r="S62" s="25"/>
      <c r="T62" s="25"/>
      <c r="U62" s="25"/>
      <c r="V62" s="31"/>
      <c r="W62" s="1"/>
      <c r="X62" s="1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</row>
    <row r="63" spans="1:256" s="25" customFormat="1" x14ac:dyDescent="0.15">
      <c r="G63" s="46"/>
      <c r="O63" s="54"/>
      <c r="V63" s="33"/>
    </row>
    <row r="64" spans="1:256" s="25" customFormat="1" x14ac:dyDescent="0.15">
      <c r="G64" s="46"/>
      <c r="O64" s="54"/>
      <c r="V64" s="33"/>
    </row>
    <row r="65" spans="1:256" s="25" customFormat="1" x14ac:dyDescent="0.15">
      <c r="A65" s="27"/>
      <c r="B65" s="27"/>
      <c r="C65" s="27"/>
      <c r="D65" s="27"/>
      <c r="E65" s="27"/>
      <c r="F65" s="27"/>
      <c r="G65" s="47"/>
      <c r="H65" s="27"/>
      <c r="I65" s="27"/>
      <c r="J65" s="27"/>
      <c r="K65" s="27"/>
      <c r="L65" s="27"/>
      <c r="M65" s="27"/>
      <c r="N65" s="27"/>
      <c r="O65" s="55"/>
      <c r="V65" s="33"/>
    </row>
    <row r="66" spans="1:256" s="25" customFormat="1" ht="9" customHeight="1" x14ac:dyDescent="0.2">
      <c r="A66" s="233" t="s">
        <v>50</v>
      </c>
      <c r="B66" s="234"/>
      <c r="C66" s="234"/>
      <c r="D66" s="234"/>
      <c r="E66" s="234"/>
      <c r="F66" s="234"/>
      <c r="G66" s="234"/>
      <c r="H66" s="235"/>
      <c r="I66" s="217" t="s">
        <v>46</v>
      </c>
      <c r="J66" s="218"/>
      <c r="K66" s="218"/>
      <c r="L66" s="218"/>
      <c r="M66" s="219"/>
      <c r="N66" s="61" t="s">
        <v>1</v>
      </c>
      <c r="O66" s="58"/>
      <c r="V66" s="33"/>
    </row>
    <row r="67" spans="1:256" s="25" customFormat="1" ht="8.25" customHeight="1" x14ac:dyDescent="0.15">
      <c r="A67" s="236"/>
      <c r="B67" s="237"/>
      <c r="C67" s="237"/>
      <c r="D67" s="237"/>
      <c r="E67" s="237"/>
      <c r="F67" s="237"/>
      <c r="G67" s="237"/>
      <c r="H67" s="238"/>
      <c r="I67" s="24"/>
      <c r="M67" s="16"/>
      <c r="O67" s="56"/>
      <c r="V67" s="33"/>
    </row>
    <row r="68" spans="1:256" s="25" customFormat="1" ht="12.75" customHeight="1" x14ac:dyDescent="0.2">
      <c r="A68" s="236"/>
      <c r="B68" s="237"/>
      <c r="C68" s="237"/>
      <c r="D68" s="237"/>
      <c r="E68" s="237"/>
      <c r="F68" s="237"/>
      <c r="G68" s="237"/>
      <c r="H68" s="238"/>
      <c r="I68" s="221"/>
      <c r="J68" s="222"/>
      <c r="K68" s="222"/>
      <c r="L68" s="222"/>
      <c r="M68" s="223"/>
      <c r="N68" s="26"/>
      <c r="O68" s="56"/>
      <c r="V68" s="33"/>
    </row>
    <row r="69" spans="1:256" s="25" customFormat="1" ht="8.25" customHeight="1" x14ac:dyDescent="0.2">
      <c r="A69" s="236"/>
      <c r="B69" s="237"/>
      <c r="C69" s="237"/>
      <c r="D69" s="237"/>
      <c r="E69" s="237"/>
      <c r="F69" s="237"/>
      <c r="G69" s="237"/>
      <c r="H69" s="238"/>
      <c r="I69" s="224"/>
      <c r="J69" s="222"/>
      <c r="K69" s="222"/>
      <c r="L69" s="222"/>
      <c r="M69" s="223"/>
      <c r="O69" s="56"/>
      <c r="V69" s="33"/>
      <c r="W69" s="26"/>
    </row>
    <row r="70" spans="1:256" s="25" customFormat="1" ht="8.25" customHeight="1" x14ac:dyDescent="0.2">
      <c r="A70" s="236"/>
      <c r="B70" s="237"/>
      <c r="C70" s="237"/>
      <c r="D70" s="237"/>
      <c r="E70" s="237"/>
      <c r="F70" s="237"/>
      <c r="G70" s="237"/>
      <c r="H70" s="238"/>
      <c r="I70" s="224"/>
      <c r="J70" s="222"/>
      <c r="K70" s="222"/>
      <c r="L70" s="222"/>
      <c r="M70" s="223"/>
      <c r="N70" s="27"/>
      <c r="O70" s="57"/>
      <c r="V70" s="33"/>
      <c r="W70" s="26"/>
    </row>
    <row r="71" spans="1:256" s="25" customFormat="1" ht="9" customHeight="1" x14ac:dyDescent="0.2">
      <c r="A71" s="236"/>
      <c r="B71" s="237"/>
      <c r="C71" s="237"/>
      <c r="D71" s="237"/>
      <c r="E71" s="237"/>
      <c r="F71" s="237"/>
      <c r="G71" s="237"/>
      <c r="H71" s="238"/>
      <c r="I71" s="224"/>
      <c r="J71" s="222"/>
      <c r="K71" s="222"/>
      <c r="L71" s="222"/>
      <c r="M71" s="223"/>
      <c r="N71" s="13" t="s">
        <v>2</v>
      </c>
      <c r="O71" s="56"/>
      <c r="V71" s="33"/>
      <c r="W71" s="26"/>
    </row>
    <row r="72" spans="1:256" s="25" customFormat="1" ht="8.25" customHeight="1" x14ac:dyDescent="0.15">
      <c r="A72" s="236"/>
      <c r="B72" s="237"/>
      <c r="C72" s="237"/>
      <c r="D72" s="237"/>
      <c r="E72" s="237"/>
      <c r="F72" s="237"/>
      <c r="G72" s="237"/>
      <c r="H72" s="238"/>
      <c r="I72" s="224"/>
      <c r="J72" s="222"/>
      <c r="K72" s="222"/>
      <c r="L72" s="222"/>
      <c r="M72" s="223"/>
      <c r="O72" s="56"/>
      <c r="V72" s="5"/>
    </row>
    <row r="73" spans="1:256" s="25" customFormat="1" ht="8.25" customHeight="1" x14ac:dyDescent="0.15">
      <c r="A73" s="236"/>
      <c r="B73" s="237"/>
      <c r="C73" s="237"/>
      <c r="D73" s="237"/>
      <c r="E73" s="237"/>
      <c r="F73" s="237"/>
      <c r="G73" s="237"/>
      <c r="H73" s="238"/>
      <c r="I73" s="224"/>
      <c r="J73" s="222"/>
      <c r="K73" s="222"/>
      <c r="L73" s="222"/>
      <c r="M73" s="223"/>
      <c r="N73" s="228"/>
      <c r="O73" s="229"/>
      <c r="V73" s="5"/>
    </row>
    <row r="74" spans="1:256" s="25" customFormat="1" ht="8.25" customHeight="1" x14ac:dyDescent="0.2">
      <c r="A74" s="239"/>
      <c r="B74" s="240"/>
      <c r="C74" s="240"/>
      <c r="D74" s="240"/>
      <c r="E74" s="240"/>
      <c r="F74" s="240"/>
      <c r="G74" s="240"/>
      <c r="H74" s="241"/>
      <c r="I74" s="225"/>
      <c r="J74" s="226"/>
      <c r="K74" s="226"/>
      <c r="L74" s="226"/>
      <c r="M74" s="227"/>
      <c r="N74" s="230"/>
      <c r="O74" s="231"/>
      <c r="V74" s="5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  <c r="HW74" s="26"/>
      <c r="HX74" s="26"/>
      <c r="HY74" s="26"/>
      <c r="HZ74" s="26"/>
      <c r="IA74" s="26"/>
      <c r="IB74" s="26"/>
      <c r="IC74" s="26"/>
      <c r="ID74" s="26"/>
      <c r="IE74" s="26"/>
      <c r="IF74" s="26"/>
      <c r="IG74" s="26"/>
      <c r="IH74" s="26"/>
      <c r="II74" s="26"/>
      <c r="IJ74" s="26"/>
      <c r="IK74" s="26"/>
      <c r="IL74" s="26"/>
      <c r="IM74" s="26"/>
      <c r="IN74" s="26"/>
      <c r="IO74" s="26"/>
      <c r="IP74" s="26"/>
      <c r="IQ74" s="26"/>
      <c r="IR74" s="26"/>
      <c r="IS74" s="26"/>
      <c r="IT74" s="26"/>
      <c r="IU74" s="26"/>
      <c r="IV74" s="26"/>
    </row>
    <row r="75" spans="1:256" s="25" customFormat="1" ht="12.75" x14ac:dyDescent="0.2">
      <c r="A75" s="123" t="s">
        <v>0</v>
      </c>
      <c r="B75" s="124"/>
      <c r="C75" s="124"/>
      <c r="D75" s="124"/>
      <c r="E75" s="124"/>
      <c r="F75" s="125"/>
      <c r="G75" s="41"/>
      <c r="H75" s="220" t="s">
        <v>3</v>
      </c>
      <c r="I75" s="201"/>
      <c r="J75" s="201"/>
      <c r="K75" s="201"/>
      <c r="L75" s="201"/>
      <c r="M75" s="201"/>
      <c r="N75" s="201"/>
      <c r="O75" s="202"/>
      <c r="V75" s="5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  <c r="HW75" s="26"/>
      <c r="HX75" s="26"/>
      <c r="HY75" s="26"/>
      <c r="HZ75" s="26"/>
      <c r="IA75" s="26"/>
      <c r="IB75" s="26"/>
      <c r="IC75" s="26"/>
      <c r="ID75" s="26"/>
      <c r="IE75" s="26"/>
      <c r="IF75" s="26"/>
      <c r="IG75" s="26"/>
      <c r="IH75" s="26"/>
      <c r="II75" s="26"/>
      <c r="IJ75" s="26"/>
      <c r="IK75" s="26"/>
      <c r="IL75" s="26"/>
      <c r="IM75" s="26"/>
      <c r="IN75" s="26"/>
      <c r="IO75" s="26"/>
      <c r="IP75" s="26"/>
      <c r="IQ75" s="26"/>
      <c r="IR75" s="26"/>
      <c r="IS75" s="26"/>
      <c r="IT75" s="26"/>
      <c r="IU75" s="26"/>
      <c r="IV75" s="26"/>
    </row>
    <row r="76" spans="1:256" s="25" customFormat="1" ht="12.75" x14ac:dyDescent="0.2">
      <c r="A76" s="126"/>
      <c r="B76" s="127"/>
      <c r="C76" s="127"/>
      <c r="D76" s="127"/>
      <c r="E76" s="127"/>
      <c r="F76" s="128"/>
      <c r="G76" s="41"/>
      <c r="H76" s="203"/>
      <c r="I76" s="204"/>
      <c r="J76" s="204"/>
      <c r="K76" s="204"/>
      <c r="L76" s="204"/>
      <c r="M76" s="204"/>
      <c r="N76" s="204"/>
      <c r="O76" s="205"/>
      <c r="V76" s="33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  <c r="HW76" s="26"/>
      <c r="HX76" s="26"/>
      <c r="HY76" s="26"/>
      <c r="HZ76" s="26"/>
      <c r="IA76" s="26"/>
      <c r="IB76" s="26"/>
      <c r="IC76" s="26"/>
      <c r="ID76" s="26"/>
      <c r="IE76" s="26"/>
      <c r="IF76" s="26"/>
      <c r="IG76" s="26"/>
      <c r="IH76" s="26"/>
      <c r="II76" s="26"/>
      <c r="IJ76" s="26"/>
      <c r="IK76" s="26"/>
      <c r="IL76" s="26"/>
      <c r="IM76" s="26"/>
      <c r="IN76" s="26"/>
      <c r="IO76" s="26"/>
      <c r="IP76" s="26"/>
      <c r="IQ76" s="26"/>
      <c r="IR76" s="26"/>
      <c r="IS76" s="26"/>
      <c r="IT76" s="26"/>
      <c r="IU76" s="26"/>
      <c r="IV76" s="26"/>
    </row>
    <row r="77" spans="1:256" s="25" customFormat="1" ht="12.75" x14ac:dyDescent="0.2">
      <c r="A77" s="14"/>
      <c r="B77" s="15"/>
      <c r="C77" s="15"/>
      <c r="D77" s="15"/>
      <c r="E77" s="15"/>
      <c r="F77" s="16"/>
      <c r="G77" s="41"/>
      <c r="H77" s="194" t="s">
        <v>4</v>
      </c>
      <c r="I77" s="195"/>
      <c r="J77" s="195"/>
      <c r="K77" s="195"/>
      <c r="L77" s="196"/>
      <c r="M77" s="200" t="s">
        <v>5</v>
      </c>
      <c r="N77" s="201"/>
      <c r="O77" s="202"/>
      <c r="Q77" s="26"/>
      <c r="R77" s="26"/>
      <c r="S77" s="26"/>
      <c r="T77" s="26"/>
      <c r="U77" s="26"/>
      <c r="V77" s="3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</row>
    <row r="78" spans="1:256" s="25" customFormat="1" ht="12.75" x14ac:dyDescent="0.2">
      <c r="A78" s="17"/>
      <c r="B78" s="15"/>
      <c r="C78" s="15"/>
      <c r="D78" s="15"/>
      <c r="E78" s="15"/>
      <c r="F78" s="16"/>
      <c r="G78" s="41"/>
      <c r="H78" s="197"/>
      <c r="I78" s="198"/>
      <c r="J78" s="198"/>
      <c r="K78" s="198"/>
      <c r="L78" s="199"/>
      <c r="M78" s="203"/>
      <c r="N78" s="204"/>
      <c r="O78" s="205"/>
      <c r="Q78" s="26"/>
      <c r="R78" s="26"/>
      <c r="S78" s="26"/>
      <c r="T78" s="26"/>
      <c r="U78" s="26"/>
      <c r="V78" s="3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</row>
    <row r="79" spans="1:256" s="25" customFormat="1" ht="12.75" x14ac:dyDescent="0.2">
      <c r="A79" s="17"/>
      <c r="B79" s="15"/>
      <c r="C79" s="15"/>
      <c r="D79" s="15"/>
      <c r="E79" s="15"/>
      <c r="F79" s="16"/>
      <c r="G79" s="42"/>
      <c r="H79" s="18"/>
      <c r="I79" s="14"/>
      <c r="J79" s="14"/>
      <c r="K79" s="14"/>
      <c r="L79" s="19"/>
      <c r="M79" s="14"/>
      <c r="N79" s="14"/>
      <c r="O79" s="51" t="s">
        <v>39</v>
      </c>
      <c r="Q79" s="26"/>
      <c r="R79" s="26"/>
      <c r="S79" s="26"/>
      <c r="T79" s="26"/>
      <c r="U79" s="26"/>
      <c r="V79" s="3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pans="1:256" s="25" customFormat="1" ht="12.75" x14ac:dyDescent="0.2">
      <c r="A80" s="17"/>
      <c r="B80" s="15"/>
      <c r="C80" s="15"/>
      <c r="D80" s="15"/>
      <c r="E80" s="15"/>
      <c r="F80" s="16"/>
      <c r="G80" s="43" t="s">
        <v>6</v>
      </c>
      <c r="H80" s="21" t="s">
        <v>16</v>
      </c>
      <c r="I80" s="20" t="s">
        <v>18</v>
      </c>
      <c r="J80" s="20" t="s">
        <v>22</v>
      </c>
      <c r="K80" s="20" t="s">
        <v>25</v>
      </c>
      <c r="L80" s="20" t="s">
        <v>27</v>
      </c>
      <c r="M80" s="20" t="s">
        <v>31</v>
      </c>
      <c r="N80" s="20" t="s">
        <v>35</v>
      </c>
      <c r="O80" s="51" t="s">
        <v>32</v>
      </c>
      <c r="Q80" s="26"/>
      <c r="R80" s="26"/>
      <c r="S80" s="26"/>
      <c r="T80" s="26"/>
      <c r="U80" s="26"/>
      <c r="V80" s="3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</row>
    <row r="81" spans="1:256" s="25" customFormat="1" ht="12.75" x14ac:dyDescent="0.2">
      <c r="A81" s="20" t="s">
        <v>13</v>
      </c>
      <c r="B81" s="129" t="s">
        <v>12</v>
      </c>
      <c r="C81" s="130"/>
      <c r="D81" s="130"/>
      <c r="E81" s="130"/>
      <c r="F81" s="131"/>
      <c r="G81" s="43" t="s">
        <v>8</v>
      </c>
      <c r="H81" s="21" t="s">
        <v>17</v>
      </c>
      <c r="I81" s="20" t="s">
        <v>23</v>
      </c>
      <c r="J81" s="20" t="s">
        <v>23</v>
      </c>
      <c r="K81" s="20" t="s">
        <v>44</v>
      </c>
      <c r="L81" s="20" t="s">
        <v>25</v>
      </c>
      <c r="M81" s="20" t="s">
        <v>32</v>
      </c>
      <c r="N81" s="20" t="s">
        <v>36</v>
      </c>
      <c r="O81" s="51" t="s">
        <v>40</v>
      </c>
      <c r="P81" s="26"/>
      <c r="Q81" s="26"/>
      <c r="R81" s="26"/>
      <c r="S81" s="26"/>
      <c r="T81" s="26"/>
      <c r="U81" s="26"/>
      <c r="V81" s="3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</row>
    <row r="82" spans="1:256" s="25" customFormat="1" ht="12.75" x14ac:dyDescent="0.2">
      <c r="A82" s="20" t="s">
        <v>14</v>
      </c>
      <c r="B82" s="15"/>
      <c r="C82" s="15"/>
      <c r="D82" s="15"/>
      <c r="E82" s="15"/>
      <c r="F82" s="16"/>
      <c r="G82" s="43" t="s">
        <v>7</v>
      </c>
      <c r="H82" s="16"/>
      <c r="I82" s="20" t="s">
        <v>19</v>
      </c>
      <c r="J82" s="20" t="s">
        <v>29</v>
      </c>
      <c r="K82" s="20" t="s">
        <v>45</v>
      </c>
      <c r="L82" s="20" t="s">
        <v>28</v>
      </c>
      <c r="M82" s="20" t="s">
        <v>33</v>
      </c>
      <c r="N82" s="20" t="s">
        <v>32</v>
      </c>
      <c r="O82" s="52" t="s">
        <v>41</v>
      </c>
      <c r="P82" s="26"/>
      <c r="Q82" s="26"/>
      <c r="R82" s="26"/>
      <c r="S82" s="26"/>
      <c r="T82" s="26"/>
      <c r="U82" s="26"/>
      <c r="V82" s="3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</row>
    <row r="83" spans="1:256" s="25" customFormat="1" ht="13.5" thickBot="1" x14ac:dyDescent="0.25">
      <c r="A83" s="17"/>
      <c r="B83" s="15"/>
      <c r="C83" s="15"/>
      <c r="D83" s="15"/>
      <c r="E83" s="15"/>
      <c r="F83" s="16"/>
      <c r="G83" s="44"/>
      <c r="H83" s="16"/>
      <c r="I83" s="20" t="s">
        <v>20</v>
      </c>
      <c r="J83" s="20"/>
      <c r="K83" s="20"/>
      <c r="L83" s="20"/>
      <c r="M83" s="20"/>
      <c r="N83" s="20" t="s">
        <v>37</v>
      </c>
      <c r="O83" s="51"/>
      <c r="P83" s="26"/>
      <c r="Q83" s="26"/>
      <c r="R83" s="26"/>
      <c r="S83" s="26"/>
      <c r="T83" s="26"/>
      <c r="U83" s="26"/>
      <c r="V83" s="33"/>
      <c r="W83" s="26"/>
      <c r="IV83" s="34"/>
    </row>
    <row r="84" spans="1:256" s="25" customFormat="1" ht="12.75" x14ac:dyDescent="0.2">
      <c r="A84" s="22" t="s">
        <v>10</v>
      </c>
      <c r="B84" s="129" t="s">
        <v>11</v>
      </c>
      <c r="C84" s="130"/>
      <c r="D84" s="130"/>
      <c r="E84" s="130"/>
      <c r="F84" s="131"/>
      <c r="G84" s="45" t="s">
        <v>9</v>
      </c>
      <c r="H84" s="23" t="s">
        <v>15</v>
      </c>
      <c r="I84" s="22" t="s">
        <v>21</v>
      </c>
      <c r="J84" s="22" t="s">
        <v>24</v>
      </c>
      <c r="K84" s="22" t="s">
        <v>26</v>
      </c>
      <c r="L84" s="22" t="s">
        <v>30</v>
      </c>
      <c r="M84" s="22" t="s">
        <v>34</v>
      </c>
      <c r="N84" s="22" t="s">
        <v>42</v>
      </c>
      <c r="O84" s="53" t="s">
        <v>38</v>
      </c>
      <c r="P84" s="26"/>
      <c r="Q84" s="26"/>
      <c r="R84" s="26"/>
      <c r="S84" s="26"/>
      <c r="T84" s="26"/>
      <c r="U84" s="26"/>
      <c r="V84" s="33"/>
      <c r="W84" s="26"/>
    </row>
    <row r="85" spans="1:256" s="3" customFormat="1" ht="50.1" customHeight="1" x14ac:dyDescent="0.2">
      <c r="A85" s="12"/>
      <c r="B85" s="132"/>
      <c r="C85" s="133"/>
      <c r="D85" s="133"/>
      <c r="E85" s="133"/>
      <c r="F85" s="134"/>
      <c r="G85" s="28"/>
      <c r="H85" s="8"/>
      <c r="I85" s="9"/>
      <c r="J85" s="29">
        <f t="shared" ref="J85:J90" si="6">SUM(H85*I85)</f>
        <v>0</v>
      </c>
      <c r="K85" s="9"/>
      <c r="L85" s="29">
        <f t="shared" ref="L85:L90" si="7">SUM(J85*K85)</f>
        <v>0</v>
      </c>
      <c r="M85" s="10"/>
      <c r="N85" s="11"/>
      <c r="O85" s="62">
        <f t="shared" ref="O85:O90" si="8">SUM(M85*N85)</f>
        <v>0</v>
      </c>
      <c r="Q85" s="1"/>
      <c r="R85" s="1"/>
      <c r="S85" s="1"/>
      <c r="T85" s="1"/>
      <c r="U85" s="1"/>
      <c r="V85" s="33"/>
      <c r="W85" s="26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</row>
    <row r="86" spans="1:256" s="3" customFormat="1" ht="50.1" customHeight="1" x14ac:dyDescent="0.2">
      <c r="A86" s="12"/>
      <c r="B86" s="117"/>
      <c r="C86" s="118"/>
      <c r="D86" s="118"/>
      <c r="E86" s="118"/>
      <c r="F86" s="119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2">
        <f t="shared" si="8"/>
        <v>0</v>
      </c>
      <c r="Q86" s="1"/>
      <c r="R86" s="1"/>
      <c r="S86" s="1"/>
      <c r="T86" s="1"/>
      <c r="U86" s="1"/>
      <c r="V86" s="33"/>
      <c r="W86" s="26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</row>
    <row r="87" spans="1:256" s="3" customFormat="1" ht="50.1" customHeight="1" x14ac:dyDescent="0.2">
      <c r="A87" s="12"/>
      <c r="B87" s="117"/>
      <c r="C87" s="118"/>
      <c r="D87" s="118"/>
      <c r="E87" s="118"/>
      <c r="F87" s="119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2">
        <f t="shared" si="8"/>
        <v>0</v>
      </c>
      <c r="Q87" s="1"/>
      <c r="R87" s="1"/>
      <c r="S87" s="1"/>
      <c r="T87" s="1"/>
      <c r="U87" s="1"/>
      <c r="V87" s="33"/>
      <c r="W87" s="26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</row>
    <row r="88" spans="1:256" s="3" customFormat="1" ht="50.1" customHeight="1" x14ac:dyDescent="0.2">
      <c r="A88" s="12"/>
      <c r="B88" s="117"/>
      <c r="C88" s="118"/>
      <c r="D88" s="118"/>
      <c r="E88" s="118"/>
      <c r="F88" s="119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2">
        <f t="shared" si="8"/>
        <v>0</v>
      </c>
      <c r="Q88" s="1"/>
      <c r="R88" s="1"/>
      <c r="S88" s="1"/>
      <c r="T88" s="1"/>
      <c r="U88" s="1"/>
      <c r="V88" s="33"/>
      <c r="W88" s="26"/>
      <c r="X88" s="25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</row>
    <row r="89" spans="1:256" s="3" customFormat="1" ht="50.1" customHeight="1" x14ac:dyDescent="0.2">
      <c r="A89" s="12"/>
      <c r="B89" s="117"/>
      <c r="C89" s="118"/>
      <c r="D89" s="118"/>
      <c r="E89" s="118"/>
      <c r="F89" s="119"/>
      <c r="G89" s="28"/>
      <c r="H89" s="8"/>
      <c r="I89" s="9"/>
      <c r="J89" s="29">
        <f t="shared" si="6"/>
        <v>0</v>
      </c>
      <c r="K89" s="9"/>
      <c r="L89" s="4">
        <f t="shared" si="7"/>
        <v>0</v>
      </c>
      <c r="M89" s="10"/>
      <c r="N89" s="11"/>
      <c r="O89" s="62">
        <f t="shared" si="8"/>
        <v>0</v>
      </c>
      <c r="Q89" s="1"/>
      <c r="R89" s="1"/>
      <c r="S89" s="1"/>
      <c r="T89" s="1"/>
      <c r="U89" s="1"/>
      <c r="V89" s="33"/>
      <c r="W89" s="26"/>
      <c r="X89" s="25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</row>
    <row r="90" spans="1:256" s="3" customFormat="1" ht="50.1" customHeight="1" x14ac:dyDescent="0.2">
      <c r="A90" s="12"/>
      <c r="B90" s="117"/>
      <c r="C90" s="118"/>
      <c r="D90" s="118"/>
      <c r="E90" s="118"/>
      <c r="F90" s="119"/>
      <c r="G90" s="28"/>
      <c r="H90" s="8"/>
      <c r="I90" s="9"/>
      <c r="J90" s="29">
        <f t="shared" si="6"/>
        <v>0</v>
      </c>
      <c r="K90" s="9"/>
      <c r="L90" s="4">
        <f t="shared" si="7"/>
        <v>0</v>
      </c>
      <c r="M90" s="10"/>
      <c r="N90" s="11"/>
      <c r="O90" s="62">
        <f t="shared" si="8"/>
        <v>0</v>
      </c>
      <c r="Q90" s="1"/>
      <c r="R90" s="1"/>
      <c r="S90" s="1"/>
      <c r="T90" s="1"/>
      <c r="U90" s="1"/>
      <c r="V90" s="33"/>
      <c r="W90" s="26"/>
      <c r="X90" s="25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</row>
    <row r="91" spans="1:256" s="34" customFormat="1" ht="20.100000000000001" customHeight="1" thickBot="1" x14ac:dyDescent="0.25">
      <c r="A91" s="36"/>
      <c r="B91" s="120" t="s">
        <v>43</v>
      </c>
      <c r="C91" s="121"/>
      <c r="D91" s="121"/>
      <c r="E91" s="121"/>
      <c r="F91" s="122"/>
      <c r="G91" s="48"/>
      <c r="H91" s="30"/>
      <c r="I91" s="37"/>
      <c r="J91" s="30">
        <f>SUM(J85:J90)</f>
        <v>0</v>
      </c>
      <c r="K91" s="37"/>
      <c r="L91" s="30">
        <f>SUM(L85:L90)</f>
        <v>0</v>
      </c>
      <c r="M91" s="38">
        <f>SUM(M85:M90)</f>
        <v>0</v>
      </c>
      <c r="N91" s="37"/>
      <c r="O91" s="30">
        <f>SUM(O85:O90)</f>
        <v>0</v>
      </c>
      <c r="P91" s="25"/>
      <c r="Q91" s="25"/>
      <c r="R91" s="25"/>
      <c r="S91" s="25"/>
      <c r="T91" s="25"/>
      <c r="U91" s="25"/>
      <c r="V91" s="31"/>
      <c r="W91" s="1"/>
      <c r="X91" s="1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</row>
  </sheetData>
  <mergeCells count="55">
    <mergeCell ref="N73:O74"/>
    <mergeCell ref="M49:O50"/>
    <mergeCell ref="H49:L50"/>
    <mergeCell ref="N45:O46"/>
    <mergeCell ref="I40:M46"/>
    <mergeCell ref="A38:H46"/>
    <mergeCell ref="A66:H74"/>
    <mergeCell ref="B59:F59"/>
    <mergeCell ref="B60:F60"/>
    <mergeCell ref="B62:F62"/>
    <mergeCell ref="B56:F56"/>
    <mergeCell ref="B53:F53"/>
    <mergeCell ref="H77:L78"/>
    <mergeCell ref="M77:O78"/>
    <mergeCell ref="B57:F57"/>
    <mergeCell ref="B24:F24"/>
    <mergeCell ref="B28:F28"/>
    <mergeCell ref="B33:F33"/>
    <mergeCell ref="B32:F32"/>
    <mergeCell ref="B30:F30"/>
    <mergeCell ref="B27:F27"/>
    <mergeCell ref="I38:M38"/>
    <mergeCell ref="H47:O48"/>
    <mergeCell ref="B58:F58"/>
    <mergeCell ref="B29:F29"/>
    <mergeCell ref="I66:M66"/>
    <mergeCell ref="I68:M74"/>
    <mergeCell ref="H75:O76"/>
    <mergeCell ref="I4:M4"/>
    <mergeCell ref="B23:F23"/>
    <mergeCell ref="B22:F22"/>
    <mergeCell ref="H15:L16"/>
    <mergeCell ref="M15:O16"/>
    <mergeCell ref="A13:F14"/>
    <mergeCell ref="N11:O12"/>
    <mergeCell ref="B19:F19"/>
    <mergeCell ref="I6:M12"/>
    <mergeCell ref="H13:O14"/>
    <mergeCell ref="A4:H12"/>
    <mergeCell ref="B31:F31"/>
    <mergeCell ref="A34:F34"/>
    <mergeCell ref="B25:F25"/>
    <mergeCell ref="B61:F61"/>
    <mergeCell ref="B26:F26"/>
    <mergeCell ref="B90:F90"/>
    <mergeCell ref="B91:F91"/>
    <mergeCell ref="B88:F88"/>
    <mergeCell ref="B89:F89"/>
    <mergeCell ref="A47:F48"/>
    <mergeCell ref="B86:F86"/>
    <mergeCell ref="B87:F87"/>
    <mergeCell ref="A75:F76"/>
    <mergeCell ref="B81:F81"/>
    <mergeCell ref="B84:F84"/>
    <mergeCell ref="B85:F85"/>
  </mergeCells>
  <phoneticPr fontId="15" type="noConversion"/>
  <printOptions horizontalCentered="1"/>
  <pageMargins left="0.25" right="0.25" top="0.4" bottom="0.75" header="0.5" footer="0.5"/>
  <pageSetup scale="89" orientation="landscape" horizontalDpi="300" verticalDpi="300" r:id="rId1"/>
  <headerFooter alignWithMargins="0">
    <oddHeader>&amp;L&amp;"Times New Roman,Bold"&amp;7REPRODUCE LOCALLY.&amp;"Times New Roman,Regular"  &amp;"Times New Roman,Italic"Include form number and date on all reproductions.&amp;"Times New Roman,Regular"
&amp;C&amp;"Times New Roman,Bold"&amp;7SUMMARY OF INFORMATION COLLECTION&amp;RPage &amp;P of &amp;N</oddHeader>
    <oddFooter>&amp;L&amp;"Times New Roman,Bold"&amp;6
AMS-71
(04-00)  Electronic versions designed using Word Perfect; 
InForms; &amp; Microsoft Excel by USDA-AMS.  &amp;C&amp;"Times New Roman,Regular"&amp;6SUMMARY OF INFORMATION COLLECTION              &amp;R&amp;"Times New Roman,Bold"&amp;6USDA-AMS</oddFooter>
  </headerFooter>
  <rowBreaks count="2" manualBreakCount="2">
    <brk id="34" max="16383" man="1"/>
    <brk id="62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Parker, Charlene - OCIO</cp:lastModifiedBy>
  <cp:lastPrinted>2015-07-13T16:56:16Z</cp:lastPrinted>
  <dcterms:created xsi:type="dcterms:W3CDTF">2000-01-10T18:54:20Z</dcterms:created>
  <dcterms:modified xsi:type="dcterms:W3CDTF">2015-07-31T19:43:56Z</dcterms:modified>
</cp:coreProperties>
</file>