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autoCompressPictures="0" defaultThemeVersion="124226"/>
  <mc:AlternateContent xmlns:mc="http://schemas.openxmlformats.org/markup-compatibility/2006">
    <mc:Choice Requires="x15">
      <x15ac:absPath xmlns:x15ac="http://schemas.microsoft.com/office/spreadsheetml/2010/11/ac" url="C:\Users\cdbecker\Documents\APM Measurement\PRA\"/>
    </mc:Choice>
  </mc:AlternateContent>
  <bookViews>
    <workbookView xWindow="0" yWindow="0" windowWidth="28395" windowHeight="9780" tabRatio="643"/>
  </bookViews>
  <sheets>
    <sheet name="Introduction" sheetId="21" r:id="rId1"/>
    <sheet name="General Info" sheetId="15" r:id="rId2"/>
    <sheet name="Comm Metrics" sheetId="6" r:id="rId3"/>
    <sheet name="Commercial Category 2" sheetId="8" state="hidden" r:id="rId4"/>
    <sheet name="Commercial Category 3" sheetId="9" state="hidden" r:id="rId5"/>
    <sheet name="Commercial Category 4" sheetId="10" state="hidden" r:id="rId6"/>
    <sheet name="Commerical Aggregated" sheetId="11" state="hidden" r:id="rId7"/>
    <sheet name="Commercial Other" sheetId="12" state="hidden" r:id="rId8"/>
    <sheet name="MA Metrics" sheetId="26" r:id="rId9"/>
    <sheet name="MCO Metrics" sheetId="27" r:id="rId10"/>
    <sheet name="Cross-Checking" sheetId="14" r:id="rId11"/>
    <sheet name="Definitions" sheetId="20" r:id="rId12"/>
  </sheets>
  <definedNames>
    <definedName name="_xlnm.Print_Area" localSheetId="6">'Commerical Aggregated'!$A$1:$I$5</definedName>
  </definedNames>
  <calcPr calcId="171027"/>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23" i="26" l="1"/>
  <c r="H23" i="26" s="1"/>
  <c r="F23" i="26"/>
  <c r="C23" i="6"/>
  <c r="C32" i="6" s="1"/>
  <c r="H32" i="6" s="1"/>
  <c r="C28" i="6"/>
  <c r="F32" i="6"/>
  <c r="C23" i="27"/>
  <c r="C32" i="27" s="1"/>
  <c r="H32" i="27" s="1"/>
  <c r="C28" i="27"/>
  <c r="F32" i="27"/>
  <c r="C17" i="27"/>
  <c r="C31" i="27" s="1"/>
  <c r="H31" i="27" s="1"/>
  <c r="F31" i="27"/>
  <c r="C30" i="27"/>
  <c r="F30" i="27"/>
  <c r="H30" i="27"/>
  <c r="F28" i="27"/>
  <c r="H28" i="27"/>
  <c r="F27" i="27"/>
  <c r="H27" i="27"/>
  <c r="F26" i="27"/>
  <c r="H26" i="27"/>
  <c r="F25" i="27"/>
  <c r="H25" i="27"/>
  <c r="F23" i="27"/>
  <c r="H23" i="27"/>
  <c r="F22" i="27"/>
  <c r="H22" i="27"/>
  <c r="F21" i="27"/>
  <c r="H21" i="27"/>
  <c r="F20" i="27"/>
  <c r="H20" i="27"/>
  <c r="F19" i="27"/>
  <c r="H19" i="27"/>
  <c r="F17" i="27"/>
  <c r="H17" i="27"/>
  <c r="F16" i="27"/>
  <c r="H16" i="27"/>
  <c r="F15" i="27"/>
  <c r="H15" i="27"/>
  <c r="F13" i="27"/>
  <c r="H13" i="27"/>
  <c r="C28" i="26"/>
  <c r="C32" i="26"/>
  <c r="H32" i="26" s="1"/>
  <c r="F32" i="26"/>
  <c r="C17" i="26"/>
  <c r="C31" i="26"/>
  <c r="H31" i="26" s="1"/>
  <c r="F31" i="26"/>
  <c r="C30" i="26"/>
  <c r="H30" i="26" s="1"/>
  <c r="F30" i="26"/>
  <c r="F28" i="26"/>
  <c r="H28" i="26" s="1"/>
  <c r="F27" i="26"/>
  <c r="H27" i="26" s="1"/>
  <c r="F26" i="26"/>
  <c r="H26" i="26" s="1"/>
  <c r="F25" i="26"/>
  <c r="H25" i="26" s="1"/>
  <c r="F22" i="26"/>
  <c r="H22" i="26" s="1"/>
  <c r="F21" i="26"/>
  <c r="H21" i="26" s="1"/>
  <c r="F20" i="26"/>
  <c r="H20" i="26" s="1"/>
  <c r="F19" i="26"/>
  <c r="H19" i="26" s="1"/>
  <c r="F17" i="26"/>
  <c r="H17" i="26" s="1"/>
  <c r="F16" i="26"/>
  <c r="H16" i="26" s="1"/>
  <c r="F15" i="26"/>
  <c r="H15" i="26" s="1"/>
  <c r="F13" i="26"/>
  <c r="H13" i="26" s="1"/>
  <c r="F31" i="6"/>
  <c r="F30" i="6"/>
  <c r="C30" i="6"/>
  <c r="H30" i="6" s="1"/>
  <c r="F28" i="6"/>
  <c r="F27" i="6"/>
  <c r="H27" i="6"/>
  <c r="F26" i="6"/>
  <c r="H26" i="6"/>
  <c r="F25" i="6"/>
  <c r="F23" i="6"/>
  <c r="F22" i="6"/>
  <c r="H22" i="6"/>
  <c r="F21" i="6"/>
  <c r="H21" i="6"/>
  <c r="F20" i="6"/>
  <c r="F19" i="6"/>
  <c r="H19" i="6" s="1"/>
  <c r="F17" i="6"/>
  <c r="H17" i="6" s="1"/>
  <c r="F16" i="6"/>
  <c r="H16" i="6"/>
  <c r="F15" i="6"/>
  <c r="H23" i="6"/>
  <c r="C17" i="6"/>
  <c r="E5" i="11"/>
  <c r="E4" i="11"/>
  <c r="E3" i="11"/>
  <c r="E3" i="10"/>
  <c r="H3" i="10"/>
  <c r="E7" i="10"/>
  <c r="E6" i="10"/>
  <c r="H6" i="10"/>
  <c r="E5" i="10"/>
  <c r="H5" i="10" s="1"/>
  <c r="E4" i="10"/>
  <c r="E7" i="9"/>
  <c r="H7" i="9"/>
  <c r="E6" i="9"/>
  <c r="H6" i="9" s="1"/>
  <c r="E5" i="9"/>
  <c r="H5" i="9"/>
  <c r="E4" i="9"/>
  <c r="H4" i="9" s="1"/>
  <c r="E3" i="9"/>
  <c r="H3" i="9"/>
  <c r="E4" i="8"/>
  <c r="H4" i="8"/>
  <c r="E3" i="8"/>
  <c r="H3" i="8"/>
  <c r="E5" i="8"/>
  <c r="E8" i="9"/>
  <c r="C8" i="9"/>
  <c r="H8" i="9"/>
  <c r="F13" i="6"/>
  <c r="H13" i="6"/>
  <c r="C7" i="10"/>
  <c r="H7" i="10"/>
  <c r="H8" i="12"/>
  <c r="H3" i="12"/>
  <c r="H4" i="10"/>
  <c r="C5" i="8"/>
  <c r="H5" i="8" s="1"/>
  <c r="H15" i="6"/>
  <c r="H20" i="6"/>
  <c r="H25" i="6"/>
  <c r="H28" i="6"/>
  <c r="C31" i="6" l="1"/>
  <c r="H31" i="6" s="1"/>
</calcChain>
</file>

<file path=xl/comments1.xml><?xml version="1.0" encoding="utf-8"?>
<comments xmlns="http://schemas.openxmlformats.org/spreadsheetml/2006/main">
  <authors>
    <author>Owner</author>
  </authors>
  <commentList>
    <comment ref="A4" authorId="0" shapeId="0">
      <text>
        <r>
          <rPr>
            <b/>
            <sz val="9"/>
            <color indexed="81"/>
            <rFont val="Tahoma"/>
            <family val="2"/>
          </rPr>
          <t>Owner:</t>
        </r>
        <r>
          <rPr>
            <sz val="9"/>
            <color indexed="81"/>
            <rFont val="Tahoma"/>
            <family val="2"/>
          </rPr>
          <t xml:space="preserve">
Link will be updated; original framework will be housed on the 2017 APM Measurement website.
</t>
        </r>
      </text>
    </comment>
    <comment ref="A23" authorId="0" shapeId="0">
      <text>
        <r>
          <rPr>
            <b/>
            <sz val="9"/>
            <color indexed="81"/>
            <rFont val="Tahoma"/>
            <family val="2"/>
          </rPr>
          <t>Owner:</t>
        </r>
        <r>
          <rPr>
            <sz val="9"/>
            <color indexed="81"/>
            <rFont val="Tahoma"/>
            <family val="2"/>
          </rPr>
          <t xml:space="preserve">
Revisit with MITRE/CMS.</t>
        </r>
      </text>
    </comment>
  </commentList>
</comments>
</file>

<file path=xl/comments2.xml><?xml version="1.0" encoding="utf-8"?>
<comments xmlns="http://schemas.openxmlformats.org/spreadsheetml/2006/main">
  <authors>
    <author>Owner</author>
  </authors>
  <commentList>
    <comment ref="A74" authorId="0" shapeId="0">
      <text>
        <r>
          <rPr>
            <b/>
            <sz val="9"/>
            <color indexed="81"/>
            <rFont val="Tahoma"/>
            <family val="2"/>
          </rPr>
          <t>Owner:</t>
        </r>
        <r>
          <rPr>
            <sz val="9"/>
            <color indexed="81"/>
            <rFont val="Tahoma"/>
            <family val="2"/>
          </rPr>
          <t xml:space="preserve">
Revisit with MITRE/CMS</t>
        </r>
      </text>
    </comment>
  </commentList>
</comments>
</file>

<file path=xl/comments3.xml><?xml version="1.0" encoding="utf-8"?>
<comments xmlns="http://schemas.openxmlformats.org/spreadsheetml/2006/main">
  <authors>
    <author>Owner</author>
  </authors>
  <commentList>
    <comment ref="H75" authorId="0" shapeId="0">
      <text>
        <r>
          <rPr>
            <b/>
            <sz val="9"/>
            <color indexed="81"/>
            <rFont val="Tahoma"/>
            <family val="2"/>
          </rPr>
          <t>Owner:</t>
        </r>
        <r>
          <rPr>
            <sz val="9"/>
            <color indexed="81"/>
            <rFont val="Tahoma"/>
            <family val="2"/>
          </rPr>
          <t xml:space="preserve">
Revisit - discuss with MITRE/CMS</t>
        </r>
      </text>
    </comment>
  </commentList>
</comments>
</file>

<file path=xl/comments4.xml><?xml version="1.0" encoding="utf-8"?>
<comments xmlns="http://schemas.openxmlformats.org/spreadsheetml/2006/main">
  <authors>
    <author>Owner</author>
  </authors>
  <commentList>
    <comment ref="B6" authorId="0" shapeId="0">
      <text>
        <r>
          <rPr>
            <sz val="9"/>
            <color indexed="81"/>
            <rFont val="Tahoma"/>
            <family val="2"/>
          </rPr>
          <t xml:space="preserve">
Will update link. </t>
        </r>
      </text>
    </comment>
  </commentList>
</comments>
</file>

<file path=xl/sharedStrings.xml><?xml version="1.0" encoding="utf-8"?>
<sst xmlns="http://schemas.openxmlformats.org/spreadsheetml/2006/main" count="545" uniqueCount="283">
  <si>
    <t>#</t>
  </si>
  <si>
    <t>Numerator</t>
  </si>
  <si>
    <t>Denominator</t>
  </si>
  <si>
    <t>Method for Calculating and Reporting the Metric</t>
  </si>
  <si>
    <t>Metric</t>
  </si>
  <si>
    <t>Single metric displayed as a percentage (numerator divided by denominator).</t>
  </si>
  <si>
    <t xml:space="preserve">Single metric displayed as a percentage (numerator divided by denominator). </t>
  </si>
  <si>
    <t>Roll-up metric based upon the distribution of payment reform models.</t>
  </si>
  <si>
    <t xml:space="preserve">Number of observed acute readmissions for any diagnosis within 30 days, for members 18 years of age and older. </t>
  </si>
  <si>
    <t xml:space="preserve">Total number of acute inpatient stays during the measurement year. </t>
  </si>
  <si>
    <t xml:space="preserve">Number of commercial, in-network health plan members enrolled in CY 2015 or most recent 12 months. </t>
  </si>
  <si>
    <t>Single metric displayed as a percentage.</t>
  </si>
  <si>
    <t>Payment Reform Penetration - Attributed Plan Members: Percent of commercial, in-network plan members attributed to a provider participating in a payment reform contract in CY 2015 or most recent 12 months.</t>
  </si>
  <si>
    <r>
      <t xml:space="preserve">Benchmarks for Trend: All Cause Readmissions </t>
    </r>
    <r>
      <rPr>
        <sz val="12"/>
        <rFont val="Calibri"/>
        <family val="2"/>
        <scheme val="minor"/>
      </rPr>
      <t>(Historic CPR Metric)</t>
    </r>
  </si>
  <si>
    <r>
      <t xml:space="preserve">Attributed Consumers </t>
    </r>
    <r>
      <rPr>
        <sz val="12"/>
        <rFont val="Calibri"/>
        <family val="2"/>
        <scheme val="minor"/>
      </rPr>
      <t>(Historic CPR Metric)</t>
    </r>
  </si>
  <si>
    <t xml:space="preserve">Provider Participation </t>
  </si>
  <si>
    <r>
      <t xml:space="preserve">Readmission Rate: </t>
    </r>
    <r>
      <rPr>
        <b/>
        <sz val="12"/>
        <rFont val="Calibri"/>
        <family val="2"/>
        <scheme val="minor"/>
      </rPr>
      <t xml:space="preserve"> </t>
    </r>
    <r>
      <rPr>
        <sz val="12"/>
        <rFont val="Calibri"/>
        <family val="2"/>
        <scheme val="minor"/>
      </rPr>
      <t xml:space="preserve">Percent of total hospital admissions that are readmissions for any diagnosis within 30 days of discharge for members 18 years of age and older.  NCQA Plan All Cause Readmissions (PCR) measure. </t>
    </r>
  </si>
  <si>
    <r>
      <t xml:space="preserve">Alternative Payment Model Framework - Category 4 </t>
    </r>
    <r>
      <rPr>
        <sz val="12"/>
        <rFont val="Calibri"/>
        <family val="2"/>
        <scheme val="minor"/>
      </rPr>
      <t>(All methods below are linked to quality)</t>
    </r>
  </si>
  <si>
    <r>
      <t>Alternative Payment Model Framework - Category 2</t>
    </r>
    <r>
      <rPr>
        <sz val="12"/>
        <rFont val="Calibri"/>
        <family val="2"/>
        <scheme val="minor"/>
      </rPr>
      <t xml:space="preserve"> (All methods below are linked to quality).</t>
    </r>
  </si>
  <si>
    <r>
      <t>Alternative Payment Model Framework - Category 3</t>
    </r>
    <r>
      <rPr>
        <sz val="12"/>
        <rFont val="Calibri"/>
        <family val="2"/>
        <scheme val="minor"/>
      </rPr>
      <t xml:space="preserve"> (All methods below are linked to quality)</t>
    </r>
  </si>
  <si>
    <t xml:space="preserve">Roll-up metric showing the percentage of payments in Category 4. </t>
  </si>
  <si>
    <r>
      <t xml:space="preserve">Payment Reform -  Population-based APMs: </t>
    </r>
    <r>
      <rPr>
        <b/>
        <sz val="12"/>
        <rFont val="Calibri"/>
        <family val="2"/>
        <scheme val="minor"/>
      </rPr>
      <t xml:space="preserve"> </t>
    </r>
    <r>
      <rPr>
        <sz val="12"/>
        <rFont val="Calibri"/>
        <family val="2"/>
        <scheme val="minor"/>
      </rPr>
      <t>Percent of total dollars paid in</t>
    </r>
    <r>
      <rPr>
        <sz val="12"/>
        <rFont val="Calibri"/>
        <family val="2"/>
        <scheme val="minor"/>
      </rPr>
      <t xml:space="preserve"> </t>
    </r>
    <r>
      <rPr>
        <sz val="12"/>
        <color rgb="FFFF0000"/>
        <rFont val="Calibri"/>
        <family val="2"/>
        <scheme val="minor"/>
      </rPr>
      <t xml:space="preserve"> </t>
    </r>
    <r>
      <rPr>
        <sz val="12"/>
        <rFont val="Calibri"/>
        <family val="2"/>
        <scheme val="minor"/>
      </rPr>
      <t xml:space="preserve">Category 4. </t>
    </r>
  </si>
  <si>
    <t>Total dollars paid in Category 4 in CY 2015 or most recent 12 months.</t>
  </si>
  <si>
    <r>
      <t>Total dollars paid in</t>
    </r>
    <r>
      <rPr>
        <sz val="12"/>
        <color rgb="FFFF0000"/>
        <rFont val="Calibri"/>
        <family val="2"/>
        <scheme val="minor"/>
      </rPr>
      <t xml:space="preserve"> </t>
    </r>
    <r>
      <rPr>
        <sz val="12"/>
        <rFont val="Calibri"/>
        <family val="2"/>
        <scheme val="minor"/>
      </rPr>
      <t>Category</t>
    </r>
    <r>
      <rPr>
        <sz val="12"/>
        <color rgb="FFFF0000"/>
        <rFont val="Calibri"/>
        <family val="2"/>
        <scheme val="minor"/>
      </rPr>
      <t xml:space="preserve"> </t>
    </r>
    <r>
      <rPr>
        <sz val="12"/>
        <rFont val="Calibri"/>
        <family val="2"/>
        <scheme val="minor"/>
      </rPr>
      <t>3 in CY 2015 or most recent 12 months.</t>
    </r>
  </si>
  <si>
    <t xml:space="preserve">Roll-up metric showing the percentage of payments in Category 3. </t>
  </si>
  <si>
    <r>
      <t xml:space="preserve">Payment Reform -  APMs built on FFS architecture: </t>
    </r>
    <r>
      <rPr>
        <b/>
        <sz val="12"/>
        <rFont val="Calibri"/>
        <family val="2"/>
        <scheme val="minor"/>
      </rPr>
      <t xml:space="preserve"> </t>
    </r>
    <r>
      <rPr>
        <sz val="12"/>
        <rFont val="Calibri"/>
        <family val="2"/>
        <scheme val="minor"/>
      </rPr>
      <t>Percent of total dollars paid in</t>
    </r>
    <r>
      <rPr>
        <sz val="12"/>
        <color rgb="FFFF0000"/>
        <rFont val="Calibri"/>
        <family val="2"/>
        <scheme val="minor"/>
      </rPr>
      <t xml:space="preserve"> </t>
    </r>
    <r>
      <rPr>
        <sz val="12"/>
        <rFont val="Calibri"/>
        <family val="2"/>
        <scheme val="minor"/>
      </rPr>
      <t xml:space="preserve">Category 3. </t>
    </r>
  </si>
  <si>
    <r>
      <t xml:space="preserve">Payment Reform -  APMs built on FFS linked to quality: </t>
    </r>
    <r>
      <rPr>
        <b/>
        <sz val="12"/>
        <rFont val="Calibri"/>
        <family val="2"/>
        <scheme val="minor"/>
      </rPr>
      <t xml:space="preserve"> </t>
    </r>
    <r>
      <rPr>
        <sz val="12"/>
        <rFont val="Calibri"/>
        <family val="2"/>
        <scheme val="minor"/>
      </rPr>
      <t>Percent of total dollars paid in</t>
    </r>
    <r>
      <rPr>
        <sz val="12"/>
        <color rgb="FFFF0000"/>
        <rFont val="Calibri"/>
        <family val="2"/>
        <scheme val="minor"/>
      </rPr>
      <t xml:space="preserve"> </t>
    </r>
    <r>
      <rPr>
        <sz val="12"/>
        <rFont val="Calibri"/>
        <family val="2"/>
        <scheme val="minor"/>
      </rPr>
      <t xml:space="preserve">Category 2. </t>
    </r>
  </si>
  <si>
    <t xml:space="preserve">Roll-up metric showing the percentage of payments in Category 2. </t>
  </si>
  <si>
    <t>Total dollars paid in Category 2 in CY 2015 or most recent 12 months.</t>
  </si>
  <si>
    <t>Total dollars paid to providers for commercial members in CY 2015 or most recent 12 months.</t>
  </si>
  <si>
    <r>
      <t xml:space="preserve">Total dollars paid to providers through  </t>
    </r>
    <r>
      <rPr>
        <u/>
        <sz val="12"/>
        <rFont val="Calibri"/>
        <family val="2"/>
        <scheme val="minor"/>
      </rPr>
      <t>legacy payments (including FFS without a quality component and DRGs)</t>
    </r>
    <r>
      <rPr>
        <sz val="12"/>
        <rFont val="Calibri"/>
        <family val="2"/>
        <scheme val="minor"/>
      </rPr>
      <t xml:space="preserve"> payments in CY 2015 or most recent 12 months.</t>
    </r>
  </si>
  <si>
    <t>Foundational spending  to improve care: Percent of dollars paid for foundational spending to improve care in CY 2015 or most recent 12 months.</t>
  </si>
  <si>
    <r>
      <t xml:space="preserve">Total </t>
    </r>
    <r>
      <rPr>
        <sz val="12"/>
        <rFont val="Calibri"/>
        <family val="2"/>
        <scheme val="minor"/>
      </rPr>
      <t>dollars paid to providers for commercial members in CY 2015 or most recent 12 months.</t>
    </r>
  </si>
  <si>
    <r>
      <t>Total</t>
    </r>
    <r>
      <rPr>
        <sz val="12"/>
        <rFont val="Calibri"/>
        <family val="2"/>
        <scheme val="minor"/>
      </rPr>
      <t xml:space="preserve"> dollars paid to providers for commercial members in CY 2015 or most recent 12 months.</t>
    </r>
  </si>
  <si>
    <r>
      <t>Aggregated Metrics</t>
    </r>
    <r>
      <rPr>
        <sz val="12"/>
        <rFont val="Calibri"/>
        <family val="2"/>
        <scheme val="minor"/>
      </rPr>
      <t xml:space="preserve"> (Comparison between Category 1 and Categories 2-4)</t>
    </r>
  </si>
  <si>
    <t>Select all that apply:</t>
  </si>
  <si>
    <t>Pilot mode (e.g. only available for a subset of members and/or providers)</t>
  </si>
  <si>
    <t>Expansion mode (e.g. passed initial pilot stage)</t>
  </si>
  <si>
    <t>Questions</t>
  </si>
  <si>
    <t>Responses</t>
  </si>
  <si>
    <t>*</t>
  </si>
  <si>
    <r>
      <t xml:space="preserve">Dollars paid for </t>
    </r>
    <r>
      <rPr>
        <u/>
        <sz val="12"/>
        <rFont val="Calibri"/>
        <family val="2"/>
        <scheme val="minor"/>
      </rPr>
      <t xml:space="preserve">foundational spending to improve care </t>
    </r>
    <r>
      <rPr>
        <sz val="12"/>
        <rFont val="Calibri"/>
        <family val="2"/>
        <scheme val="minor"/>
      </rPr>
      <t>(linked to quality) in CY 2015 or most recent 12 months.</t>
    </r>
  </si>
  <si>
    <t xml:space="preserve">Dollars in P4P programs: Percent of total dollars paid through FFS plus P4P (linked to quality) payments in CY 2015 or most recent 12 months.
* CPR historic metric - trend. </t>
  </si>
  <si>
    <t>Dollars in full or percent of premium population-based payment programs (linked to quality): Percent of total dollars paid through full or percent of premium population-based payments in CY 2015 or most recent 12 months.</t>
  </si>
  <si>
    <r>
      <t xml:space="preserve">Total dollars paid to providers through </t>
    </r>
    <r>
      <rPr>
        <u/>
        <sz val="12"/>
        <rFont val="Calibri"/>
        <family val="2"/>
        <scheme val="minor"/>
      </rPr>
      <t xml:space="preserve">FFS plus P4P payments </t>
    </r>
    <r>
      <rPr>
        <sz val="12"/>
        <rFont val="Calibri"/>
        <family val="2"/>
        <scheme val="minor"/>
      </rPr>
      <t>(linked to quality) in CY 2015 or most recent 12 months.</t>
    </r>
  </si>
  <si>
    <r>
      <t>Total dollars paid to providers through</t>
    </r>
    <r>
      <rPr>
        <u/>
        <sz val="12"/>
        <rFont val="Calibri"/>
        <family val="2"/>
        <scheme val="minor"/>
      </rPr>
      <t xml:space="preserve"> FFS-based shared-savings </t>
    </r>
    <r>
      <rPr>
        <sz val="12"/>
        <rFont val="Calibri"/>
        <family val="2"/>
        <scheme val="minor"/>
      </rPr>
      <t>(linked to quality) payments in CY 2015 or most recent 12 months.</t>
    </r>
  </si>
  <si>
    <r>
      <t xml:space="preserve">Total dollars paid to providers through </t>
    </r>
    <r>
      <rPr>
        <u/>
        <sz val="12"/>
        <rFont val="Calibri"/>
        <family val="2"/>
        <scheme val="minor"/>
      </rPr>
      <t xml:space="preserve">FFS-based shared-risk </t>
    </r>
    <r>
      <rPr>
        <sz val="12"/>
        <rFont val="Calibri"/>
        <family val="2"/>
        <scheme val="minor"/>
      </rPr>
      <t>(linked to quality) payments in CY 2015 or most recent 12 months.</t>
    </r>
  </si>
  <si>
    <r>
      <t xml:space="preserve">Total dollars paid to providers through </t>
    </r>
    <r>
      <rPr>
        <u/>
        <sz val="12"/>
        <rFont val="Calibri"/>
        <family val="2"/>
        <scheme val="minor"/>
      </rPr>
      <t>full or percent of premium population-based payments</t>
    </r>
    <r>
      <rPr>
        <sz val="12"/>
        <rFont val="Calibri"/>
        <family val="2"/>
        <scheme val="minor"/>
      </rPr>
      <t xml:space="preserve"> (linked to quality) in CY 2015 or most recent 12 months.</t>
    </r>
  </si>
  <si>
    <t>Total dollars paid to providers through payment reforms in Categories 2-4 in CY 2015 or most recent 12 months.</t>
  </si>
  <si>
    <t>Payment Reform Penetration - Dollars in Categories 2-4: Percent of total dollars paid through payment reforms in Categories 2-4 in CY 2015 or most recent 12 months.</t>
  </si>
  <si>
    <t xml:space="preserve">Total dollars paid to providers through payment reforms in Categories 3 and 4 in CY 2015 or most recent 12 months. </t>
  </si>
  <si>
    <t>Payment Reform Penetration - Dollars in Categories 3 and 4: Percent of total dollars paid through payment reforms in Categories 3 and 4 in CY 2015 or most recent 12 months.</t>
  </si>
  <si>
    <t>Roll-up metric showing the percentage of payments that are still based on legacy payments.</t>
  </si>
  <si>
    <r>
      <t xml:space="preserve">Total number of commercial, in-network health plan members  </t>
    </r>
    <r>
      <rPr>
        <u/>
        <sz val="12"/>
        <rFont val="Calibri"/>
        <family val="2"/>
        <scheme val="minor"/>
      </rPr>
      <t>attributed</t>
    </r>
    <r>
      <rPr>
        <sz val="12"/>
        <rFont val="Calibri"/>
        <family val="2"/>
        <scheme val="minor"/>
      </rPr>
      <t xml:space="preserve"> to a provider with a payment reform contract in CY 2015 or most recent 12 months. </t>
    </r>
  </si>
  <si>
    <t>Metric Calculation</t>
  </si>
  <si>
    <t>Numerator Value</t>
  </si>
  <si>
    <t>Denominator Value</t>
  </si>
  <si>
    <t>Foundational spending to improve care</t>
  </si>
  <si>
    <t>FFS plus Pay for Performance</t>
  </si>
  <si>
    <t>FFS-based Shared Savings</t>
  </si>
  <si>
    <t>FFS-based Shared Risk</t>
  </si>
  <si>
    <t>Full or Percent of Premium Population-based Payment</t>
  </si>
  <si>
    <t>Fully implemented (e.g. generally available)</t>
  </si>
  <si>
    <t>Category 1, Q2, Cell C4</t>
  </si>
  <si>
    <r>
      <t xml:space="preserve">Total dollars paid to providers through </t>
    </r>
    <r>
      <rPr>
        <u/>
        <sz val="12"/>
        <rFont val="Calibri"/>
        <family val="2"/>
        <scheme val="minor"/>
      </rPr>
      <t>partial population-based payments for conditions</t>
    </r>
    <r>
      <rPr>
        <sz val="12"/>
        <rFont val="Calibri"/>
        <family val="2"/>
        <scheme val="minor"/>
      </rPr>
      <t xml:space="preserve"> (linked to quality) in CY 2015 or most recent 12 months.</t>
    </r>
  </si>
  <si>
    <t>Partial population-based payments for conditions linked to quality: Percent of total dollars paid through partial population-based for conditions (linked to quality) payments in CY 2015 or most recent 12 months.</t>
  </si>
  <si>
    <r>
      <t xml:space="preserve">Total dollars paid to providers through </t>
    </r>
    <r>
      <rPr>
        <u/>
        <sz val="12"/>
        <rFont val="Calibri"/>
        <family val="2"/>
        <scheme val="minor"/>
      </rPr>
      <t xml:space="preserve">population-based payments that are not condition-specific </t>
    </r>
    <r>
      <rPr>
        <sz val="12"/>
        <rFont val="Calibri"/>
        <family val="2"/>
        <scheme val="minor"/>
      </rPr>
      <t xml:space="preserve"> (linked to quality) in CY 2015 or most recent 12 months.</t>
    </r>
  </si>
  <si>
    <t>Population-based payments to providers that are not condition-specific and linked to quality: Percent of total dollars paid through partial population-based for conditions (linked to quality) payments in CY 2015 or most recent 12 months.</t>
  </si>
  <si>
    <r>
      <t xml:space="preserve">Total dollars paid to providers through </t>
    </r>
    <r>
      <rPr>
        <u/>
        <sz val="12"/>
        <rFont val="Calibri"/>
        <family val="2"/>
        <scheme val="minor"/>
      </rPr>
      <t xml:space="preserve">partial population-based payments that are not condition-specific </t>
    </r>
    <r>
      <rPr>
        <sz val="12"/>
        <rFont val="Calibri"/>
        <family val="2"/>
        <scheme val="minor"/>
      </rPr>
      <t xml:space="preserve"> (linked to quality) in CY 2015 or most recent 12 months.</t>
    </r>
  </si>
  <si>
    <t>Partial population-based payments that are not condition-specific linked to quality: Percent of total dollars paid through partial population-based for conditions (linked to quality) payments in CY 2015 or most recent 12 months.</t>
  </si>
  <si>
    <t xml:space="preserve">Dollars in shared-risk programs: Percent of total dollars paid through shared-risk (linked to quality) payments in CY 2015 or most recent 12 months.
</t>
  </si>
  <si>
    <r>
      <t xml:space="preserve">Total dollars paid to providers through  </t>
    </r>
    <r>
      <rPr>
        <u/>
        <sz val="12"/>
        <rFont val="Calibri"/>
        <family val="2"/>
        <scheme val="minor"/>
      </rPr>
      <t xml:space="preserve">population-based payments for conditions </t>
    </r>
    <r>
      <rPr>
        <sz val="12"/>
        <rFont val="Calibri"/>
        <family val="2"/>
        <scheme val="minor"/>
      </rPr>
      <t>(linked to quality) in CY 2015 or most recent 12 months.</t>
    </r>
  </si>
  <si>
    <t>Population-based payments for conditions (linked to quality): Percent of total dollars paid through condition-specific population-based payments linked to quality in CY 2015 or most recent 12 months.</t>
  </si>
  <si>
    <t xml:space="preserve">Dollars in FFS-based shared-savings (linked to quality) programs: Percent of total dollars paid through FFS-based shared-savings payments in CY 2015 or most recent 12 months.
</t>
  </si>
  <si>
    <r>
      <t xml:space="preserve">Total dollars paid to providers through </t>
    </r>
    <r>
      <rPr>
        <u/>
        <sz val="12"/>
        <rFont val="Calibri"/>
        <family val="2"/>
        <scheme val="minor"/>
      </rPr>
      <t xml:space="preserve">procedure-based bundled/episode payments </t>
    </r>
    <r>
      <rPr>
        <sz val="12"/>
        <rFont val="Calibri"/>
        <family val="2"/>
        <scheme val="minor"/>
      </rPr>
      <t>(linked to quality) programs in CY 2015 or most recent 12 months.</t>
    </r>
  </si>
  <si>
    <t>Dollars in condition-specific bundled/episode payment programs (linked to quality): Percent of total dollars paid through condition-specific bundled/episode-based payments linked to quality in CY 2015 or most recent 12 months.</t>
  </si>
  <si>
    <t>Dollars in procedure-based bundled/episode  payments (linked to quality) programs: Percent of total dollars paid through bundled/episode payments in CY 2015 or most recent 12 months.</t>
  </si>
  <si>
    <t>Provide contact name, email and phone for the health plan respondent.</t>
  </si>
  <si>
    <t>Alabama</t>
  </si>
  <si>
    <t xml:space="preserve">Alaska </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</si>
  <si>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</si>
  <si>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</si>
  <si>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</si>
  <si>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</si>
  <si>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</si>
  <si>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</si>
  <si>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</si>
  <si>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</si>
  <si>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</si>
  <si>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</si>
  <si>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</si>
  <si>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</si>
  <si>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</si>
  <si>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</si>
  <si>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</si>
  <si>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</si>
  <si>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</si>
  <si>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</si>
  <si>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</si>
  <si>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</si>
  <si>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</si>
  <si>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</si>
  <si>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</si>
  <si>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</si>
  <si>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</si>
  <si>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</si>
  <si>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</si>
  <si>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</si>
  <si>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</si>
  <si>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</si>
  <si>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</si>
  <si>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</si>
  <si>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</si>
  <si>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</si>
  <si>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</si>
  <si>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</si>
  <si>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</si>
  <si>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</si>
  <si>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</si>
  <si>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</si>
  <si>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</si>
  <si>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</si>
  <si>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</si>
  <si>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</si>
  <si>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</si>
  <si>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</si>
  <si>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</si>
  <si>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</si>
  <si>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r>
      <t xml:space="preserve">Total dollars paid to providers through </t>
    </r>
    <r>
      <rPr>
        <u/>
        <sz val="12"/>
        <rFont val="Calibri"/>
        <family val="2"/>
        <scheme val="minor"/>
      </rPr>
      <t xml:space="preserve">condition-specific, bundled/episode payments </t>
    </r>
    <r>
      <rPr>
        <sz val="12"/>
        <rFont val="Calibri"/>
        <family val="2"/>
        <scheme val="minor"/>
      </rPr>
      <t>(linked to quality) in CY 2015 or most recent 12 months.</t>
    </r>
  </si>
  <si>
    <r>
      <t xml:space="preserve">Legacy payments not linked to quality: </t>
    </r>
    <r>
      <rPr>
        <b/>
        <sz val="12"/>
        <rFont val="Calibri"/>
        <family val="2"/>
        <scheme val="minor"/>
      </rPr>
      <t xml:space="preserve"> </t>
    </r>
    <r>
      <rPr>
        <sz val="12"/>
        <rFont val="Calibri"/>
        <family val="2"/>
        <scheme val="minor"/>
      </rPr>
      <t>Percent of total dollars paid based through legacy payments (including FFS without a quality component and DRGs).</t>
    </r>
  </si>
  <si>
    <t>Population-based Payments not condition-specific</t>
  </si>
  <si>
    <t>Please list any assumptions, qualifications, considerations, or other limitations of the data</t>
  </si>
  <si>
    <t xml:space="preserve">Please list other assumptions, qualifications, considerations, or limitations related to the data submission. </t>
  </si>
  <si>
    <t>Enter value here</t>
  </si>
  <si>
    <t>Provide percent of plan's contracted providers who have at least one APM contract in Categories 3 or 4.</t>
  </si>
  <si>
    <t xml:space="preserve">If you are using most recent 12 months, please specify the 12 month period. </t>
  </si>
  <si>
    <t xml:space="preserve">
Category 3, Q11, cell C8 +
Category 4, Q16, cell C7</t>
  </si>
  <si>
    <t xml:space="preserve">
Category 2, Q5, cell C5 +
Category 3, Q11, cell C8 +
Category 4, Q16, cell C7 </t>
  </si>
  <si>
    <t>Terms</t>
  </si>
  <si>
    <t>Definitions</t>
  </si>
  <si>
    <t>Category 1</t>
  </si>
  <si>
    <t>Category 2</t>
  </si>
  <si>
    <t>Category 3</t>
  </si>
  <si>
    <t>Category 4</t>
  </si>
  <si>
    <t>Alternative Payment Model (APM)</t>
  </si>
  <si>
    <t>Legacy payments</t>
  </si>
  <si>
    <t>Fee-for-service</t>
  </si>
  <si>
    <t>Foundational spending</t>
  </si>
  <si>
    <t>Pay for performance</t>
  </si>
  <si>
    <t>Shared savings</t>
  </si>
  <si>
    <t>Shared risk</t>
  </si>
  <si>
    <t>Linked to quality</t>
  </si>
  <si>
    <t>Population-based payment not condition-specific</t>
  </si>
  <si>
    <t>Population-based payment for conditions</t>
  </si>
  <si>
    <t>Total Dollars</t>
  </si>
  <si>
    <t>Condition-specific bundled/episode payments</t>
  </si>
  <si>
    <t>Full or percent of premium population-based payments</t>
  </si>
  <si>
    <t>Procedure-based bundled/episode payment</t>
  </si>
  <si>
    <t xml:space="preserve">Fee-for-service linked to quality. These payments utilize traditional FFS payments, but are subsequently adjusted based on infrastructure investments to improve care or clinical services, whether providers report quality data, or how well they perform on cost and quality metrics. </t>
  </si>
  <si>
    <t xml:space="preserve">A clinical category risk adjustment system that uses information about patient diagnoses and selected procedures to identify patients that are expected to have similar costs during a hospital stay - a form of case rate for a hospitalization. Each DRG is assigned a weight that reflects the relative cost of caring for patients in that category relative to other categories and is then multiplied by a conversion factor to establish payment rates. </t>
  </si>
  <si>
    <t>NA</t>
  </si>
  <si>
    <r>
      <t>Alternative Payment Model Framework - Category 1  (</t>
    </r>
    <r>
      <rPr>
        <sz val="14"/>
        <color theme="0"/>
        <rFont val="Calibri"/>
        <family val="2"/>
        <scheme val="minor"/>
      </rPr>
      <t xml:space="preserve">Metrics below apply to total dollars paid for commercial members.  Metrics are NOT linked to quality)  </t>
    </r>
  </si>
  <si>
    <r>
      <t>Alternative Payment Model Framework - Category 2</t>
    </r>
    <r>
      <rPr>
        <sz val="14"/>
        <color theme="0"/>
        <rFont val="Calibri"/>
        <family val="2"/>
        <scheme val="minor"/>
      </rPr>
      <t xml:space="preserve"> (All methods below are linked to quality).</t>
    </r>
  </si>
  <si>
    <r>
      <t>Alternative Payment Model Framework - Category 3</t>
    </r>
    <r>
      <rPr>
        <sz val="14"/>
        <color theme="0"/>
        <rFont val="Calibri"/>
        <family val="2"/>
        <scheme val="minor"/>
      </rPr>
      <t xml:space="preserve"> (All methods below are linked to quality)</t>
    </r>
  </si>
  <si>
    <r>
      <t xml:space="preserve">Alternative Payment Model Framework - Category 4 </t>
    </r>
    <r>
      <rPr>
        <sz val="14"/>
        <color theme="0"/>
        <rFont val="Calibri"/>
        <family val="2"/>
        <scheme val="minor"/>
      </rPr>
      <t>(All methods below are linked to quality)</t>
    </r>
  </si>
  <si>
    <r>
      <t>Aggregated Metrics</t>
    </r>
    <r>
      <rPr>
        <sz val="14"/>
        <color theme="0"/>
        <rFont val="Calibri"/>
        <family val="2"/>
        <scheme val="minor"/>
      </rPr>
      <t xml:space="preserve"> (Comparison between Category 1 and Categories 2-4)</t>
    </r>
  </si>
  <si>
    <t>Puerto Rico</t>
  </si>
  <si>
    <t>Population-based Payments condition-specific</t>
  </si>
  <si>
    <t>Metrics</t>
  </si>
  <si>
    <t>Denominator to inform the metrics below</t>
  </si>
  <si>
    <t xml:space="preserve">Alternative payment methods (APMs) built on fee-for-service architecture. These payments are based on FFS architecture, while providing mechanisms for effective management of a set of procedures, an episode of care, or all health services provided for individuals. In addition to taking quality considerations into account, payments are based on cost performance against a target, irrespective of how the financial benchmark is established, updated, or adjusted. Providers that meet their cost and quality targets are eligible for shared savings, and those that do not may be held financially accountable. </t>
  </si>
  <si>
    <t xml:space="preserve">Diagnosis-related groups (DRGs)
</t>
  </si>
  <si>
    <t>Provider</t>
  </si>
  <si>
    <t xml:space="preserve">For the purposes of this workbook, provider includes all providers for which there is health care spending.  For the purposes of reporting APMs, this includes medical, behavioral, pharmacy, and DME spending to the greatest extent possible. </t>
  </si>
  <si>
    <t>A payment arrangement that allows providers to share in a portion of any savings they generate as compared to a set target for spending, but also puts them at financial risk for any overspending.  Shared risk provides both an upside and downside financial incentive for providers or provider entities to reduce unnecessary spending for a defined population of patients or an episode of care, and to meet quality targets.</t>
  </si>
  <si>
    <t>A payment arrangement that allows providers to share in a portion of any savings they generate as compared to a set target for spending.  Shared savings provides an upside only financial incentive for providers or provider entities to reduce unnecessary spending for a defined population of patients or an episode of care, and to meet quality targets.</t>
  </si>
  <si>
    <t xml:space="preserve">Health care payment methods that use financial incentives to promote or leverage greater value - including higher quality care at lower costs -  for patients, purchasers, payers and providers. This definition is specific to this exercise. If you are interested in MACRA's definition, please reference MACRA for more details. </t>
  </si>
  <si>
    <t xml:space="preserve">Population-based payment. These payments are structured in a manner that encourages providers to deliver well-coordinated, high quality person level care within a defined or overall budget. This holds providers accountable for meeting quality and, increasingly, person centered care goals for a population of patients or members. Payments are intended to cover a wide range of preventive health, health maintenance, and health improvement services, among other items.  These payments will likely require care delivery systems to establish teams of health professionals to provide enhanced access and coordinated care. </t>
  </si>
  <si>
    <t>Health plan enrollees or plan participants.</t>
  </si>
  <si>
    <t>Procedure-based Bundled/Episode Payments</t>
  </si>
  <si>
    <t>Condition-Specific Bundled/Episode Payments</t>
  </si>
  <si>
    <t>APM Framework White Paper</t>
  </si>
  <si>
    <t>MACRA Website</t>
  </si>
  <si>
    <t>Payments that are set or adjusted based on evidence that providers meet a quality standards or improve care or clinical services, including for providers who report quality data, or providers who meet threshold on cost and quality metrics. The APM Framework does not specify which quality measures qualify for a payment method to be "linked to quality."</t>
  </si>
  <si>
    <r>
      <t xml:space="preserve">Fee-for-service with no link to quality. These payments utilize traditional FFS payments that are </t>
    </r>
    <r>
      <rPr>
        <u/>
        <sz val="12"/>
        <rFont val="Calibri"/>
        <family val="2"/>
        <scheme val="minor"/>
      </rPr>
      <t>not</t>
    </r>
    <r>
      <rPr>
        <sz val="12"/>
        <rFont val="Calibri"/>
        <family val="2"/>
        <scheme val="minor"/>
      </rPr>
      <t xml:space="preserve"> adjusted to account for infrastructure investments, provider reporting of quality data, for provider performance on cost and quality metrics. Diagnosis-related groups (DRGs) that are not linked to quality are in Category 1. </t>
    </r>
  </si>
  <si>
    <r>
      <t xml:space="preserve">A single payment to providers and/or health care facilities for all services related to a specific condition (e.g. diabetes). The payment considers the quality, costs, and outcomes for a patient-centered course of care over a longer time period and across care settings.  Providers assume financial risk for the cost of services for a particular condition, as well as costs associated with preventable complications. [APM Framework Category </t>
    </r>
    <r>
      <rPr>
        <b/>
        <sz val="12"/>
        <rFont val="Calibri"/>
        <family val="2"/>
        <scheme val="minor"/>
      </rPr>
      <t>4A]</t>
    </r>
  </si>
  <si>
    <r>
      <t xml:space="preserve">Providers receive a negotiated or payer-specified payment rate for every unit of service they deliver without regard to quality, outcomes or efficiency.  [APM Framework Category </t>
    </r>
    <r>
      <rPr>
        <b/>
        <sz val="12"/>
        <rFont val="Calibri"/>
        <family val="2"/>
        <scheme val="minor"/>
      </rPr>
      <t>1</t>
    </r>
    <r>
      <rPr>
        <sz val="12"/>
        <rFont val="Calibri"/>
        <family val="2"/>
        <scheme val="minor"/>
      </rPr>
      <t>]</t>
    </r>
  </si>
  <si>
    <r>
      <t xml:space="preserve">Includes but is not limited to payments to improve care delivery such as outreach and care coordination/management; after-hour availability; patient communication enhancements; health IT infrastructure use. May come in the form of care/case management fees, medical home payments, infrastructure payments, meaningful use payments and/or per-episode fees for specialists. [APM Framework Category </t>
    </r>
    <r>
      <rPr>
        <b/>
        <sz val="12"/>
        <rFont val="Calibri"/>
        <family val="2"/>
        <scheme val="minor"/>
      </rPr>
      <t>2A</t>
    </r>
    <r>
      <rPr>
        <sz val="12"/>
        <rFont val="Calibri"/>
        <family val="2"/>
        <scheme val="minor"/>
      </rPr>
      <t xml:space="preserve">] </t>
    </r>
  </si>
  <si>
    <r>
      <t>A fixed dollar payment to providers for all the care that a patient population may receive in a given time period, such as a month or year,</t>
    </r>
    <r>
      <rPr>
        <b/>
        <sz val="12"/>
        <rFont val="Calibri"/>
        <family val="2"/>
        <scheme val="minor"/>
      </rPr>
      <t xml:space="preserve"> </t>
    </r>
    <r>
      <rPr>
        <sz val="12"/>
        <rFont val="Calibri"/>
        <family val="2"/>
        <scheme val="minor"/>
      </rPr>
      <t>(e.g. inpatient, outpatient, specialists, out-of-network, etc.) with payment adjustments based on measured performance and patient risk. [APM Framework Category</t>
    </r>
    <r>
      <rPr>
        <b/>
        <sz val="12"/>
        <rFont val="Calibri"/>
        <family val="2"/>
        <scheme val="minor"/>
      </rPr>
      <t xml:space="preserve"> 4B]</t>
    </r>
  </si>
  <si>
    <r>
      <t xml:space="preserve">Payments that utilize traditional payments and are not adjusted to account for infrastructure investments, provider reporting of quality data, or for provider performance on cost and quality metrics. This can include fee-for-service, diagnosis-related groups (DRGs) and per diems.  [APM Framework Category </t>
    </r>
    <r>
      <rPr>
        <b/>
        <sz val="12"/>
        <rFont val="Calibri"/>
        <family val="2"/>
        <scheme val="minor"/>
      </rPr>
      <t>1</t>
    </r>
    <r>
      <rPr>
        <sz val="12"/>
        <rFont val="Calibri"/>
        <family val="2"/>
        <scheme val="minor"/>
      </rPr>
      <t>].</t>
    </r>
  </si>
  <si>
    <r>
      <t xml:space="preserve">The use of incentives (usually financial) to providers to achieve improved performance by increasing the quality of care and/or reducing costs. Incentives are typically paid on top of a base payment, such as fee-for-service or population-based payment. In some cases, if providers do not meet quality of care targets, their base payment is adjusted downward the subsequent year. [APM Framework Categories </t>
    </r>
    <r>
      <rPr>
        <b/>
        <sz val="12"/>
        <rFont val="Calibri"/>
        <family val="2"/>
        <scheme val="minor"/>
      </rPr>
      <t>2C</t>
    </r>
    <r>
      <rPr>
        <sz val="12"/>
        <rFont val="Calibri"/>
        <family val="2"/>
        <scheme val="minor"/>
      </rPr>
      <t xml:space="preserve"> &amp; </t>
    </r>
    <r>
      <rPr>
        <b/>
        <sz val="12"/>
        <rFont val="Calibri"/>
        <family val="2"/>
        <scheme val="minor"/>
      </rPr>
      <t>2D</t>
    </r>
    <r>
      <rPr>
        <sz val="12"/>
        <rFont val="Calibri"/>
        <family val="2"/>
        <scheme val="minor"/>
      </rPr>
      <t>].</t>
    </r>
  </si>
  <si>
    <r>
      <t xml:space="preserve">A per member per month (PMPM) payment to providers for inpatient and outpatient care that a patient population may receive for a particular condition in a given time period, such as a month or year, including inpatient care and facility fees. [APM Framework Category </t>
    </r>
    <r>
      <rPr>
        <b/>
        <sz val="12"/>
        <rFont val="Calibri"/>
        <family val="2"/>
        <scheme val="minor"/>
      </rPr>
      <t>4A</t>
    </r>
    <r>
      <rPr>
        <sz val="12"/>
        <rFont val="Calibri"/>
        <family val="2"/>
        <scheme val="minor"/>
      </rPr>
      <t>].</t>
    </r>
  </si>
  <si>
    <r>
      <t xml:space="preserve">A per member per month (PMPM) payment to providers for outpatient or professional services that a patient population may receive in a given time period, such as a month or year, not including inpatient care or facility fees.  The services for which the payment provides coverage is predefined and could be, for example, primary care services or professional services that are not specific to any particular condition. [APM Framework Category </t>
    </r>
    <r>
      <rPr>
        <b/>
        <sz val="12"/>
        <rFont val="Calibri"/>
        <family val="2"/>
        <scheme val="minor"/>
      </rPr>
      <t>3B</t>
    </r>
    <r>
      <rPr>
        <sz val="12"/>
        <rFont val="Calibri"/>
        <family val="2"/>
        <scheme val="minor"/>
      </rPr>
      <t>].</t>
    </r>
  </si>
  <si>
    <r>
      <t xml:space="preserve">Setting a single price for all services to providers and/or health care facilities for all services related to a specific procedure (e.g. hip replacement). The payment is designed to improve value and outcomes by using quality metrics for provider accountability.  Providers assume financial risk for the cost of services for a particular procedure and related services, as well as costs associated with preventable complications. [APM Framework Categories </t>
    </r>
    <r>
      <rPr>
        <b/>
        <sz val="12"/>
        <rFont val="Calibri"/>
        <family val="2"/>
        <scheme val="minor"/>
      </rPr>
      <t>3A</t>
    </r>
    <r>
      <rPr>
        <sz val="12"/>
        <rFont val="Calibri"/>
        <family val="2"/>
        <scheme val="minor"/>
      </rPr>
      <t xml:space="preserve"> &amp; </t>
    </r>
    <r>
      <rPr>
        <b/>
        <sz val="12"/>
        <rFont val="Calibri"/>
        <family val="2"/>
        <scheme val="minor"/>
      </rPr>
      <t>3B</t>
    </r>
    <r>
      <rPr>
        <sz val="12"/>
        <rFont val="Calibri"/>
        <family val="2"/>
        <scheme val="minor"/>
      </rPr>
      <t>].</t>
    </r>
  </si>
  <si>
    <t>Comm</t>
  </si>
  <si>
    <t>MA</t>
  </si>
  <si>
    <t>MCO</t>
  </si>
  <si>
    <t xml:space="preserve">Name </t>
  </si>
  <si>
    <t>Email</t>
  </si>
  <si>
    <t>Phone</t>
  </si>
  <si>
    <r>
      <rPr>
        <sz val="12"/>
        <color theme="1"/>
        <rFont val="Calibri"/>
        <family val="2"/>
        <scheme val="minor"/>
      </rPr>
      <t xml:space="preserve">Commercial </t>
    </r>
    <r>
      <rPr>
        <sz val="12"/>
        <color theme="1"/>
        <rFont val="Calibri"/>
        <family val="2"/>
        <scheme val="minor"/>
      </rPr>
      <t xml:space="preserve">Hours = </t>
    </r>
  </si>
  <si>
    <r>
      <rPr>
        <sz val="12"/>
        <color theme="1"/>
        <rFont val="Calibri"/>
        <family val="2"/>
        <scheme val="minor"/>
      </rPr>
      <t xml:space="preserve">Medicare Advantage </t>
    </r>
    <r>
      <rPr>
        <sz val="12"/>
        <color theme="1"/>
        <rFont val="Calibri"/>
        <family val="2"/>
        <scheme val="minor"/>
      </rPr>
      <t xml:space="preserve">Hours = </t>
    </r>
  </si>
  <si>
    <r>
      <rPr>
        <sz val="12"/>
        <color theme="1"/>
        <rFont val="Calibri"/>
        <family val="2"/>
        <scheme val="minor"/>
      </rPr>
      <t xml:space="preserve">Medicaid </t>
    </r>
    <r>
      <rPr>
        <sz val="12"/>
        <color theme="1"/>
        <rFont val="Calibri"/>
        <family val="2"/>
        <scheme val="minor"/>
      </rPr>
      <t xml:space="preserve">Hours = </t>
    </r>
  </si>
  <si>
    <r>
      <t>Alternative Payment Model Framework - Category 1  (</t>
    </r>
    <r>
      <rPr>
        <sz val="14"/>
        <color theme="0"/>
        <rFont val="Calibri"/>
        <family val="2"/>
        <scheme val="minor"/>
      </rPr>
      <t xml:space="preserve">Metrics below apply to total dollars paid for Medicaid beneficiaries.  Metrics are NOT linked to quality)  </t>
    </r>
  </si>
  <si>
    <r>
      <rPr>
        <b/>
        <sz val="14"/>
        <color rgb="FF004080"/>
        <rFont val="Calibri"/>
        <family val="2"/>
        <scheme val="minor"/>
      </rPr>
      <t>Methods</t>
    </r>
    <r>
      <rPr>
        <sz val="14"/>
        <color theme="1"/>
        <rFont val="Calibri"/>
        <family val="2"/>
        <scheme val="minor"/>
      </rPr>
      <t xml:space="preserve"> </t>
    </r>
  </si>
  <si>
    <r>
      <t>Alternative Payment Model Framework - Category 1  (</t>
    </r>
    <r>
      <rPr>
        <sz val="14"/>
        <color theme="0"/>
        <rFont val="Calibri"/>
        <family val="2"/>
        <scheme val="minor"/>
      </rPr>
      <t xml:space="preserve">Metrics below apply to total dollars paid for Medicare Advantage members.  Metrics are NOT linked to quality)  </t>
    </r>
  </si>
  <si>
    <t>Commercial members/ 
Medicare Advantage members/ 
Medicaid beneficiaries</t>
  </si>
  <si>
    <t>Introduction</t>
  </si>
  <si>
    <t>General Information</t>
  </si>
  <si>
    <t>Cross-Checking</t>
  </si>
  <si>
    <t>Contents</t>
  </si>
  <si>
    <t>Tab 2</t>
  </si>
  <si>
    <t>Commercial Metrics</t>
  </si>
  <si>
    <t>Medicare Advantage Metrics</t>
  </si>
  <si>
    <t>Medicaid Metrics</t>
  </si>
  <si>
    <t>Tab 3</t>
  </si>
  <si>
    <t>Tab 4</t>
  </si>
  <si>
    <t>Tab 5</t>
  </si>
  <si>
    <t>Tab 6</t>
  </si>
  <si>
    <t>Tab 7</t>
  </si>
  <si>
    <t xml:space="preserve">Tab I  </t>
  </si>
  <si>
    <t>Defines key terms</t>
  </si>
  <si>
    <t>APM Framework</t>
  </si>
  <si>
    <t>Launch Date (Month/Year in Column B)</t>
  </si>
  <si>
    <t>Indicate Pilot, Expansion, or Fully Implemented* in Column B</t>
  </si>
  <si>
    <r>
      <t>Introducing the workbook</t>
    </r>
    <r>
      <rPr>
        <sz val="12"/>
        <color theme="1"/>
        <rFont val="Calibri"/>
        <family val="2"/>
        <scheme val="minor"/>
      </rPr>
      <t xml:space="preserve"> and providing important instructions</t>
    </r>
  </si>
  <si>
    <r>
      <t xml:space="preserve">Background description about </t>
    </r>
    <r>
      <rPr>
        <sz val="12"/>
        <color theme="1"/>
        <rFont val="Calibri"/>
        <family val="2"/>
        <scheme val="minor"/>
      </rPr>
      <t xml:space="preserve">health plan data </t>
    </r>
    <r>
      <rPr>
        <sz val="12"/>
        <color theme="1"/>
        <rFont val="Calibri"/>
        <family val="2"/>
        <scheme val="minor"/>
      </rPr>
      <t>submission</t>
    </r>
  </si>
  <si>
    <r>
      <rPr>
        <sz val="12"/>
        <color theme="1"/>
        <rFont val="Calibri"/>
        <family val="2"/>
        <scheme val="minor"/>
      </rPr>
      <t>Metrics to r</t>
    </r>
    <r>
      <rPr>
        <sz val="12"/>
        <color theme="1"/>
        <rFont val="Calibri"/>
        <family val="2"/>
        <scheme val="minor"/>
      </rPr>
      <t>eport commercial dollars flowing through APMs</t>
    </r>
  </si>
  <si>
    <r>
      <rPr>
        <sz val="12"/>
        <color theme="1"/>
        <rFont val="Calibri"/>
        <family val="2"/>
        <scheme val="minor"/>
      </rPr>
      <t>Metrics to r</t>
    </r>
    <r>
      <rPr>
        <sz val="12"/>
        <color theme="1"/>
        <rFont val="Calibri"/>
        <family val="2"/>
        <scheme val="minor"/>
      </rPr>
      <t>eport Medicare Advantage dollars flowing through APMs</t>
    </r>
  </si>
  <si>
    <r>
      <rPr>
        <sz val="12"/>
        <color theme="1"/>
        <rFont val="Calibri"/>
        <family val="2"/>
        <scheme val="minor"/>
      </rPr>
      <t>Metrics to r</t>
    </r>
    <r>
      <rPr>
        <sz val="12"/>
        <color theme="1"/>
        <rFont val="Calibri"/>
        <family val="2"/>
        <scheme val="minor"/>
      </rPr>
      <t>eport Medicaid dollars flowing through APMs</t>
    </r>
  </si>
  <si>
    <r>
      <rPr>
        <sz val="12"/>
        <color theme="1"/>
        <rFont val="Calibri"/>
        <family val="2"/>
        <scheme val="minor"/>
      </rPr>
      <t>Questions t</t>
    </r>
    <r>
      <rPr>
        <sz val="12"/>
        <color theme="1"/>
        <rFont val="Calibri"/>
        <family val="2"/>
        <scheme val="minor"/>
      </rPr>
      <t xml:space="preserve">o identify whether there are outliers and data needs correction </t>
    </r>
  </si>
  <si>
    <t xml:space="preserve">What is the total number of members covered by the health plan by line of business? </t>
  </si>
  <si>
    <t>In which state(s) does the health plan have business? Please specify which line of business next to the state name.
(C - commercial, MA - Medicare Advantage, MCO - Medicaid)</t>
  </si>
  <si>
    <t xml:space="preserve">What is the plan's total health care spend (in- and out-of-network) by line of business? </t>
  </si>
  <si>
    <t xml:space="preserve">How many hours did it take your organization to complete this survey by line of business?  Please report your response in hours. </t>
  </si>
  <si>
    <t>For each program identified in the prior question, indicate when the program was launched. Please specify the line of business (Comm, MA, MCO).</t>
  </si>
  <si>
    <t xml:space="preserve">For each program identified in the first question, describe its current stage of implementation (Pilot, Expansion, Fully Implemented)*. Please specify the line of business (Comm, MA, MCO).  </t>
  </si>
  <si>
    <t xml:space="preserve">Does your submission include prescription drug claims data under the pharmacy benefit in the denominator (total spend)? If yes, what percent of the pharmacy benefit spend is included?  </t>
  </si>
  <si>
    <t xml:space="preserve">Does your submission include behavioral health claims data in the denominator (total spend)? If yes, what percent of the behavioral health spend is included?  </t>
  </si>
  <si>
    <t>For the look back metrics only, what payment models were in effect during specified the period of reporting? Please specify the line of business (Comm, MA, MCO).</t>
  </si>
  <si>
    <r>
      <t xml:space="preserve">If you have any questions, please view the Frequently Asked Questions or email Andrea Caballero at </t>
    </r>
    <r>
      <rPr>
        <u/>
        <sz val="12"/>
        <color rgb="FF004080"/>
        <rFont val="Calibri"/>
        <family val="2"/>
        <scheme val="minor"/>
      </rPr>
      <t>acaballero@catalyze.org</t>
    </r>
  </si>
  <si>
    <t>Goal/Purpose = Track total dollars paid through legacy payments and alternative payment methods (APMs) in calendar year (CY) 2016 or most recent 12 months, as specified. 
The goal is NOT to gather information on a projection or estimation of where the plan would be if their contracts were in place the entire calendar year. Rather it is based on what the plan actually paid in claims for the specified time period.</t>
  </si>
  <si>
    <t>Please note that the dollars paid through the various APMs (numerator) are actual dollars paid to providers CY 2016 or most recent 12 months unless another method, such as annualizing, is used. Numerators should not be calculated based on members attributed to APMs unless the provider is held responsible for all care (in network, out of network, inpatient, outpatient, behavioral health, pharmacy) the patient receives.</t>
  </si>
  <si>
    <t>Total dollars paid to providers (in and out of network) for commercial members in CY 2016 or most recent 12 months.</t>
  </si>
  <si>
    <t>Total dollars paid to providers through legacy payments (including FFS without a quality component and DRGs) payments in CY 2016 or most recent 12 months.</t>
  </si>
  <si>
    <t>Dollars under legacy payments (including FFS without a quality component, DRGs, and capitation without quality): Percent of total dollars paid through legacy payments (including FFS without a quality component and DRGs) in CY 2016 or most recent 12 months.</t>
  </si>
  <si>
    <t>Dollars paid for foundational spending to improve care (linked to quality) in CY 2016 or most recent 12 months.</t>
  </si>
  <si>
    <t>Foundational spending to improve care: Percent of dollars paid for foundational spending to improve care in CY 2016 or most recent 12 months.</t>
  </si>
  <si>
    <t>Total dollars paid to providers through FFS plus P4P payments (linked to quality) in CY 2016 or most recent 12 months.</t>
  </si>
  <si>
    <t xml:space="preserve">Dollars in P4P programs: Percent of total dollars paid through FFS plus P4P (linked to quality) payments in CY 2016 or most recent 12 months.
* CPR historic metric - trend. </t>
  </si>
  <si>
    <t>Total dollars paid in Category 2 in CY 2016 or most recent 12 months.</t>
  </si>
  <si>
    <t>Total dollars paid to providers through FFS-based shared-savings (linked to quality) payments in CY 2016 or most recent 12 months.</t>
  </si>
  <si>
    <t>Dollars in shared-savings (linked to quality) programs: Percent of total dollars paid through FFS-based shared-savings payments in CY 2016 or most recent 12 months.</t>
  </si>
  <si>
    <t>Total dollars paid to providers through FFS-based shared-risk (linked to quality) payments in CY 2016 or most recent 12 months.</t>
  </si>
  <si>
    <t>Dollars in shared-risk programs: Percent of total dollars paid through FFS-based shared-risk (linked to quality) payments in CY 2016 or most recent 12 months.</t>
  </si>
  <si>
    <t>Total dollars paid to providers through procedure-based bundled/episode payments (linked to quality) programs in CY 2016 or most recent 12 months.</t>
  </si>
  <si>
    <t>Dollars in procedure-based bundled/episode  payments (linked to quality) programs: Percent of total dollars paid through procedure-based bundled/episode payments in CY 2016 or most recent 12 months.</t>
  </si>
  <si>
    <t>Total dollars paid to providers through population-based payments that are not condition-specific  (linked to quality) in CY 2016 or most recent 12 months.</t>
  </si>
  <si>
    <t>Population-based payments to providers that are not condition-specific and linked to quality: Percent of total dollars paid through population-based (linked to quality) payments that are not condition-specific in CY 2016 or most recent 12 months.</t>
  </si>
  <si>
    <t>Total dollars paid in Category 3 in CY 2016 or most recent 12 months.</t>
  </si>
  <si>
    <t>Total dollars paid to providers through  population-based payments for conditions (linked to quality) in CY 2016 or most recent 12 months.</t>
  </si>
  <si>
    <t>Population-based payments for conditions (linked to quality): Percent of total dollars paid through condition-specific population-based payments linked to quality in CY 2016 or most recent 12 months.</t>
  </si>
  <si>
    <t>Total dollars paid to providers through condition-specific, bundled/episode payments (linked to quality) in CY 2016 or most recent 12 months.</t>
  </si>
  <si>
    <t>Dollars in condition-specific bundled/episode payment programs (linked to quality): Percent of total dollars paid through condition-specific bundled/episode-based payments linked to quality in CY 2016 or most recent 12 months.</t>
  </si>
  <si>
    <t>Total dollars paid to providers through full or percent of premium population-based payments (linked to quality) in CY 2016 or most recent 12 months.</t>
  </si>
  <si>
    <t>Dollars in full or percent of premium population-based payment programs (linked to quality): Percent of total dollars paid through full or percent of premium population-based payments in CY 2016 or most recent 12 months.</t>
  </si>
  <si>
    <t>Total dollars paid in Category 4 in CY 2016 or most recent 12 months.</t>
  </si>
  <si>
    <t>Total dollars paid to providers through payment reforms in Categories 2-4 in CY 2016 or most recent 12 months.</t>
  </si>
  <si>
    <t>Payment Reform Penetration - Dollars in Categories 2-4: Percent of total dollars paid through payment reforms in Categories 2-4 in CY 2016 or most recent 12 months.</t>
  </si>
  <si>
    <t xml:space="preserve">Total dollars paid to providers through payment reforms in Categories 3 and 4 in CY 2016 or most recent 12 months. </t>
  </si>
  <si>
    <t>Payment Reform Penetration - Dollars in Categories 3 and 4: Percent of total dollars paid through payment reforms in Categories 3 and 4 in CY 2016 or most recent 12 months.</t>
  </si>
  <si>
    <t>Total dollars paid to providers (in and out of network) for Medicare Advantage members in CY 2016 or most recent 12 months.</t>
  </si>
  <si>
    <t>Dollars under legacy payments (including FFS without a quality component and DRGs): Percent of total dollars paid through legacy payments (including FFS without a quality component and DRGs) in CY 2016 or most recent 12 months.</t>
  </si>
  <si>
    <t>Please note that the dollars paid through the various APMs (numerator) are actual dollars paid to providers CY 2016 or most recent 12 months unless another method, such as annualizing, is used. Numerators should not be calculated based on beneficiaries attributed to APMs unless the provider is held responsible for all care (in network, out of network, inpatient, outpatient, behavioral health, pharmacy) the patient receives.</t>
  </si>
  <si>
    <t>Total dollars paid to providers (in and out of network) for Medicaid beneficiaries in CY 2016 or most recent 12 months.</t>
  </si>
  <si>
    <t>CY 2016 or most recent 12 months</t>
  </si>
  <si>
    <t xml:space="preserve">The total estimated in- and out-of-network health care spend (e.g. annual payment amount) made to providers in calendar year (CY) 2016 or most recent 12 months.  </t>
  </si>
  <si>
    <t>Please specify if you are using CY 2016 data or most recent 12 months. Please specify if the time reporting differs by line of business.</t>
  </si>
  <si>
    <t xml:space="preserve">Calendar year 2016 or the most current 12-month period for which the health plan can report payment information. This is the reporting period for which the health plan should report all of its "actual" spend data - a retrospective "look back." </t>
  </si>
  <si>
    <t xml:space="preserve">The metrics should report actual dollars paid through APMs CY 2016 or during the specified time period. For example, if a provider is paid $120,000 for the entire year, but entered a shared savings contract with the plan on July 1, 2016, the payments the provider received from January 1, 2016 through June 31, 2016 ($60,000) would be reported as fee-for-service and the payments the provider received from July 1, 2016 through December 31, 2016 ($60,000) would be reported as shared savings, if the reporting period is for CY 2016. An acceptable approach is annualizing dollars paid in APMs based on a point in time, e.g. on a single day such as December 31, 2016, only if the APM contract existed for the full 12-month period.  For example, a provider in a shared savings arrangement received $300 (a combination of $285 base payment plus $15 in shared savings), which, if multiplied by 365 (annualized), would be reported as $109,500 in shared savings CY 2016. An unacceptable approach is counting all of dollars paid to the provider as being in APMs for the entire year, regardless of when the contract was executed (e.g. considering the first example, counting $120,000 in shared savings even though the contract was only in place for half of the reporting year).  NOTE: this method is much more vulnerable to variation from actual spending depending on the representativeness of the time period annualized.
Plans should report the total dollars paid, which includes the base payment plus any incentive, such as fee-for-service with a bonus for performance (P4P), fee-for-service and savings that were shared with providers, etc.   
To the extent payment to a provider includes multiple APMs, the plans should put the dollars in the dominant APM.  For example, if a provider has a shared savings contract with a health plan and the provider is also eligible for performance bonuses for meeting quality measures (P4P), the health plan would report the FFS claims, shared savings payments (if any), and the P4P dollars in the shared savings subcategory (Category 3). </t>
  </si>
  <si>
    <t xml:space="preserve">The Health Care Payment Learning and Action Network's (LAN) goal is to bring together private payers, providers, employers, state partners, consumer groups, individual consumers, and other stakeholders to accelerate the transition to alternative payment models. 
To measure the nation's progress, the LAN launched the National APM Data Collection Effort. This workbook will be used to collect health plan data according to the original APM Framework and line of business to be aggregated with other plan responses.  </t>
  </si>
  <si>
    <t>Definitions per the original APM Framework</t>
  </si>
  <si>
    <r>
      <rPr>
        <b/>
        <sz val="12"/>
        <color theme="0"/>
        <rFont val="Calibri"/>
        <family val="2"/>
        <scheme val="minor"/>
      </rPr>
      <t xml:space="preserve">Note: </t>
    </r>
    <r>
      <rPr>
        <sz val="12"/>
        <color theme="0"/>
        <rFont val="Calibri"/>
        <family val="2"/>
        <scheme val="minor"/>
      </rPr>
      <t>The revised APM Framework will be published in Summer 2017. For purposes of 2017 measurement, please refer to the original category defintions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</si>
</sst>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00;[Red]&quot;$&quot;#,##0.00"/>
  </numFmts>
  <fonts count="53"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sz val="12"/>
      <color theme="1"/>
      <name val="Calibri"/>
      <family val="2"/>
      <scheme val="minor"/>
    </font>
    <font>
      <b/>
      <sz val="12"/>
      <name val="Calibri"/>
      <family val="2"/>
      <scheme val="minor"/>
    </font>
    <font>
      <sz val="12"/>
      <color rgb="FFFF0000"/>
      <name val="Calibri"/>
      <family val="2"/>
      <scheme val="minor"/>
    </font>
    <font>
      <sz val="12"/>
      <name val="Calibri"/>
      <family val="2"/>
      <scheme val="minor"/>
    </font>
    <font>
      <u/>
      <sz val="12"/>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2"/>
      <color rgb="FFFFFFFF"/>
      <name val="Calibri"/>
      <family val="2"/>
    </font>
    <font>
      <sz val="12"/>
      <color theme="1"/>
      <name val="Calibri"/>
      <family val="2"/>
    </font>
    <font>
      <sz val="12"/>
      <name val="Calibri"/>
      <family val="2"/>
    </font>
    <font>
      <sz val="12"/>
      <color rgb="FF000000"/>
      <name val="Calibri"/>
      <family val="2"/>
    </font>
    <font>
      <sz val="11"/>
      <color theme="1"/>
      <name val="Calibri"/>
      <family val="2"/>
      <scheme val="minor"/>
    </font>
    <font>
      <b/>
      <sz val="14"/>
      <color theme="0"/>
      <name val="Calibri"/>
      <family val="2"/>
      <scheme val="minor"/>
    </font>
    <font>
      <sz val="14"/>
      <color theme="0"/>
      <name val="Calibri"/>
      <family val="2"/>
      <scheme val="minor"/>
    </font>
    <font>
      <sz val="12"/>
      <color rgb="FF000000"/>
      <name val="Calibri"/>
      <family val="2"/>
      <scheme val="minor"/>
    </font>
    <font>
      <b/>
      <sz val="12"/>
      <color theme="1"/>
      <name val="Calibri"/>
      <family val="2"/>
      <scheme val="minor"/>
    </font>
    <font>
      <b/>
      <sz val="14"/>
      <color rgb="FF004080"/>
      <name val="Calibri"/>
      <family val="2"/>
      <scheme val="minor"/>
    </font>
    <font>
      <u/>
      <sz val="12"/>
      <color theme="10"/>
      <name val="Calibri"/>
      <family val="2"/>
      <scheme val="minor"/>
    </font>
    <font>
      <b/>
      <sz val="12"/>
      <name val="Calibri"/>
      <family val="2"/>
    </font>
    <font>
      <sz val="14"/>
      <color theme="1"/>
      <name val="Calibri"/>
      <family val="2"/>
      <scheme val="minor"/>
    </font>
    <font>
      <b/>
      <sz val="22"/>
      <color theme="0"/>
      <name val="Calibri"/>
      <family val="2"/>
      <scheme val="minor"/>
    </font>
    <font>
      <sz val="22"/>
      <color theme="0"/>
      <name val="Calibri"/>
      <family val="2"/>
      <scheme val="minor"/>
    </font>
    <font>
      <u/>
      <sz val="12"/>
      <color rgb="FF004080"/>
      <name val="Calibri"/>
      <family val="2"/>
      <scheme val="minor"/>
    </font>
    <font>
      <sz val="11"/>
      <color rgb="FFFF0000"/>
      <name val="Calibri"/>
      <family val="2"/>
      <scheme val="minor"/>
    </font>
    <font>
      <b/>
      <sz val="14"/>
      <color rgb="FFFF0000"/>
      <name val="Calibri"/>
      <family val="2"/>
      <scheme val="minor"/>
    </font>
    <font>
      <strike/>
      <sz val="12"/>
      <color rgb="FFFF0000"/>
      <name val="Calibri"/>
      <family val="2"/>
      <scheme val="minor"/>
    </font>
    <font>
      <b/>
      <strike/>
      <sz val="14"/>
      <color rgb="FFFF0000"/>
      <name val="Calibri"/>
      <family val="2"/>
      <scheme val="minor"/>
    </font>
    <font>
      <b/>
      <strike/>
      <sz val="12"/>
      <color rgb="FFFF0000"/>
      <name val="Calibri"/>
      <family val="2"/>
      <scheme val="minor"/>
    </font>
    <font>
      <sz val="9"/>
      <color indexed="81"/>
      <name val="Tahoma"/>
      <family val="2"/>
    </font>
    <font>
      <b/>
      <sz val="9"/>
      <color indexed="81"/>
      <name val="Tahoma"/>
      <family val="2"/>
    </font>
    <font>
      <sz val="12"/>
      <color rgb="FFFF0000"/>
      <name val="Calibri"/>
      <family val="2"/>
    </font>
    <font>
      <b/>
      <sz val="12"/>
      <color rgb="FFFF0000"/>
      <name val="Calibri"/>
      <family val="2"/>
    </font>
    <font>
      <b/>
      <sz val="18"/>
      <color rgb="FFFF0000"/>
      <name val="Calibri"/>
      <family val="2"/>
    </font>
    <font>
      <b/>
      <sz val="14"/>
      <color rgb="FFFF0000"/>
      <name val="Calibri"/>
      <family val="2"/>
    </font>
    <font>
      <b/>
      <strike/>
      <sz val="18"/>
      <color rgb="FFFF0000"/>
      <name val="Calibri"/>
      <family val="2"/>
      <scheme val="minor"/>
    </font>
    <font>
      <strike/>
      <sz val="16"/>
      <color rgb="FFFF0000"/>
      <name val="Calibri"/>
      <family val="2"/>
      <scheme val="minor"/>
    </font>
    <font>
      <strike/>
      <sz val="12"/>
      <color rgb="FFFF0000"/>
      <name val="Calibri"/>
      <family val="2"/>
    </font>
    <font>
      <b/>
      <strike/>
      <sz val="12"/>
      <color rgb="FFFF0000"/>
      <name val="Calibri"/>
      <family val="2"/>
    </font>
    <font>
      <b/>
      <strike/>
      <sz val="22"/>
      <color rgb="FFFF0000"/>
      <name val="Calibri"/>
      <family val="2"/>
      <scheme val="minor"/>
    </font>
    <font>
      <sz val="12"/>
      <color theme="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00408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medium">
        <color auto="1"/>
      </right>
      <top/>
      <bottom/>
      <diagonal/>
    </border>
    <border>
      <left/>
      <right/>
      <top style="thin">
        <color auto="1"/>
      </top>
      <bottom/>
      <diagonal/>
    </border>
    <border>
      <left style="thin">
        <color auto="1"/>
      </left>
      <right/>
      <top/>
      <bottom/>
      <diagonal/>
    </border>
    <border>
      <left/>
      <right style="thin">
        <color indexed="64"/>
      </right>
      <top/>
      <bottom/>
      <diagonal/>
    </border>
  </borders>
  <cellStyleXfs count="198">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8" fillId="0" borderId="0"/>
    <xf numFmtId="0" fontId="18" fillId="0" borderId="0" applyNumberFormat="0" applyFill="0" applyBorder="0" applyAlignment="0" applyProtection="0"/>
    <xf numFmtId="0" fontId="19" fillId="0" borderId="0" applyNumberFormat="0" applyFill="0" applyBorder="0" applyAlignment="0" applyProtection="0"/>
    <xf numFmtId="0" fontId="2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3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323">
    <xf numFmtId="0" fontId="0" fillId="0" borderId="0" xfId="0"/>
    <xf numFmtId="0" fontId="11" fillId="5" borderId="1" xfId="0" applyFont="1" applyFill="1" applyBorder="1" applyAlignment="1">
      <alignment horizontal="center" vertical="center" wrapText="1"/>
    </xf>
    <xf numFmtId="0" fontId="12" fillId="0" borderId="0" xfId="0" applyFont="1"/>
    <xf numFmtId="0" fontId="15" fillId="3" borderId="1" xfId="0" applyFont="1" applyFill="1" applyBorder="1" applyAlignment="1">
      <alignment horizontal="center" vertical="center" wrapText="1"/>
    </xf>
    <xf numFmtId="0" fontId="15" fillId="3" borderId="1" xfId="0" applyFont="1" applyFill="1" applyBorder="1" applyAlignment="1">
      <alignment vertical="center" wrapText="1"/>
    </xf>
    <xf numFmtId="0" fontId="15" fillId="3" borderId="1"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2" fillId="0" borderId="1" xfId="0" applyFont="1" applyBorder="1"/>
    <xf numFmtId="0" fontId="15" fillId="3" borderId="6" xfId="0" applyFont="1" applyFill="1" applyBorder="1" applyAlignment="1">
      <alignment vertical="center" wrapText="1"/>
    </xf>
    <xf numFmtId="0" fontId="15" fillId="3" borderId="6"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5" fillId="3" borderId="2" xfId="0" applyFont="1" applyFill="1" applyBorder="1" applyAlignment="1">
      <alignment vertical="center" wrapText="1"/>
    </xf>
    <xf numFmtId="0" fontId="15" fillId="3" borderId="7" xfId="0" applyFont="1" applyFill="1" applyBorder="1" applyAlignment="1">
      <alignment horizontal="left" vertical="center" wrapText="1"/>
    </xf>
    <xf numFmtId="0" fontId="15" fillId="3" borderId="7" xfId="0" applyFont="1" applyFill="1" applyBorder="1" applyAlignment="1">
      <alignment vertical="center" wrapText="1"/>
    </xf>
    <xf numFmtId="0" fontId="15" fillId="0" borderId="1" xfId="0" applyFont="1" applyBorder="1" applyAlignment="1">
      <alignment horizontal="left" vertical="top" wrapText="1"/>
    </xf>
    <xf numFmtId="0" fontId="15" fillId="0" borderId="1" xfId="0" applyFont="1" applyBorder="1"/>
    <xf numFmtId="0" fontId="12" fillId="0" borderId="0" xfId="0" applyFont="1" applyBorder="1"/>
    <xf numFmtId="0" fontId="15" fillId="0" borderId="1" xfId="0" applyFont="1" applyBorder="1" applyAlignment="1">
      <alignment wrapText="1"/>
    </xf>
    <xf numFmtId="0" fontId="15" fillId="0" borderId="1" xfId="0" applyFont="1" applyBorder="1" applyAlignment="1">
      <alignment horizontal="center" vertical="center"/>
    </xf>
    <xf numFmtId="0" fontId="15" fillId="0" borderId="1" xfId="0" applyFont="1" applyBorder="1" applyAlignment="1">
      <alignment horizontal="left" wrapText="1"/>
    </xf>
    <xf numFmtId="0" fontId="15" fillId="0" borderId="1" xfId="0" applyFont="1" applyBorder="1" applyAlignment="1">
      <alignment horizontal="left" vertical="center" wrapText="1"/>
    </xf>
    <xf numFmtId="0" fontId="15" fillId="0" borderId="1" xfId="0" applyFont="1" applyBorder="1" applyAlignment="1">
      <alignment vertical="center"/>
    </xf>
    <xf numFmtId="0" fontId="15" fillId="0" borderId="1" xfId="0" applyFont="1" applyBorder="1" applyAlignment="1">
      <alignment vertical="center" wrapText="1"/>
    </xf>
    <xf numFmtId="0" fontId="12" fillId="0" borderId="1" xfId="0" applyFont="1" applyBorder="1" applyAlignment="1">
      <alignment vertical="center" wrapText="1"/>
    </xf>
    <xf numFmtId="10" fontId="15" fillId="3" borderId="2" xfId="0" applyNumberFormat="1" applyFont="1" applyFill="1" applyBorder="1" applyAlignment="1">
      <alignment vertical="center" wrapText="1"/>
    </xf>
    <xf numFmtId="10" fontId="11" fillId="5" borderId="2" xfId="0" applyNumberFormat="1" applyFont="1" applyFill="1" applyBorder="1" applyAlignment="1">
      <alignment horizontal="center" vertical="center" wrapText="1"/>
    </xf>
    <xf numFmtId="10" fontId="15" fillId="3" borderId="1" xfId="0" applyNumberFormat="1" applyFont="1" applyFill="1" applyBorder="1" applyAlignment="1">
      <alignment vertical="center" wrapText="1"/>
    </xf>
    <xf numFmtId="10" fontId="12" fillId="0" borderId="0" xfId="0" applyNumberFormat="1" applyFont="1"/>
    <xf numFmtId="10" fontId="15" fillId="3" borderId="1" xfId="0" applyNumberFormat="1" applyFont="1" applyFill="1" applyBorder="1" applyAlignment="1">
      <alignment horizontal="left" vertical="center" wrapText="1"/>
    </xf>
    <xf numFmtId="10" fontId="15" fillId="3" borderId="7" xfId="0" applyNumberFormat="1" applyFont="1" applyFill="1" applyBorder="1" applyAlignment="1">
      <alignment horizontal="left" vertical="center" wrapText="1"/>
    </xf>
    <xf numFmtId="10" fontId="15" fillId="3" borderId="7" xfId="0" applyNumberFormat="1" applyFont="1" applyFill="1" applyBorder="1" applyAlignment="1">
      <alignment vertical="center" wrapText="1"/>
    </xf>
    <xf numFmtId="10" fontId="12" fillId="0" borderId="0" xfId="0" applyNumberFormat="1" applyFont="1" applyBorder="1"/>
    <xf numFmtId="164" fontId="11" fillId="5" borderId="1" xfId="0" applyNumberFormat="1" applyFont="1" applyFill="1" applyBorder="1" applyAlignment="1">
      <alignment horizontal="center" vertical="center" wrapText="1"/>
    </xf>
    <xf numFmtId="164" fontId="15" fillId="3" borderId="1" xfId="0" applyNumberFormat="1" applyFont="1" applyFill="1" applyBorder="1" applyAlignment="1">
      <alignment vertical="center" wrapText="1"/>
    </xf>
    <xf numFmtId="164" fontId="12" fillId="0" borderId="0" xfId="0" applyNumberFormat="1" applyFont="1"/>
    <xf numFmtId="164" fontId="15" fillId="3" borderId="6" xfId="0" applyNumberFormat="1" applyFont="1" applyFill="1" applyBorder="1" applyAlignment="1">
      <alignment vertical="center" wrapText="1"/>
    </xf>
    <xf numFmtId="4" fontId="11" fillId="5" borderId="1" xfId="0" applyNumberFormat="1" applyFont="1" applyFill="1" applyBorder="1" applyAlignment="1">
      <alignment horizontal="center" vertical="center" wrapText="1"/>
    </xf>
    <xf numFmtId="4" fontId="12" fillId="0" borderId="0" xfId="0" applyNumberFormat="1" applyFont="1"/>
    <xf numFmtId="164" fontId="15" fillId="3" borderId="1" xfId="0" applyNumberFormat="1" applyFont="1" applyFill="1" applyBorder="1" applyAlignment="1">
      <alignment horizontal="right" vertical="center" wrapText="1"/>
    </xf>
    <xf numFmtId="164" fontId="15" fillId="3" borderId="6" xfId="0" applyNumberFormat="1" applyFont="1" applyFill="1" applyBorder="1" applyAlignment="1">
      <alignment horizontal="right" vertical="center" wrapText="1"/>
    </xf>
    <xf numFmtId="10" fontId="15" fillId="3" borderId="7" xfId="0" applyNumberFormat="1" applyFont="1" applyFill="1" applyBorder="1" applyAlignment="1">
      <alignment horizontal="center" vertical="center" wrapText="1"/>
    </xf>
    <xf numFmtId="0" fontId="21" fillId="0" borderId="1" xfId="0" applyFont="1" applyBorder="1" applyAlignment="1">
      <alignment vertical="top" wrapText="1"/>
    </xf>
    <xf numFmtId="0" fontId="22" fillId="0" borderId="1" xfId="0" applyFont="1" applyBorder="1" applyAlignment="1">
      <alignment vertical="top"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left" vertical="center" wrapText="1"/>
    </xf>
    <xf numFmtId="164" fontId="15" fillId="3" borderId="1" xfId="0" applyNumberFormat="1" applyFont="1" applyFill="1" applyBorder="1" applyAlignment="1">
      <alignment wrapText="1"/>
    </xf>
    <xf numFmtId="0" fontId="15" fillId="0" borderId="1" xfId="0" applyFont="1" applyFill="1" applyBorder="1" applyAlignment="1">
      <alignment horizontal="left" vertical="center" wrapText="1"/>
    </xf>
    <xf numFmtId="0" fontId="10" fillId="0" borderId="0" xfId="0" applyFont="1"/>
    <xf numFmtId="0" fontId="15" fillId="0" borderId="1" xfId="0" applyFont="1" applyBorder="1" applyAlignment="1">
      <alignment vertical="center" wrapText="1"/>
    </xf>
    <xf numFmtId="0" fontId="11" fillId="5" borderId="1" xfId="0" applyFont="1" applyFill="1" applyBorder="1" applyAlignment="1">
      <alignment horizontal="center" wrapText="1"/>
    </xf>
    <xf numFmtId="0" fontId="10" fillId="0" borderId="1" xfId="0" applyFont="1" applyBorder="1" applyAlignment="1">
      <alignment vertical="center" wrapText="1"/>
    </xf>
    <xf numFmtId="0" fontId="21" fillId="2" borderId="1" xfId="0" applyFont="1" applyFill="1" applyBorder="1" applyAlignment="1">
      <alignment vertical="top" wrapText="1"/>
    </xf>
    <xf numFmtId="0" fontId="22" fillId="2" borderId="1" xfId="0" applyFont="1" applyFill="1" applyBorder="1" applyAlignment="1">
      <alignment vertical="top" wrapText="1"/>
    </xf>
    <xf numFmtId="0" fontId="27" fillId="0" borderId="1" xfId="0" applyFont="1" applyBorder="1" applyAlignment="1">
      <alignment vertical="top" wrapText="1"/>
    </xf>
    <xf numFmtId="0" fontId="15" fillId="0" borderId="3" xfId="0" applyFont="1" applyBorder="1" applyAlignment="1">
      <alignment vertical="top" wrapText="1"/>
    </xf>
    <xf numFmtId="0" fontId="27" fillId="0" borderId="6" xfId="0" applyFont="1" applyBorder="1" applyAlignment="1">
      <alignment vertical="top" wrapText="1"/>
    </xf>
    <xf numFmtId="0" fontId="27" fillId="0" borderId="11" xfId="0" applyFont="1" applyBorder="1" applyAlignment="1">
      <alignment vertical="top" wrapText="1"/>
    </xf>
    <xf numFmtId="0" fontId="12" fillId="3" borderId="0" xfId="0" applyFont="1" applyFill="1"/>
    <xf numFmtId="0" fontId="12" fillId="3" borderId="0" xfId="0" applyFont="1" applyFill="1" applyAlignment="1">
      <alignment horizontal="right" vertical="top"/>
    </xf>
    <xf numFmtId="0" fontId="21" fillId="3" borderId="1" xfId="0" applyFont="1" applyFill="1" applyBorder="1" applyAlignment="1">
      <alignment vertical="top" wrapText="1"/>
    </xf>
    <xf numFmtId="0" fontId="11" fillId="6" borderId="1" xfId="0" applyFont="1" applyFill="1" applyBorder="1" applyAlignment="1">
      <alignment horizontal="center" vertical="center" wrapText="1"/>
    </xf>
    <xf numFmtId="164" fontId="11" fillId="6" borderId="1" xfId="0" applyNumberFormat="1" applyFont="1" applyFill="1" applyBorder="1" applyAlignment="1">
      <alignment horizontal="center" vertical="center" wrapText="1"/>
    </xf>
    <xf numFmtId="0" fontId="10" fillId="3" borderId="0" xfId="0" applyFont="1" applyFill="1"/>
    <xf numFmtId="0" fontId="10" fillId="0" borderId="0" xfId="0" applyFont="1" applyFill="1"/>
    <xf numFmtId="0" fontId="9" fillId="0" borderId="1" xfId="0" applyFont="1" applyFill="1" applyBorder="1" applyAlignment="1">
      <alignment wrapText="1"/>
    </xf>
    <xf numFmtId="0" fontId="15" fillId="0" borderId="11" xfId="0" applyFont="1" applyBorder="1" applyAlignment="1">
      <alignment vertical="top" wrapText="1"/>
    </xf>
    <xf numFmtId="0" fontId="20" fillId="6" borderId="1" xfId="0" applyFont="1" applyFill="1" applyBorder="1" applyAlignment="1">
      <alignment vertical="top" wrapText="1"/>
    </xf>
    <xf numFmtId="0" fontId="22" fillId="3" borderId="6" xfId="0" applyFont="1" applyFill="1" applyBorder="1" applyAlignment="1">
      <alignment horizontal="left" vertical="top" wrapText="1"/>
    </xf>
    <xf numFmtId="0" fontId="7" fillId="0" borderId="0" xfId="152" applyFont="1"/>
    <xf numFmtId="0" fontId="13" fillId="0" borderId="1" xfId="152" applyFont="1" applyFill="1" applyBorder="1" applyAlignment="1">
      <alignment vertical="center" wrapText="1"/>
    </xf>
    <xf numFmtId="0" fontId="15" fillId="0" borderId="1" xfId="152" applyFont="1" applyFill="1" applyBorder="1" applyAlignment="1">
      <alignment vertical="center" wrapText="1"/>
    </xf>
    <xf numFmtId="0" fontId="7" fillId="0" borderId="0" xfId="152" applyFont="1" applyFill="1"/>
    <xf numFmtId="0" fontId="13" fillId="0" borderId="5" xfId="152" applyFont="1" applyFill="1" applyBorder="1" applyAlignment="1">
      <alignment vertical="center" wrapText="1"/>
    </xf>
    <xf numFmtId="0" fontId="15" fillId="0" borderId="5" xfId="152" applyFont="1" applyFill="1" applyBorder="1" applyAlignment="1">
      <alignment vertical="center" wrapText="1"/>
    </xf>
    <xf numFmtId="0" fontId="28" fillId="0" borderId="0" xfId="152" applyFont="1" applyAlignment="1">
      <alignment vertical="center" wrapText="1"/>
    </xf>
    <xf numFmtId="0" fontId="7" fillId="0" borderId="0" xfId="152" applyFont="1" applyAlignment="1">
      <alignment vertical="center" wrapText="1"/>
    </xf>
    <xf numFmtId="0" fontId="15" fillId="3" borderId="1" xfId="0" applyFont="1" applyFill="1" applyBorder="1" applyAlignment="1">
      <alignment vertical="center" wrapText="1"/>
    </xf>
    <xf numFmtId="0" fontId="15" fillId="3" borderId="2" xfId="0" applyFont="1" applyFill="1" applyBorder="1" applyAlignment="1">
      <alignment vertical="center" wrapText="1"/>
    </xf>
    <xf numFmtId="0" fontId="21" fillId="0" borderId="1" xfId="0" applyFont="1" applyBorder="1" applyAlignment="1">
      <alignment vertical="center" wrapText="1"/>
    </xf>
    <xf numFmtId="0" fontId="21" fillId="0" borderId="3" xfId="0" applyFont="1" applyBorder="1" applyAlignment="1">
      <alignment vertical="center" wrapText="1"/>
    </xf>
    <xf numFmtId="0" fontId="22" fillId="0" borderId="1" xfId="0" applyFont="1" applyBorder="1" applyAlignment="1">
      <alignment vertical="center" wrapText="1"/>
    </xf>
    <xf numFmtId="0" fontId="21" fillId="2" borderId="1" xfId="0" applyFont="1" applyFill="1" applyBorder="1" applyAlignment="1">
      <alignment vertical="center" wrapText="1"/>
    </xf>
    <xf numFmtId="0" fontId="23" fillId="0" borderId="1" xfId="0" applyFont="1" applyBorder="1" applyAlignment="1">
      <alignment vertical="center" wrapText="1"/>
    </xf>
    <xf numFmtId="0" fontId="23" fillId="0" borderId="3" xfId="0" applyFont="1" applyBorder="1" applyAlignment="1">
      <alignment vertical="center" wrapText="1"/>
    </xf>
    <xf numFmtId="0" fontId="10" fillId="0" borderId="1" xfId="0" applyFont="1" applyBorder="1" applyAlignment="1">
      <alignment vertical="center"/>
    </xf>
    <xf numFmtId="0" fontId="6" fillId="2" borderId="1" xfId="0" applyFont="1" applyFill="1" applyBorder="1" applyAlignment="1">
      <alignment vertical="center"/>
    </xf>
    <xf numFmtId="0" fontId="10" fillId="2" borderId="1" xfId="0" applyFont="1" applyFill="1" applyBorder="1" applyAlignment="1">
      <alignment vertical="center"/>
    </xf>
    <xf numFmtId="0" fontId="6" fillId="0" borderId="1" xfId="0" applyFont="1" applyFill="1" applyBorder="1" applyAlignment="1">
      <alignment vertical="center"/>
    </xf>
    <xf numFmtId="0" fontId="10" fillId="0" borderId="1" xfId="0" applyFont="1" applyFill="1" applyBorder="1" applyAlignment="1">
      <alignment vertical="center"/>
    </xf>
    <xf numFmtId="0" fontId="8" fillId="0" borderId="1" xfId="0" applyFont="1" applyFill="1" applyBorder="1" applyAlignment="1">
      <alignment vertical="center" wrapText="1"/>
    </xf>
    <xf numFmtId="0" fontId="10" fillId="2" borderId="1" xfId="0" applyFont="1" applyFill="1" applyBorder="1" applyAlignment="1">
      <alignment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10" fontId="15" fillId="3" borderId="1" xfId="0" applyNumberFormat="1" applyFont="1" applyFill="1" applyBorder="1" applyAlignment="1">
      <alignment horizontal="center" vertical="center" wrapText="1"/>
    </xf>
    <xf numFmtId="10" fontId="11" fillId="6" borderId="1" xfId="0" applyNumberFormat="1" applyFont="1" applyFill="1" applyBorder="1" applyAlignment="1">
      <alignment horizontal="center" vertical="center" wrapText="1"/>
    </xf>
    <xf numFmtId="0" fontId="32" fillId="3" borderId="0" xfId="0" applyFont="1" applyFill="1" applyBorder="1" applyAlignment="1">
      <alignment vertical="center" wrapText="1"/>
    </xf>
    <xf numFmtId="0" fontId="15" fillId="3" borderId="0" xfId="0" applyFont="1" applyFill="1" applyBorder="1" applyAlignment="1">
      <alignment vertical="center" wrapText="1"/>
    </xf>
    <xf numFmtId="0" fontId="29" fillId="3" borderId="0" xfId="0" applyFont="1" applyFill="1" applyBorder="1" applyAlignment="1">
      <alignment vertical="center" wrapText="1"/>
    </xf>
    <xf numFmtId="0" fontId="8" fillId="3" borderId="0" xfId="0" applyFont="1" applyFill="1" applyBorder="1" applyAlignment="1"/>
    <xf numFmtId="0" fontId="25" fillId="6" borderId="1" xfId="0" applyFont="1" applyFill="1" applyBorder="1" applyAlignment="1">
      <alignment horizontal="center" vertical="center" wrapText="1"/>
    </xf>
    <xf numFmtId="164" fontId="25" fillId="6" borderId="1" xfId="0" applyNumberFormat="1" applyFont="1" applyFill="1" applyBorder="1" applyAlignment="1">
      <alignment horizontal="center" vertical="center" wrapText="1"/>
    </xf>
    <xf numFmtId="10" fontId="25" fillId="6" borderId="1" xfId="0" applyNumberFormat="1" applyFont="1" applyFill="1" applyBorder="1" applyAlignment="1">
      <alignment horizontal="center" vertical="center" wrapText="1"/>
    </xf>
    <xf numFmtId="0" fontId="12" fillId="6" borderId="0" xfId="0" applyFont="1" applyFill="1"/>
    <xf numFmtId="164" fontId="12" fillId="6" borderId="0" xfId="0" applyNumberFormat="1" applyFont="1" applyFill="1"/>
    <xf numFmtId="10" fontId="12" fillId="6" borderId="0" xfId="0" applyNumberFormat="1" applyFont="1" applyFill="1"/>
    <xf numFmtId="0" fontId="0" fillId="0" borderId="0" xfId="0" applyAlignment="1">
      <alignment wrapText="1"/>
    </xf>
    <xf numFmtId="0" fontId="10" fillId="6" borderId="0" xfId="0" applyFont="1" applyFill="1"/>
    <xf numFmtId="0" fontId="20" fillId="6" borderId="1" xfId="0" applyFont="1" applyFill="1" applyBorder="1" applyAlignment="1">
      <alignment horizontal="center" vertical="top" wrapText="1"/>
    </xf>
    <xf numFmtId="0" fontId="28" fillId="6" borderId="0" xfId="152" applyFont="1" applyFill="1" applyAlignment="1">
      <alignment vertical="center" wrapText="1"/>
    </xf>
    <xf numFmtId="0" fontId="7" fillId="6" borderId="0" xfId="152" applyFont="1" applyFill="1" applyAlignment="1">
      <alignment vertical="center" wrapText="1"/>
    </xf>
    <xf numFmtId="0" fontId="20" fillId="6" borderId="1" xfId="152" applyFont="1" applyFill="1" applyBorder="1" applyAlignment="1">
      <alignment vertical="center" wrapText="1"/>
    </xf>
    <xf numFmtId="0" fontId="20" fillId="6" borderId="2" xfId="152" applyFont="1" applyFill="1" applyBorder="1" applyAlignment="1">
      <alignment vertical="center" wrapText="1"/>
    </xf>
    <xf numFmtId="0" fontId="15" fillId="3" borderId="0" xfId="0" applyFont="1" applyFill="1" applyBorder="1" applyAlignment="1">
      <alignment horizontal="center" vertical="center" wrapText="1"/>
    </xf>
    <xf numFmtId="164" fontId="15" fillId="3" borderId="0" xfId="0" applyNumberFormat="1" applyFont="1" applyFill="1" applyBorder="1" applyAlignment="1">
      <alignment vertical="center" wrapText="1"/>
    </xf>
    <xf numFmtId="10" fontId="15" fillId="3" borderId="0"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vertical="center" wrapText="1"/>
    </xf>
    <xf numFmtId="10" fontId="15" fillId="3" borderId="1" xfId="0" applyNumberFormat="1" applyFont="1" applyFill="1" applyBorder="1" applyAlignment="1">
      <alignment horizontal="center" vertical="center" wrapText="1"/>
    </xf>
    <xf numFmtId="0" fontId="23" fillId="2" borderId="6" xfId="0" applyFont="1" applyFill="1" applyBorder="1" applyAlignment="1">
      <alignment horizontal="left" vertical="top" wrapText="1"/>
    </xf>
    <xf numFmtId="0" fontId="15" fillId="3" borderId="1" xfId="0" applyFont="1" applyFill="1" applyBorder="1" applyAlignment="1">
      <alignment vertical="center" wrapText="1"/>
    </xf>
    <xf numFmtId="0" fontId="14" fillId="0" borderId="0" xfId="0" applyFont="1"/>
    <xf numFmtId="164" fontId="14" fillId="0" borderId="0" xfId="0" applyNumberFormat="1" applyFont="1"/>
    <xf numFmtId="10" fontId="14" fillId="0" borderId="0" xfId="0" applyNumberFormat="1" applyFont="1"/>
    <xf numFmtId="0" fontId="38" fillId="3" borderId="0" xfId="149" applyFont="1" applyFill="1"/>
    <xf numFmtId="0" fontId="40" fillId="3" borderId="0" xfId="149" applyFont="1" applyFill="1" applyAlignment="1">
      <alignment horizontal="center"/>
    </xf>
    <xf numFmtId="0" fontId="38" fillId="0" borderId="0" xfId="149" applyFont="1" applyFill="1" applyAlignment="1">
      <alignment horizontal="center" wrapText="1"/>
    </xf>
    <xf numFmtId="0" fontId="14" fillId="0" borderId="0"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164" fontId="15" fillId="0" borderId="1" xfId="0" applyNumberFormat="1" applyFont="1" applyFill="1" applyBorder="1" applyAlignment="1">
      <alignment vertical="center" wrapText="1"/>
    </xf>
    <xf numFmtId="0" fontId="2" fillId="0" borderId="1" xfId="149" applyFont="1" applyFill="1" applyBorder="1" applyAlignment="1">
      <alignment vertical="center" wrapText="1"/>
    </xf>
    <xf numFmtId="10" fontId="15" fillId="0" borderId="1" xfId="0" applyNumberFormat="1" applyFont="1" applyFill="1" applyBorder="1" applyAlignment="1">
      <alignment vertical="center" wrapText="1"/>
    </xf>
    <xf numFmtId="164" fontId="15" fillId="0" borderId="1" xfId="0" applyNumberFormat="1" applyFont="1" applyFill="1" applyBorder="1" applyAlignment="1">
      <alignment horizontal="right" vertical="center" wrapText="1"/>
    </xf>
    <xf numFmtId="10" fontId="15" fillId="0" borderId="1" xfId="0" applyNumberFormat="1" applyFont="1" applyFill="1" applyBorder="1" applyAlignment="1">
      <alignment horizontal="center" vertical="center" wrapText="1"/>
    </xf>
    <xf numFmtId="0" fontId="38" fillId="0" borderId="0" xfId="0" applyFont="1" applyFill="1"/>
    <xf numFmtId="164" fontId="38" fillId="0" borderId="0" xfId="0" applyNumberFormat="1" applyFont="1" applyFill="1"/>
    <xf numFmtId="10" fontId="38" fillId="0" borderId="0" xfId="0" applyNumberFormat="1" applyFont="1" applyFill="1"/>
    <xf numFmtId="0" fontId="47" fillId="0" borderId="0" xfId="0" applyFont="1" applyFill="1" applyAlignment="1">
      <alignment horizontal="center"/>
    </xf>
    <xf numFmtId="0" fontId="48" fillId="0" borderId="0" xfId="149" applyFont="1" applyFill="1" applyBorder="1" applyAlignment="1">
      <alignment horizontal="left" vertical="center" wrapText="1"/>
    </xf>
    <xf numFmtId="0" fontId="45" fillId="0" borderId="0" xfId="149" applyFont="1" applyFill="1" applyBorder="1" applyAlignment="1">
      <alignment horizontal="center" vertical="center"/>
    </xf>
    <xf numFmtId="0" fontId="38" fillId="0" borderId="0" xfId="149" applyFont="1" applyFill="1" applyBorder="1" applyAlignment="1">
      <alignment vertical="center" wrapText="1"/>
    </xf>
    <xf numFmtId="0" fontId="38" fillId="0" borderId="0" xfId="149" applyFont="1" applyFill="1" applyBorder="1" applyAlignment="1">
      <alignment horizontal="center" vertical="center" wrapText="1"/>
    </xf>
    <xf numFmtId="0" fontId="38" fillId="0" borderId="0" xfId="149" applyFont="1" applyFill="1" applyBorder="1" applyAlignment="1">
      <alignment horizontal="center" vertical="center"/>
    </xf>
    <xf numFmtId="0" fontId="38" fillId="0" borderId="0" xfId="149" applyFont="1" applyFill="1" applyBorder="1"/>
    <xf numFmtId="0" fontId="39" fillId="0" borderId="0" xfId="149" applyFont="1" applyFill="1" applyBorder="1" applyAlignment="1">
      <alignment horizontal="left" vertical="center"/>
    </xf>
    <xf numFmtId="0" fontId="38" fillId="0" borderId="0" xfId="149" applyFont="1" applyFill="1" applyBorder="1" applyAlignment="1">
      <alignment horizontal="left" vertical="center" wrapText="1"/>
    </xf>
    <xf numFmtId="0" fontId="38" fillId="0" borderId="0" xfId="149" applyFont="1" applyFill="1" applyBorder="1" applyAlignment="1">
      <alignment vertical="center"/>
    </xf>
    <xf numFmtId="0" fontId="48" fillId="0" borderId="0" xfId="149" applyFont="1" applyFill="1" applyBorder="1"/>
    <xf numFmtId="0" fontId="39" fillId="0" borderId="0" xfId="149" applyFont="1" applyFill="1" applyBorder="1" applyAlignment="1">
      <alignment horizontal="center"/>
    </xf>
    <xf numFmtId="0" fontId="39" fillId="0" borderId="0" xfId="149" applyFont="1" applyFill="1" applyBorder="1"/>
    <xf numFmtId="165" fontId="38" fillId="0" borderId="0" xfId="149" applyNumberFormat="1" applyFont="1" applyFill="1" applyBorder="1" applyAlignment="1">
      <alignment horizontal="center" vertical="center"/>
    </xf>
    <xf numFmtId="10" fontId="38" fillId="0" borderId="0" xfId="149" applyNumberFormat="1" applyFont="1" applyFill="1" applyBorder="1" applyAlignment="1">
      <alignment horizontal="center" vertical="center"/>
    </xf>
    <xf numFmtId="0" fontId="39" fillId="0" borderId="0" xfId="149" applyFont="1" applyFill="1" applyBorder="1" applyAlignment="1">
      <alignment horizontal="left" vertical="center" wrapText="1"/>
    </xf>
    <xf numFmtId="0" fontId="49" fillId="0" borderId="0" xfId="149" applyFont="1" applyFill="1" applyBorder="1" applyAlignment="1">
      <alignment horizontal="center" vertical="center"/>
    </xf>
    <xf numFmtId="0" fontId="50" fillId="0" borderId="0" xfId="149" applyFont="1" applyFill="1" applyBorder="1" applyAlignment="1">
      <alignment horizontal="left" vertical="center" wrapText="1"/>
    </xf>
    <xf numFmtId="10" fontId="49" fillId="0" borderId="0" xfId="149" applyNumberFormat="1" applyFont="1" applyFill="1" applyBorder="1" applyAlignment="1">
      <alignment horizontal="center" vertical="center"/>
    </xf>
    <xf numFmtId="0" fontId="46" fillId="0" borderId="0" xfId="149" applyFont="1" applyFill="1" applyBorder="1" applyAlignment="1">
      <alignment horizontal="center" vertical="center"/>
    </xf>
    <xf numFmtId="0" fontId="46" fillId="0" borderId="0" xfId="149" applyFont="1" applyFill="1" applyBorder="1" applyAlignment="1">
      <alignment horizontal="center" vertical="center" wrapText="1"/>
    </xf>
    <xf numFmtId="10" fontId="46" fillId="0" borderId="0" xfId="149" applyNumberFormat="1" applyFont="1" applyFill="1" applyBorder="1" applyAlignment="1">
      <alignment horizontal="center" vertical="center"/>
    </xf>
    <xf numFmtId="0" fontId="14" fillId="0" borderId="0" xfId="0" applyFont="1" applyFill="1" applyBorder="1" applyAlignment="1">
      <alignment horizontal="center" vertical="center" wrapText="1"/>
    </xf>
    <xf numFmtId="10" fontId="14" fillId="0" borderId="0" xfId="0" applyNumberFormat="1" applyFont="1" applyFill="1" applyBorder="1" applyAlignment="1">
      <alignment horizontal="center" vertical="center" wrapText="1"/>
    </xf>
    <xf numFmtId="0" fontId="38" fillId="0" borderId="0" xfId="0" applyFont="1" applyFill="1" applyBorder="1"/>
    <xf numFmtId="164" fontId="38" fillId="0" borderId="0" xfId="0" applyNumberFormat="1" applyFont="1" applyFill="1" applyBorder="1"/>
    <xf numFmtId="10" fontId="38" fillId="0" borderId="0" xfId="0" applyNumberFormat="1" applyFont="1" applyFill="1" applyBorder="1"/>
    <xf numFmtId="0" fontId="12" fillId="0" borderId="0" xfId="0" applyFont="1" applyFill="1" applyBorder="1"/>
    <xf numFmtId="164" fontId="12" fillId="0" borderId="0" xfId="0" applyNumberFormat="1" applyFont="1" applyFill="1" applyBorder="1"/>
    <xf numFmtId="10" fontId="12" fillId="0" borderId="0" xfId="0" applyNumberFormat="1" applyFont="1" applyFill="1" applyBorder="1"/>
    <xf numFmtId="0" fontId="8" fillId="0" borderId="1" xfId="149" applyFill="1" applyBorder="1" applyAlignment="1">
      <alignmen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164" fontId="15" fillId="0" borderId="0" xfId="0" applyNumberFormat="1" applyFont="1" applyFill="1" applyBorder="1" applyAlignment="1">
      <alignment vertical="center" wrapText="1"/>
    </xf>
    <xf numFmtId="10" fontId="15" fillId="0" borderId="0" xfId="0" applyNumberFormat="1" applyFont="1" applyFill="1" applyBorder="1" applyAlignment="1">
      <alignment horizontal="center" vertical="center" wrapText="1"/>
    </xf>
    <xf numFmtId="0" fontId="47" fillId="0" borderId="0" xfId="0" applyFont="1" applyFill="1" applyBorder="1" applyAlignment="1">
      <alignment horizontal="center"/>
    </xf>
    <xf numFmtId="0" fontId="40" fillId="0" borderId="0" xfId="149" applyFont="1" applyFill="1" applyBorder="1" applyAlignment="1">
      <alignment horizontal="center"/>
    </xf>
    <xf numFmtId="0" fontId="38" fillId="0" borderId="0" xfId="149" applyFont="1" applyFill="1" applyBorder="1" applyAlignment="1">
      <alignment horizontal="center" wrapText="1"/>
    </xf>
    <xf numFmtId="0" fontId="21" fillId="0" borderId="0" xfId="149" applyFont="1" applyFill="1" applyBorder="1" applyAlignment="1">
      <alignment horizontal="center" vertical="center"/>
    </xf>
    <xf numFmtId="0" fontId="31" fillId="0" borderId="0" xfId="149" applyFont="1" applyFill="1" applyBorder="1" applyAlignment="1">
      <alignment horizontal="left" vertical="center" wrapText="1"/>
    </xf>
    <xf numFmtId="10" fontId="21" fillId="0" borderId="0" xfId="149" applyNumberFormat="1" applyFont="1" applyFill="1" applyBorder="1" applyAlignment="1">
      <alignment horizontal="center" vertical="center"/>
    </xf>
    <xf numFmtId="0" fontId="14" fillId="0" borderId="0" xfId="0" applyFont="1" applyFill="1" applyBorder="1"/>
    <xf numFmtId="164" fontId="14" fillId="0" borderId="0" xfId="0" applyNumberFormat="1" applyFont="1" applyFill="1" applyBorder="1"/>
    <xf numFmtId="10" fontId="14" fillId="0" borderId="0" xfId="0" applyNumberFormat="1" applyFont="1" applyFill="1" applyBorder="1"/>
    <xf numFmtId="0" fontId="43" fillId="0" borderId="0" xfId="149" applyFont="1" applyFill="1" applyBorder="1" applyAlignment="1">
      <alignment horizontal="center" vertical="center"/>
    </xf>
    <xf numFmtId="0" fontId="44" fillId="0" borderId="0" xfId="149" applyFont="1" applyFill="1" applyBorder="1" applyAlignment="1">
      <alignment horizontal="left" vertical="center" wrapText="1"/>
    </xf>
    <xf numFmtId="10" fontId="43" fillId="0" borderId="0" xfId="149" applyNumberFormat="1" applyFont="1" applyFill="1" applyBorder="1" applyAlignment="1">
      <alignment horizontal="center" vertical="center"/>
    </xf>
    <xf numFmtId="0" fontId="38" fillId="0" borderId="0" xfId="0" applyFont="1" applyFill="1" applyBorder="1" applyAlignment="1">
      <alignment wrapText="1"/>
    </xf>
    <xf numFmtId="0" fontId="38" fillId="0" borderId="0" xfId="0" applyFont="1" applyFill="1" applyBorder="1" applyAlignment="1">
      <alignment horizontal="left" wrapText="1"/>
    </xf>
    <xf numFmtId="0" fontId="38" fillId="0" borderId="0" xfId="0" applyFont="1" applyFill="1" applyBorder="1" applyAlignment="1">
      <alignment horizontal="left" vertical="center" wrapText="1"/>
    </xf>
    <xf numFmtId="0" fontId="5" fillId="3" borderId="15" xfId="0" applyFont="1" applyFill="1" applyBorder="1" applyAlignment="1">
      <alignment horizontal="right" wrapText="1"/>
    </xf>
    <xf numFmtId="0" fontId="3" fillId="3" borderId="15" xfId="0" applyFont="1" applyFill="1" applyBorder="1" applyAlignment="1">
      <alignment horizontal="right" wrapText="1"/>
    </xf>
    <xf numFmtId="0" fontId="30" fillId="0" borderId="13" xfId="173" applyFont="1" applyFill="1" applyBorder="1" applyAlignment="1">
      <alignment vertical="center" wrapText="1"/>
    </xf>
    <xf numFmtId="0" fontId="30" fillId="0" borderId="6" xfId="173" applyFont="1" applyFill="1" applyBorder="1" applyAlignment="1">
      <alignment vertical="center" wrapText="1"/>
    </xf>
    <xf numFmtId="0" fontId="33" fillId="6" borderId="15"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33" fillId="6" borderId="16" xfId="0" applyFont="1" applyFill="1" applyBorder="1" applyAlignment="1">
      <alignment horizontal="center" vertical="center" wrapText="1"/>
    </xf>
    <xf numFmtId="0" fontId="30" fillId="3" borderId="0" xfId="173" applyFont="1" applyFill="1" applyBorder="1" applyAlignment="1">
      <alignment horizontal="left" wrapText="1"/>
    </xf>
    <xf numFmtId="0" fontId="33" fillId="6" borderId="0" xfId="0" applyFont="1" applyFill="1" applyAlignment="1">
      <alignment horizontal="center" vertical="center" wrapText="1"/>
    </xf>
    <xf numFmtId="0" fontId="15" fillId="3" borderId="8"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30" fillId="3" borderId="0" xfId="173" applyFont="1" applyFill="1" applyBorder="1" applyAlignment="1">
      <alignment wrapText="1"/>
    </xf>
    <xf numFmtId="0" fontId="30" fillId="3" borderId="15" xfId="173" applyFill="1" applyBorder="1" applyAlignment="1">
      <alignment horizontal="left" vertical="center" wrapText="1"/>
    </xf>
    <xf numFmtId="0" fontId="30" fillId="3" borderId="0" xfId="173" applyFill="1" applyBorder="1" applyAlignment="1">
      <alignment horizontal="left" vertical="center" wrapText="1"/>
    </xf>
    <xf numFmtId="0" fontId="30" fillId="3" borderId="16" xfId="173" applyFill="1" applyBorder="1" applyAlignment="1">
      <alignment horizontal="left" vertical="center" wrapText="1"/>
    </xf>
    <xf numFmtId="0" fontId="4" fillId="3" borderId="0" xfId="0" applyFont="1" applyFill="1" applyBorder="1" applyAlignment="1">
      <alignment wrapText="1"/>
    </xf>
    <xf numFmtId="0" fontId="5" fillId="3" borderId="0" xfId="0" applyFont="1" applyFill="1" applyBorder="1" applyAlignment="1">
      <alignment wrapText="1"/>
    </xf>
    <xf numFmtId="0" fontId="5" fillId="3" borderId="16" xfId="0" applyFont="1" applyFill="1" applyBorder="1" applyAlignment="1">
      <alignment wrapText="1"/>
    </xf>
    <xf numFmtId="0" fontId="1"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0" fillId="0" borderId="0" xfId="0" applyFont="1" applyFill="1" applyBorder="1" applyAlignment="1">
      <alignment horizontal="left" wrapText="1"/>
    </xf>
    <xf numFmtId="0" fontId="38" fillId="0" borderId="0" xfId="0" applyFont="1" applyFill="1" applyBorder="1" applyAlignment="1">
      <alignment horizontal="left" wrapText="1"/>
    </xf>
    <xf numFmtId="0" fontId="51" fillId="0" borderId="15"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16"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33" fillId="6" borderId="0" xfId="0" applyFont="1" applyFill="1" applyAlignment="1">
      <alignment horizontal="center"/>
    </xf>
    <xf numFmtId="0" fontId="6" fillId="2" borderId="2" xfId="0" applyFont="1" applyFill="1" applyBorder="1" applyAlignment="1">
      <alignment horizontal="left" vertical="center"/>
    </xf>
    <xf numFmtId="0" fontId="10" fillId="2" borderId="3" xfId="0" applyFont="1" applyFill="1" applyBorder="1" applyAlignment="1">
      <alignment horizontal="left" vertical="center"/>
    </xf>
    <xf numFmtId="0" fontId="20" fillId="6" borderId="1" xfId="0" applyFont="1" applyFill="1" applyBorder="1" applyAlignment="1">
      <alignment horizontal="center" vertical="top" wrapText="1"/>
    </xf>
    <xf numFmtId="0" fontId="21" fillId="0" borderId="1" xfId="0" applyFont="1" applyBorder="1" applyAlignment="1">
      <alignment horizontal="left" vertical="top" wrapText="1"/>
    </xf>
    <xf numFmtId="0" fontId="22" fillId="2" borderId="5" xfId="0" applyFont="1" applyFill="1" applyBorder="1" applyAlignment="1">
      <alignment horizontal="left" vertical="top" wrapText="1"/>
    </xf>
    <xf numFmtId="0" fontId="22" fillId="2" borderId="9"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0" borderId="5" xfId="0" applyFont="1" applyBorder="1" applyAlignment="1">
      <alignment horizontal="left" vertical="top" wrapText="1"/>
    </xf>
    <xf numFmtId="0" fontId="22" fillId="0" borderId="9" xfId="0" applyFont="1" applyBorder="1" applyAlignment="1">
      <alignment horizontal="left" vertical="top" wrapText="1"/>
    </xf>
    <xf numFmtId="0" fontId="22" fillId="0" borderId="6" xfId="0" applyFont="1" applyBorder="1" applyAlignment="1">
      <alignment horizontal="left" vertical="top" wrapText="1"/>
    </xf>
    <xf numFmtId="0" fontId="15" fillId="2" borderId="1" xfId="0" applyFont="1" applyFill="1" applyBorder="1" applyAlignment="1">
      <alignment horizontal="left" vertical="top" wrapText="1"/>
    </xf>
    <xf numFmtId="0" fontId="10" fillId="0" borderId="1" xfId="0" applyFont="1" applyFill="1" applyBorder="1" applyAlignment="1">
      <alignment horizontal="left"/>
    </xf>
    <xf numFmtId="0" fontId="15" fillId="0" borderId="1" xfId="0" applyFont="1" applyFill="1" applyBorder="1" applyAlignment="1">
      <alignment horizontal="left" vertical="top"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2" borderId="2" xfId="0" applyFont="1" applyFill="1" applyBorder="1" applyAlignment="1">
      <alignment horizontal="left" vertical="center"/>
    </xf>
    <xf numFmtId="0" fontId="15" fillId="2" borderId="5" xfId="0" applyFont="1" applyFill="1" applyBorder="1" applyAlignment="1">
      <alignment horizontal="left" vertical="top" wrapText="1"/>
    </xf>
    <xf numFmtId="0" fontId="15" fillId="2" borderId="9" xfId="0" applyFont="1" applyFill="1" applyBorder="1" applyAlignment="1">
      <alignment horizontal="left" vertical="top" wrapText="1"/>
    </xf>
    <xf numFmtId="0" fontId="15" fillId="2" borderId="6" xfId="0" applyFont="1" applyFill="1" applyBorder="1" applyAlignment="1">
      <alignment horizontal="left" vertical="top" wrapText="1"/>
    </xf>
    <xf numFmtId="0" fontId="38" fillId="0" borderId="0" xfId="149" applyFont="1" applyFill="1" applyBorder="1" applyAlignment="1">
      <alignment horizontal="left" vertical="center" wrapText="1"/>
    </xf>
    <xf numFmtId="0" fontId="38" fillId="3" borderId="0" xfId="149" applyFont="1" applyFill="1" applyAlignment="1">
      <alignment horizontal="left"/>
    </xf>
    <xf numFmtId="0" fontId="38" fillId="3" borderId="0" xfId="149" applyFont="1" applyFill="1" applyAlignment="1">
      <alignment horizontal="left" vertical="center" wrapText="1"/>
    </xf>
    <xf numFmtId="0" fontId="39" fillId="3" borderId="0" xfId="149" applyFont="1" applyFill="1" applyAlignment="1">
      <alignment horizontal="left"/>
    </xf>
    <xf numFmtId="0" fontId="40" fillId="3" borderId="0" xfId="149" applyFont="1" applyFill="1" applyAlignment="1">
      <alignment horizontal="center"/>
    </xf>
    <xf numFmtId="0" fontId="39" fillId="0" borderId="0" xfId="149" applyFont="1" applyFill="1" applyBorder="1" applyAlignment="1">
      <alignment horizontal="left" vertical="center"/>
    </xf>
    <xf numFmtId="0" fontId="40" fillId="0" borderId="0" xfId="149" applyFont="1" applyFill="1" applyBorder="1" applyAlignment="1">
      <alignment horizontal="center" vertical="center"/>
    </xf>
    <xf numFmtId="0" fontId="38" fillId="0" borderId="0" xfId="149" applyFont="1" applyFill="1" applyBorder="1" applyAlignment="1">
      <alignment vertical="center" wrapText="1"/>
    </xf>
    <xf numFmtId="0" fontId="39" fillId="0" borderId="0" xfId="149" applyFont="1" applyFill="1" applyBorder="1" applyAlignment="1">
      <alignment horizontal="left"/>
    </xf>
    <xf numFmtId="0" fontId="39" fillId="0" borderId="0" xfId="149" applyFont="1" applyFill="1" applyBorder="1" applyAlignment="1">
      <alignment horizontal="left" vertical="top"/>
    </xf>
    <xf numFmtId="0" fontId="14"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14" fillId="0" borderId="0" xfId="0" applyNumberFormat="1" applyFont="1" applyFill="1" applyBorder="1" applyAlignment="1">
      <alignment horizontal="left" vertical="center" wrapText="1"/>
    </xf>
    <xf numFmtId="10" fontId="14" fillId="0" borderId="0" xfId="0" applyNumberFormat="1" applyFont="1" applyFill="1" applyBorder="1" applyAlignment="1">
      <alignment horizontal="center" vertical="center" wrapText="1"/>
    </xf>
    <xf numFmtId="0" fontId="14" fillId="0" borderId="0" xfId="0" applyFont="1" applyFill="1" applyBorder="1" applyAlignment="1">
      <alignment vertical="center" wrapText="1"/>
    </xf>
    <xf numFmtId="0" fontId="15" fillId="0" borderId="1" xfId="0" applyFont="1" applyFill="1" applyBorder="1" applyAlignment="1">
      <alignment vertical="center" wrapText="1"/>
    </xf>
    <xf numFmtId="0" fontId="15" fillId="3" borderId="1" xfId="0" applyFont="1" applyFill="1" applyBorder="1" applyAlignment="1">
      <alignment vertical="center" wrapText="1"/>
    </xf>
    <xf numFmtId="0" fontId="47" fillId="0" borderId="0" xfId="0" applyFont="1" applyFill="1" applyAlignment="1">
      <alignment horizontal="center"/>
    </xf>
    <xf numFmtId="0" fontId="40" fillId="0" borderId="0" xfId="149" applyFont="1" applyFill="1" applyBorder="1" applyAlignment="1">
      <alignment vertical="center" wrapText="1"/>
    </xf>
    <xf numFmtId="0" fontId="40" fillId="0" borderId="0" xfId="149" applyFont="1" applyFill="1" applyBorder="1" applyAlignment="1">
      <alignment vertical="center"/>
    </xf>
    <xf numFmtId="0" fontId="45" fillId="0" borderId="0" xfId="149" applyFont="1" applyFill="1" applyBorder="1" applyAlignment="1">
      <alignment horizontal="center" vertical="center"/>
    </xf>
    <xf numFmtId="0" fontId="11" fillId="6" borderId="1" xfId="0" applyFont="1" applyFill="1" applyBorder="1" applyAlignment="1">
      <alignment horizontal="center" vertical="center" wrapText="1"/>
    </xf>
    <xf numFmtId="0" fontId="46" fillId="0" borderId="0" xfId="149" applyFont="1" applyFill="1" applyBorder="1" applyAlignment="1">
      <alignment horizontal="center" vertical="center" wrapText="1"/>
    </xf>
    <xf numFmtId="0" fontId="39" fillId="0" borderId="0" xfId="149" applyFont="1" applyFill="1" applyBorder="1" applyAlignment="1">
      <alignment horizontal="left" vertical="center" wrapText="1"/>
    </xf>
    <xf numFmtId="0" fontId="33" fillId="6" borderId="0" xfId="0" applyFont="1" applyFill="1" applyBorder="1" applyAlignment="1">
      <alignment horizontal="center" wrapText="1"/>
    </xf>
    <xf numFmtId="0" fontId="33" fillId="6" borderId="0" xfId="0" applyFont="1" applyFill="1" applyBorder="1" applyAlignment="1">
      <alignment horizontal="center"/>
    </xf>
    <xf numFmtId="0" fontId="40" fillId="0" borderId="0" xfId="149" applyFont="1" applyFill="1" applyBorder="1" applyAlignment="1">
      <alignment horizontal="left" vertical="center"/>
    </xf>
    <xf numFmtId="0" fontId="32" fillId="3" borderId="0" xfId="0" applyFont="1" applyFill="1" applyBorder="1" applyAlignment="1">
      <alignment horizontal="left" vertical="center" wrapText="1"/>
    </xf>
    <xf numFmtId="0" fontId="1" fillId="0" borderId="0" xfId="0" applyFont="1" applyFill="1" applyBorder="1" applyAlignment="1">
      <alignment vertical="center" wrapText="1"/>
    </xf>
    <xf numFmtId="0" fontId="29" fillId="3" borderId="0" xfId="0" applyFont="1" applyFill="1" applyBorder="1" applyAlignment="1">
      <alignment horizontal="left" vertical="center" wrapText="1"/>
    </xf>
    <xf numFmtId="0" fontId="15" fillId="3" borderId="0" xfId="0" applyFont="1" applyFill="1" applyBorder="1" applyAlignment="1">
      <alignment vertical="center" wrapText="1"/>
    </xf>
    <xf numFmtId="0" fontId="25" fillId="6" borderId="1" xfId="0" applyFont="1" applyFill="1" applyBorder="1" applyAlignment="1">
      <alignment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10" fontId="15" fillId="0" borderId="5" xfId="0" applyNumberFormat="1" applyFont="1" applyBorder="1" applyAlignment="1">
      <alignment horizontal="left" vertical="center" wrapText="1"/>
    </xf>
    <xf numFmtId="10" fontId="15" fillId="0" borderId="6" xfId="0" applyNumberFormat="1" applyFont="1" applyBorder="1" applyAlignment="1">
      <alignment horizontal="left" vertical="center" wrapText="1"/>
    </xf>
    <xf numFmtId="0" fontId="15" fillId="3" borderId="5" xfId="0" applyFont="1" applyFill="1" applyBorder="1" applyAlignment="1">
      <alignment horizontal="center" vertical="center" wrapText="1"/>
    </xf>
    <xf numFmtId="0" fontId="0" fillId="0" borderId="6" xfId="0" applyBorder="1" applyAlignment="1">
      <alignment horizontal="center" vertical="center" wrapText="1"/>
    </xf>
    <xf numFmtId="0" fontId="15" fillId="0" borderId="5" xfId="0" applyFont="1" applyBorder="1" applyAlignment="1">
      <alignment horizontal="center" vertical="center" wrapText="1"/>
    </xf>
    <xf numFmtId="0" fontId="13" fillId="4" borderId="2"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4" fillId="0" borderId="0" xfId="0" applyFont="1" applyAlignment="1">
      <alignment horizontal="left" vertical="top" wrapText="1"/>
    </xf>
    <xf numFmtId="0" fontId="15" fillId="3" borderId="5"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0" borderId="1" xfId="0" applyFont="1" applyBorder="1" applyAlignment="1">
      <alignment vertical="center" wrapText="1"/>
    </xf>
    <xf numFmtId="0" fontId="15" fillId="0" borderId="2" xfId="0" applyFont="1" applyBorder="1" applyAlignment="1">
      <alignment vertical="center" wrapText="1"/>
    </xf>
    <xf numFmtId="10" fontId="15" fillId="3" borderId="5" xfId="0" applyNumberFormat="1" applyFont="1" applyFill="1" applyBorder="1" applyAlignment="1">
      <alignment horizontal="left" vertical="center" wrapText="1"/>
    </xf>
    <xf numFmtId="10" fontId="15" fillId="3" borderId="6" xfId="0" applyNumberFormat="1" applyFont="1" applyFill="1" applyBorder="1" applyAlignment="1">
      <alignment horizontal="left" vertical="center" wrapText="1"/>
    </xf>
    <xf numFmtId="0" fontId="15" fillId="3" borderId="5" xfId="0" applyNumberFormat="1" applyFont="1" applyFill="1" applyBorder="1" applyAlignment="1">
      <alignment horizontal="left" vertical="center" wrapText="1"/>
    </xf>
    <xf numFmtId="0" fontId="15" fillId="3" borderId="6" xfId="0" applyNumberFormat="1" applyFont="1" applyFill="1" applyBorder="1" applyAlignment="1">
      <alignment horizontal="left" vertical="center" wrapText="1"/>
    </xf>
    <xf numFmtId="0" fontId="15" fillId="0" borderId="5" xfId="0" applyFont="1" applyBorder="1" applyAlignment="1">
      <alignment wrapText="1"/>
    </xf>
    <xf numFmtId="0" fontId="0" fillId="0" borderId="6" xfId="0" applyBorder="1" applyAlignment="1">
      <alignment wrapText="1"/>
    </xf>
    <xf numFmtId="0" fontId="1" fillId="3" borderId="0" xfId="0" applyFont="1" applyFill="1" applyBorder="1" applyAlignment="1">
      <alignment vertical="center" wrapText="1"/>
    </xf>
    <xf numFmtId="0" fontId="47" fillId="0" borderId="0" xfId="0" applyFont="1" applyFill="1" applyBorder="1" applyAlignment="1">
      <alignment horizontal="center"/>
    </xf>
    <xf numFmtId="0" fontId="38" fillId="0" borderId="0" xfId="149" applyFont="1" applyFill="1" applyBorder="1" applyAlignment="1">
      <alignment horizontal="left"/>
    </xf>
    <xf numFmtId="0" fontId="40" fillId="0" borderId="0" xfId="149" applyFont="1" applyFill="1" applyBorder="1" applyAlignment="1">
      <alignment horizontal="center"/>
    </xf>
    <xf numFmtId="0" fontId="25" fillId="6" borderId="1" xfId="0" applyFont="1" applyFill="1" applyBorder="1" applyAlignment="1">
      <alignment horizontal="center" vertical="center" wrapText="1"/>
    </xf>
    <xf numFmtId="0" fontId="39" fillId="0" borderId="0" xfId="149" applyFont="1" applyFill="1" applyBorder="1" applyAlignment="1">
      <alignment horizontal="center"/>
    </xf>
    <xf numFmtId="0" fontId="34" fillId="6" borderId="0" xfId="0" applyFont="1" applyFill="1" applyAlignment="1">
      <alignment horizontal="center"/>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20" fillId="6" borderId="1" xfId="0" applyFont="1" applyFill="1" applyBorder="1" applyAlignment="1">
      <alignment horizontal="left" vertical="top" wrapText="1"/>
    </xf>
    <xf numFmtId="0" fontId="22" fillId="0" borderId="1" xfId="0" applyFont="1" applyBorder="1" applyAlignment="1">
      <alignment horizontal="left" vertical="top" wrapText="1"/>
    </xf>
    <xf numFmtId="0" fontId="21" fillId="0" borderId="8" xfId="0" applyFont="1" applyBorder="1" applyAlignment="1">
      <alignment horizontal="left" vertical="top" wrapText="1"/>
    </xf>
    <xf numFmtId="0" fontId="21" fillId="0" borderId="10" xfId="0" applyFont="1" applyBorder="1" applyAlignment="1">
      <alignment horizontal="left" vertical="top" wrapText="1"/>
    </xf>
    <xf numFmtId="0" fontId="22" fillId="2" borderId="1" xfId="0" applyFont="1" applyFill="1" applyBorder="1" applyAlignment="1">
      <alignment horizontal="left" vertical="top" wrapText="1"/>
    </xf>
    <xf numFmtId="0" fontId="21" fillId="2" borderId="8" xfId="0" applyFont="1" applyFill="1" applyBorder="1" applyAlignment="1">
      <alignment horizontal="left" vertical="top" wrapText="1"/>
    </xf>
    <xf numFmtId="0" fontId="21" fillId="2" borderId="10" xfId="0" applyFont="1" applyFill="1" applyBorder="1" applyAlignment="1">
      <alignment horizontal="left" vertical="top" wrapText="1"/>
    </xf>
    <xf numFmtId="0" fontId="28" fillId="0" borderId="5" xfId="152" applyFont="1" applyFill="1" applyBorder="1" applyAlignment="1">
      <alignment horizontal="left" vertical="center" wrapText="1"/>
    </xf>
    <xf numFmtId="0" fontId="28" fillId="0" borderId="9" xfId="152" applyFont="1" applyFill="1" applyBorder="1" applyAlignment="1">
      <alignment horizontal="left" vertical="center" wrapText="1"/>
    </xf>
    <xf numFmtId="0" fontId="28" fillId="0" borderId="6" xfId="152" applyFont="1" applyFill="1" applyBorder="1" applyAlignment="1">
      <alignment horizontal="left" vertical="center" wrapText="1"/>
    </xf>
    <xf numFmtId="0" fontId="33" fillId="6" borderId="0" xfId="152" applyFont="1" applyFill="1" applyAlignment="1">
      <alignment horizontal="center" vertical="center" wrapText="1"/>
    </xf>
    <xf numFmtId="0" fontId="28" fillId="6" borderId="12" xfId="152" applyFont="1" applyFill="1" applyBorder="1" applyAlignment="1">
      <alignment horizontal="center" vertical="center" wrapText="1"/>
    </xf>
    <xf numFmtId="0" fontId="11" fillId="6" borderId="12" xfId="152" applyFont="1" applyFill="1" applyBorder="1" applyAlignment="1">
      <alignment horizontal="center" vertical="center" wrapText="1"/>
    </xf>
  </cellXfs>
  <cellStyles count="19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1"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50"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cellStyle name="Normal" xfId="0" builtinId="0"/>
    <cellStyle name="Normal 2" xfId="149"/>
    <cellStyle name="Normal 2 2" xfId="1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hcp-lan.org/workproducts/apm-whitepaper-onepager.pdf" TargetMode="External"/><Relationship Id="rId3" Type="http://schemas.openxmlformats.org/officeDocument/2006/relationships/hyperlink" Target="https://hcp-lan.org/workproducts/apm-whitepaper-onepager.pdf" TargetMode="External"/><Relationship Id="rId7" Type="http://schemas.openxmlformats.org/officeDocument/2006/relationships/hyperlink" Target="https://hcp-lan.org/workproducts/apm-whitepaper-onepager.pdf" TargetMode="External"/><Relationship Id="rId2" Type="http://schemas.openxmlformats.org/officeDocument/2006/relationships/hyperlink" Target="https://hcp-lan.org/workproducts/apm-whitepaper-onepager.pdf" TargetMode="External"/><Relationship Id="rId1" Type="http://schemas.openxmlformats.org/officeDocument/2006/relationships/hyperlink" Target="https://hcp-lan.org/workproducts/apm-whitepaper-onepager.pdf" TargetMode="External"/><Relationship Id="rId6" Type="http://schemas.openxmlformats.org/officeDocument/2006/relationships/hyperlink" Target="https://hcp-lan.org/workproducts/apm-whitepaper-onepager.pdf" TargetMode="External"/><Relationship Id="rId11" Type="http://schemas.openxmlformats.org/officeDocument/2006/relationships/comments" Target="../comments1.xml"/><Relationship Id="rId5" Type="http://schemas.openxmlformats.org/officeDocument/2006/relationships/hyperlink" Target="https://hcp-lan.org/workproducts/apm-whitepaper-onepager.pdf" TargetMode="External"/><Relationship Id="rId10" Type="http://schemas.openxmlformats.org/officeDocument/2006/relationships/vmlDrawing" Target="../drawings/vmlDrawing1.vml"/><Relationship Id="rId4" Type="http://schemas.openxmlformats.org/officeDocument/2006/relationships/hyperlink" Target="https://hcp-lan.org/workproducts/apm-whitepaper-onepager.pdf" TargetMode="External"/><Relationship Id="rId9"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hyperlink" Target="https://hcp-lan.org/workproducts/apm-whitepaper.pdf" TargetMode="External"/><Relationship Id="rId1" Type="http://schemas.openxmlformats.org/officeDocument/2006/relationships/hyperlink" Target="https://www.cms.gov/Medicare/Quality-Initiatives-Patient-Assessment-Instruments/Value-Based-Programs/MACRA-MIPS-and-APMs/MACRA-MIPS-and-APMs.html" TargetMode="External"/><Relationship Id="rId4" Type="http://schemas.openxmlformats.org/officeDocument/2006/relationships/comments" Target="../comments4.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
  <sheetViews>
    <sheetView tabSelected="1" workbookViewId="0">
      <selection activeCell="J3" sqref="J3"/>
    </sheetView>
  </sheetViews>
  <sheetFormatPr defaultColWidth="11.42578125" defaultRowHeight="15" x14ac:dyDescent="0.25"/>
  <cols>
    <col min="1" max="1" width="7.140625" style="105" customWidth="1"/>
    <col min="2" max="7" width="11.42578125" style="105"/>
    <col min="8" max="8" width="42.7109375" style="105" customWidth="1"/>
    <col min="9" max="14" width="11.42578125" style="105"/>
  </cols>
  <sheetData>
    <row r="1" spans="1:8" ht="37.15" customHeight="1" x14ac:dyDescent="0.25">
      <c r="A1" s="195" t="s">
        <v>207</v>
      </c>
      <c r="B1" s="195"/>
      <c r="C1" s="195"/>
      <c r="D1" s="195"/>
      <c r="E1" s="195"/>
      <c r="F1" s="195"/>
      <c r="G1" s="195"/>
      <c r="H1" s="195"/>
    </row>
    <row r="2" spans="1:8" ht="28.15" customHeight="1" x14ac:dyDescent="0.25">
      <c r="A2" s="196" t="s">
        <v>280</v>
      </c>
      <c r="B2" s="197"/>
      <c r="C2" s="197"/>
      <c r="D2" s="197"/>
      <c r="E2" s="197"/>
      <c r="F2" s="197"/>
      <c r="G2" s="197"/>
      <c r="H2" s="198"/>
    </row>
    <row r="3" spans="1:8" ht="105.4" customHeight="1" x14ac:dyDescent="0.25">
      <c r="A3" s="199"/>
      <c r="B3" s="200"/>
      <c r="C3" s="200"/>
      <c r="D3" s="200"/>
      <c r="E3" s="200"/>
      <c r="F3" s="200"/>
      <c r="G3" s="200"/>
      <c r="H3" s="201"/>
    </row>
    <row r="4" spans="1:8" ht="19.149999999999999" customHeight="1" x14ac:dyDescent="0.25">
      <c r="A4" s="203" t="s">
        <v>222</v>
      </c>
      <c r="B4" s="204"/>
      <c r="C4" s="204"/>
      <c r="D4" s="204"/>
      <c r="E4" s="204"/>
      <c r="F4" s="204"/>
      <c r="G4" s="204"/>
      <c r="H4" s="205"/>
    </row>
    <row r="5" spans="1:8" ht="31.15" customHeight="1" x14ac:dyDescent="0.25">
      <c r="A5" s="191" t="s">
        <v>210</v>
      </c>
      <c r="B5" s="192"/>
      <c r="C5" s="192"/>
      <c r="D5" s="192"/>
      <c r="E5" s="192"/>
      <c r="F5" s="192"/>
      <c r="G5" s="192"/>
      <c r="H5" s="193"/>
    </row>
    <row r="6" spans="1:8" ht="15.75" x14ac:dyDescent="0.25">
      <c r="A6" s="187" t="s">
        <v>220</v>
      </c>
      <c r="B6" s="194" t="s">
        <v>207</v>
      </c>
      <c r="C6" s="194"/>
      <c r="D6" s="194"/>
      <c r="E6" s="206" t="s">
        <v>225</v>
      </c>
      <c r="F6" s="207"/>
      <c r="G6" s="207"/>
      <c r="H6" s="208"/>
    </row>
    <row r="7" spans="1:8" ht="13.9" customHeight="1" x14ac:dyDescent="0.25">
      <c r="A7" s="188" t="s">
        <v>211</v>
      </c>
      <c r="B7" s="202" t="s">
        <v>208</v>
      </c>
      <c r="C7" s="202"/>
      <c r="D7" s="202"/>
      <c r="E7" s="206" t="s">
        <v>226</v>
      </c>
      <c r="F7" s="207"/>
      <c r="G7" s="207"/>
      <c r="H7" s="208"/>
    </row>
    <row r="8" spans="1:8" ht="13.9" customHeight="1" x14ac:dyDescent="0.25">
      <c r="A8" s="187" t="s">
        <v>215</v>
      </c>
      <c r="B8" s="202" t="s">
        <v>212</v>
      </c>
      <c r="C8" s="202"/>
      <c r="D8" s="202"/>
      <c r="E8" s="206" t="s">
        <v>227</v>
      </c>
      <c r="F8" s="207"/>
      <c r="G8" s="207"/>
      <c r="H8" s="208"/>
    </row>
    <row r="9" spans="1:8" ht="13.9" customHeight="1" x14ac:dyDescent="0.25">
      <c r="A9" s="187" t="s">
        <v>216</v>
      </c>
      <c r="B9" s="202" t="s">
        <v>213</v>
      </c>
      <c r="C9" s="202"/>
      <c r="D9" s="202"/>
      <c r="E9" s="206" t="s">
        <v>228</v>
      </c>
      <c r="F9" s="207"/>
      <c r="G9" s="207"/>
      <c r="H9" s="208"/>
    </row>
    <row r="10" spans="1:8" ht="13.9" customHeight="1" x14ac:dyDescent="0.25">
      <c r="A10" s="187" t="s">
        <v>217</v>
      </c>
      <c r="B10" s="202" t="s">
        <v>214</v>
      </c>
      <c r="C10" s="202"/>
      <c r="D10" s="202"/>
      <c r="E10" s="206" t="s">
        <v>229</v>
      </c>
      <c r="F10" s="207"/>
      <c r="G10" s="207"/>
      <c r="H10" s="208"/>
    </row>
    <row r="11" spans="1:8" ht="13.9" customHeight="1" x14ac:dyDescent="0.25">
      <c r="A11" s="187" t="s">
        <v>218</v>
      </c>
      <c r="B11" s="202" t="s">
        <v>209</v>
      </c>
      <c r="C11" s="202"/>
      <c r="D11" s="202"/>
      <c r="E11" s="206" t="s">
        <v>230</v>
      </c>
      <c r="F11" s="207"/>
      <c r="G11" s="207"/>
      <c r="H11" s="208"/>
    </row>
    <row r="12" spans="1:8" ht="13.9" customHeight="1" x14ac:dyDescent="0.25">
      <c r="A12" s="187" t="s">
        <v>219</v>
      </c>
      <c r="B12" s="202" t="s">
        <v>139</v>
      </c>
      <c r="C12" s="202"/>
      <c r="D12" s="202"/>
      <c r="E12" s="206" t="s">
        <v>221</v>
      </c>
      <c r="F12" s="207"/>
      <c r="G12" s="207"/>
      <c r="H12" s="208"/>
    </row>
    <row r="13" spans="1:8" ht="34.15" customHeight="1" x14ac:dyDescent="0.25">
      <c r="A13" s="213"/>
      <c r="B13" s="214"/>
      <c r="C13" s="214"/>
      <c r="D13" s="214"/>
      <c r="E13" s="214"/>
      <c r="F13" s="214"/>
      <c r="G13" s="214"/>
      <c r="H13" s="215"/>
    </row>
    <row r="14" spans="1:8" ht="13.9" customHeight="1" x14ac:dyDescent="0.25">
      <c r="A14" s="216" t="s">
        <v>240</v>
      </c>
      <c r="B14" s="217"/>
      <c r="C14" s="217"/>
      <c r="D14" s="217"/>
      <c r="E14" s="217"/>
      <c r="F14" s="217"/>
      <c r="G14" s="217"/>
      <c r="H14" s="218"/>
    </row>
    <row r="15" spans="1:8" ht="13.9" customHeight="1" x14ac:dyDescent="0.25">
      <c r="A15" s="219"/>
      <c r="B15" s="220"/>
      <c r="C15" s="220"/>
      <c r="D15" s="220"/>
      <c r="E15" s="220"/>
      <c r="F15" s="220"/>
      <c r="G15" s="220"/>
      <c r="H15" s="221"/>
    </row>
    <row r="16" spans="1:8" ht="13.9" customHeight="1" x14ac:dyDescent="0.25">
      <c r="A16" s="186"/>
      <c r="B16" s="186"/>
      <c r="C16" s="186"/>
      <c r="D16" s="186"/>
      <c r="E16" s="186"/>
      <c r="F16" s="186"/>
      <c r="G16" s="186"/>
      <c r="H16" s="186"/>
    </row>
    <row r="17" spans="1:8" ht="22.15" customHeight="1" x14ac:dyDescent="0.25">
      <c r="A17" s="186"/>
      <c r="B17" s="186"/>
      <c r="C17" s="186"/>
      <c r="D17" s="186"/>
      <c r="E17" s="186"/>
      <c r="F17" s="186"/>
      <c r="G17" s="186"/>
      <c r="H17" s="186"/>
    </row>
    <row r="18" spans="1:8" ht="172.9" customHeight="1" x14ac:dyDescent="0.25">
      <c r="A18" s="186"/>
      <c r="B18" s="186"/>
      <c r="C18" s="186"/>
      <c r="D18" s="186"/>
      <c r="E18" s="186"/>
      <c r="F18" s="186"/>
      <c r="G18" s="186"/>
      <c r="H18" s="186"/>
    </row>
    <row r="19" spans="1:8" ht="15.75" x14ac:dyDescent="0.25">
      <c r="A19" s="211"/>
      <c r="B19" s="211"/>
      <c r="C19" s="211"/>
      <c r="D19" s="211"/>
      <c r="E19" s="211"/>
      <c r="F19" s="211"/>
      <c r="G19" s="211"/>
      <c r="H19" s="211"/>
    </row>
    <row r="20" spans="1:8" ht="15" customHeight="1" x14ac:dyDescent="0.25">
      <c r="A20" s="184"/>
      <c r="B20" s="212"/>
      <c r="C20" s="212"/>
      <c r="D20" s="212"/>
      <c r="E20" s="212"/>
      <c r="F20" s="212"/>
      <c r="G20" s="212"/>
      <c r="H20" s="212"/>
    </row>
    <row r="21" spans="1:8" ht="15" customHeight="1" x14ac:dyDescent="0.25">
      <c r="A21" s="184"/>
      <c r="B21" s="212"/>
      <c r="C21" s="212"/>
      <c r="D21" s="212"/>
      <c r="E21" s="212"/>
      <c r="F21" s="212"/>
      <c r="G21" s="212"/>
      <c r="H21" s="212"/>
    </row>
    <row r="22" spans="1:8" ht="16.899999999999999" customHeight="1" x14ac:dyDescent="0.25">
      <c r="A22" s="184"/>
      <c r="B22" s="185"/>
      <c r="C22" s="185"/>
      <c r="D22" s="185"/>
      <c r="E22" s="185"/>
      <c r="F22" s="185"/>
      <c r="G22" s="185"/>
      <c r="H22" s="185"/>
    </row>
    <row r="23" spans="1:8" ht="61.9" customHeight="1" x14ac:dyDescent="0.25">
      <c r="A23" s="209"/>
      <c r="B23" s="210"/>
      <c r="C23" s="210"/>
      <c r="D23" s="210"/>
      <c r="E23" s="210"/>
      <c r="F23" s="210"/>
      <c r="G23" s="210"/>
      <c r="H23" s="210"/>
    </row>
    <row r="25" spans="1:8" ht="37.9" customHeight="1" x14ac:dyDescent="0.25"/>
  </sheetData>
  <mergeCells count="24">
    <mergeCell ref="A23:H23"/>
    <mergeCell ref="A19:H19"/>
    <mergeCell ref="B21:H21"/>
    <mergeCell ref="B20:H20"/>
    <mergeCell ref="E10:H10"/>
    <mergeCell ref="E11:H11"/>
    <mergeCell ref="E12:H12"/>
    <mergeCell ref="B10:D10"/>
    <mergeCell ref="B11:D11"/>
    <mergeCell ref="B12:D12"/>
    <mergeCell ref="A13:H13"/>
    <mergeCell ref="A14:H15"/>
    <mergeCell ref="A5:H5"/>
    <mergeCell ref="B6:D6"/>
    <mergeCell ref="A1:H1"/>
    <mergeCell ref="A2:H3"/>
    <mergeCell ref="B9:D9"/>
    <mergeCell ref="A4:H4"/>
    <mergeCell ref="E6:H6"/>
    <mergeCell ref="E7:H7"/>
    <mergeCell ref="E8:H8"/>
    <mergeCell ref="E9:H9"/>
    <mergeCell ref="B7:D7"/>
    <mergeCell ref="B8:D8"/>
  </mergeCells>
  <hyperlinks>
    <hyperlink ref="B6" location="Introduction!A1" display="Introduction"/>
    <hyperlink ref="C6" location="Introduction!A1" display="Introduction!A1"/>
    <hyperlink ref="D6" location="Introduction!A1" display="Introduction!A1"/>
    <hyperlink ref="B7" location="'General Info'!A1" display="General Information"/>
    <hyperlink ref="C7" location="'General Info'!A1" display="'General Info'!A1"/>
    <hyperlink ref="D7" location="'General Info'!A1" display="'General Info'!A1"/>
    <hyperlink ref="B8" location="'Comm Metrics'!A1" display="Commercial Metrics"/>
    <hyperlink ref="C8" location="'Comm Metrics'!A1" display="'Comm Metrics'!A1"/>
    <hyperlink ref="D8" location="'Comm Metrics'!A1" display="'Comm Metrics'!A1"/>
    <hyperlink ref="B9" location="'MA Metrics'!A1" display="Medicare Advantage Metrics"/>
    <hyperlink ref="C9" location="'MA Metrics'!A1" display="'MA Metrics'!A1"/>
    <hyperlink ref="D9" location="'MA Metrics'!A1" display="'MA Metrics'!A1"/>
    <hyperlink ref="B10" location="'MCO Metrics'!A1" display="Medicaid Metrics"/>
    <hyperlink ref="C10" location="'MCO Metrics'!A1" display="'MCO Metrics'!A1"/>
    <hyperlink ref="D10" location="'MCO Metrics'!A1" display="'MCO Metrics'!A1"/>
    <hyperlink ref="B11" location="'Cross-Checking'!A1" display="Cross-Checking"/>
    <hyperlink ref="C11" location="'Cross-Checking'!A1" display="'Cross-Checking'!A1"/>
    <hyperlink ref="D11" location="'Cross-Checking'!A1" display="'Cross-Checking'!A1"/>
    <hyperlink ref="B12" location="Definitions!A1" display="Definitions"/>
    <hyperlink ref="C12" location="Definitions!A1" display="Definitions!A1"/>
    <hyperlink ref="D12" location="Definitions!A1" display="Definitions!A1"/>
    <hyperlink ref="A4" r:id="rId1"/>
    <hyperlink ref="B4" r:id="rId2" display="https://hcp-lan.org/workproducts/apm-whitepaper-onepager.pdf"/>
    <hyperlink ref="C4" r:id="rId3" display="https://hcp-lan.org/workproducts/apm-whitepaper-onepager.pdf"/>
    <hyperlink ref="D4" r:id="rId4" display="https://hcp-lan.org/workproducts/apm-whitepaper-onepager.pdf"/>
    <hyperlink ref="E4" r:id="rId5" display="https://hcp-lan.org/workproducts/apm-whitepaper-onepager.pdf"/>
    <hyperlink ref="F4" r:id="rId6" display="https://hcp-lan.org/workproducts/apm-whitepaper-onepager.pdf"/>
    <hyperlink ref="G4" r:id="rId7" display="https://hcp-lan.org/workproducts/apm-whitepaper-onepager.pdf"/>
    <hyperlink ref="H4" r:id="rId8" display="https://hcp-lan.org/workproducts/apm-whitepaper-onepager.pdf"/>
  </hyperlinks>
  <pageMargins left="0.75" right="0.75" top="1" bottom="1" header="0.5" footer="0.5"/>
  <pageSetup orientation="portrait" r:id="rId9"/>
  <legacy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4"/>
  <sheetViews>
    <sheetView workbookViewId="0">
      <selection activeCell="A2" sqref="A2:XFD2"/>
    </sheetView>
  </sheetViews>
  <sheetFormatPr defaultColWidth="8.7109375" defaultRowHeight="15.75" x14ac:dyDescent="0.25"/>
  <cols>
    <col min="1" max="1" width="3.7109375" style="2" customWidth="1"/>
    <col min="2" max="2" width="20" style="2" customWidth="1"/>
    <col min="3" max="3" width="18" style="34" customWidth="1"/>
    <col min="4" max="4" width="16.7109375" style="2" customWidth="1"/>
    <col min="5" max="5" width="16.7109375" style="34" customWidth="1"/>
    <col min="6" max="6" width="20.7109375" style="2" customWidth="1"/>
    <col min="7" max="7" width="23.7109375" style="2" customWidth="1"/>
    <col min="8" max="8" width="18.42578125" style="27" customWidth="1"/>
    <col min="9" max="9" width="28.42578125" style="7" customWidth="1"/>
    <col min="10" max="16384" width="8.7109375" style="2"/>
  </cols>
  <sheetData>
    <row r="1" spans="1:9" x14ac:dyDescent="0.25">
      <c r="A1" s="102"/>
      <c r="B1" s="102"/>
      <c r="C1" s="103"/>
      <c r="D1" s="102"/>
      <c r="E1" s="103"/>
      <c r="F1" s="102"/>
      <c r="G1" s="102"/>
      <c r="H1" s="104"/>
      <c r="I1" s="16"/>
    </row>
    <row r="2" spans="1:9" ht="28.5" x14ac:dyDescent="0.45">
      <c r="A2" s="268" t="s">
        <v>214</v>
      </c>
      <c r="B2" s="269"/>
      <c r="C2" s="269"/>
      <c r="D2" s="269"/>
      <c r="E2" s="269"/>
      <c r="F2" s="269"/>
      <c r="G2" s="269"/>
      <c r="H2" s="269"/>
      <c r="I2" s="16"/>
    </row>
    <row r="3" spans="1:9" x14ac:dyDescent="0.25">
      <c r="A3" s="102"/>
      <c r="B3" s="102"/>
      <c r="C3" s="103"/>
      <c r="D3" s="102"/>
      <c r="E3" s="103"/>
      <c r="F3" s="102"/>
      <c r="G3" s="102"/>
      <c r="H3" s="104"/>
      <c r="I3" s="2"/>
    </row>
    <row r="4" spans="1:9" ht="91.15" customHeight="1" x14ac:dyDescent="0.25">
      <c r="A4" s="217" t="s">
        <v>241</v>
      </c>
      <c r="B4" s="217"/>
      <c r="C4" s="217"/>
      <c r="D4" s="217"/>
      <c r="E4" s="217"/>
      <c r="F4" s="217"/>
      <c r="G4" s="217"/>
      <c r="H4" s="217"/>
      <c r="I4" s="2"/>
    </row>
    <row r="5" spans="1:9" ht="21" customHeight="1" x14ac:dyDescent="0.25">
      <c r="A5" s="271" t="s">
        <v>204</v>
      </c>
      <c r="B5" s="271"/>
      <c r="C5" s="271"/>
      <c r="D5" s="95"/>
      <c r="E5" s="95"/>
      <c r="F5" s="95"/>
      <c r="G5" s="95"/>
      <c r="H5" s="95"/>
      <c r="I5" s="2"/>
    </row>
    <row r="6" spans="1:9" ht="292.89999999999998" customHeight="1" x14ac:dyDescent="0.25">
      <c r="A6" s="301" t="s">
        <v>279</v>
      </c>
      <c r="B6" s="301"/>
      <c r="C6" s="301"/>
      <c r="D6" s="301"/>
      <c r="E6" s="301"/>
      <c r="F6" s="301"/>
      <c r="G6" s="301"/>
      <c r="H6" s="301"/>
      <c r="I6" s="2"/>
    </row>
    <row r="7" spans="1:9" ht="19.899999999999999" customHeight="1" x14ac:dyDescent="0.25">
      <c r="A7" s="273" t="s">
        <v>168</v>
      </c>
      <c r="B7" s="273"/>
      <c r="C7" s="97"/>
      <c r="D7" s="97"/>
      <c r="E7" s="97"/>
      <c r="F7" s="97"/>
      <c r="G7" s="97"/>
      <c r="H7" s="97"/>
      <c r="I7" s="2"/>
    </row>
    <row r="8" spans="1:9" ht="46.9" customHeight="1" x14ac:dyDescent="0.25">
      <c r="A8" s="274" t="s">
        <v>273</v>
      </c>
      <c r="B8" s="274"/>
      <c r="C8" s="274"/>
      <c r="D8" s="274"/>
      <c r="E8" s="274"/>
      <c r="F8" s="274"/>
      <c r="G8" s="274"/>
      <c r="H8" s="274"/>
      <c r="I8" s="2"/>
    </row>
    <row r="9" spans="1:9" x14ac:dyDescent="0.25">
      <c r="A9" s="98"/>
      <c r="B9" s="98"/>
      <c r="C9" s="98"/>
      <c r="D9" s="98"/>
      <c r="E9" s="98"/>
      <c r="F9" s="98"/>
      <c r="G9" s="98"/>
      <c r="H9" s="98"/>
      <c r="I9" s="2"/>
    </row>
    <row r="10" spans="1:9" ht="25.9" customHeight="1" x14ac:dyDescent="0.25">
      <c r="A10" s="99" t="s">
        <v>0</v>
      </c>
      <c r="B10" s="99" t="s">
        <v>1</v>
      </c>
      <c r="C10" s="100" t="s">
        <v>55</v>
      </c>
      <c r="D10" s="305" t="s">
        <v>2</v>
      </c>
      <c r="E10" s="305"/>
      <c r="F10" s="100" t="s">
        <v>56</v>
      </c>
      <c r="G10" s="99" t="s">
        <v>4</v>
      </c>
      <c r="H10" s="101" t="s">
        <v>54</v>
      </c>
      <c r="I10" s="2"/>
    </row>
    <row r="11" spans="1:9" ht="39" customHeight="1" x14ac:dyDescent="0.25">
      <c r="A11" s="275" t="s">
        <v>203</v>
      </c>
      <c r="B11" s="275"/>
      <c r="C11" s="275"/>
      <c r="D11" s="275"/>
      <c r="E11" s="275"/>
      <c r="F11" s="275"/>
      <c r="G11" s="275"/>
      <c r="H11" s="275"/>
      <c r="I11" s="2"/>
    </row>
    <row r="12" spans="1:9" ht="73.900000000000006" customHeight="1" x14ac:dyDescent="0.25">
      <c r="A12" s="127">
        <v>1</v>
      </c>
      <c r="B12" s="128" t="s">
        <v>160</v>
      </c>
      <c r="C12" s="129" t="s">
        <v>160</v>
      </c>
      <c r="D12" s="259" t="s">
        <v>274</v>
      </c>
      <c r="E12" s="259"/>
      <c r="F12" s="129">
        <v>0</v>
      </c>
      <c r="G12" s="167" t="s">
        <v>169</v>
      </c>
      <c r="H12" s="131" t="s">
        <v>160</v>
      </c>
      <c r="I12" s="2"/>
    </row>
    <row r="13" spans="1:9" ht="183.4" customHeight="1" x14ac:dyDescent="0.25">
      <c r="A13" s="127">
        <v>2</v>
      </c>
      <c r="B13" s="128" t="s">
        <v>244</v>
      </c>
      <c r="C13" s="129">
        <v>0</v>
      </c>
      <c r="D13" s="259" t="s">
        <v>274</v>
      </c>
      <c r="E13" s="259"/>
      <c r="F13" s="129">
        <f>F12</f>
        <v>0</v>
      </c>
      <c r="G13" s="128" t="s">
        <v>272</v>
      </c>
      <c r="H13" s="131" t="e">
        <f>C13/F13</f>
        <v>#DIV/0!</v>
      </c>
      <c r="I13" s="2"/>
    </row>
    <row r="14" spans="1:9" ht="30" customHeight="1" x14ac:dyDescent="0.25">
      <c r="A14" s="275" t="s">
        <v>162</v>
      </c>
      <c r="B14" s="275"/>
      <c r="C14" s="275"/>
      <c r="D14" s="275"/>
      <c r="E14" s="275"/>
      <c r="F14" s="275"/>
      <c r="G14" s="275"/>
      <c r="H14" s="275"/>
      <c r="I14" s="2"/>
    </row>
    <row r="15" spans="1:9" ht="104.65" customHeight="1" x14ac:dyDescent="0.25">
      <c r="A15" s="18">
        <v>3</v>
      </c>
      <c r="B15" s="76" t="s">
        <v>246</v>
      </c>
      <c r="C15" s="33">
        <v>0</v>
      </c>
      <c r="D15" s="260" t="s">
        <v>274</v>
      </c>
      <c r="E15" s="260"/>
      <c r="F15" s="38">
        <f>F12</f>
        <v>0</v>
      </c>
      <c r="G15" s="76" t="s">
        <v>247</v>
      </c>
      <c r="H15" s="26" t="e">
        <f>C15/F15</f>
        <v>#DIV/0!</v>
      </c>
      <c r="I15" s="2"/>
    </row>
    <row r="16" spans="1:9" ht="120" customHeight="1" x14ac:dyDescent="0.25">
      <c r="A16" s="91">
        <v>4</v>
      </c>
      <c r="B16" s="76" t="s">
        <v>248</v>
      </c>
      <c r="C16" s="33">
        <v>0</v>
      </c>
      <c r="D16" s="260" t="s">
        <v>274</v>
      </c>
      <c r="E16" s="260"/>
      <c r="F16" s="33">
        <f>F12</f>
        <v>0</v>
      </c>
      <c r="G16" s="76" t="s">
        <v>249</v>
      </c>
      <c r="H16" s="26" t="e">
        <f>C16/F16</f>
        <v>#DIV/0!</v>
      </c>
      <c r="I16" s="2"/>
    </row>
    <row r="17" spans="1:9" ht="84" customHeight="1" x14ac:dyDescent="0.25">
      <c r="A17" s="127">
        <v>5</v>
      </c>
      <c r="B17" s="128" t="s">
        <v>250</v>
      </c>
      <c r="C17" s="129">
        <f>SUM(C15,C16)</f>
        <v>0</v>
      </c>
      <c r="D17" s="259" t="s">
        <v>274</v>
      </c>
      <c r="E17" s="259"/>
      <c r="F17" s="132">
        <f>F12</f>
        <v>0</v>
      </c>
      <c r="G17" s="46" t="s">
        <v>26</v>
      </c>
      <c r="H17" s="133" t="e">
        <f>C17/F17</f>
        <v>#DIV/0!</v>
      </c>
      <c r="I17" s="2"/>
    </row>
    <row r="18" spans="1:9" ht="31.15" customHeight="1" x14ac:dyDescent="0.25">
      <c r="A18" s="275" t="s">
        <v>163</v>
      </c>
      <c r="B18" s="275"/>
      <c r="C18" s="275"/>
      <c r="D18" s="275"/>
      <c r="E18" s="275"/>
      <c r="F18" s="275"/>
      <c r="G18" s="275"/>
      <c r="H18" s="275"/>
      <c r="I18" s="2"/>
    </row>
    <row r="19" spans="1:9" ht="126.4" customHeight="1" x14ac:dyDescent="0.25">
      <c r="A19" s="91">
        <v>6</v>
      </c>
      <c r="B19" s="76" t="s">
        <v>251</v>
      </c>
      <c r="C19" s="33">
        <v>0</v>
      </c>
      <c r="D19" s="260" t="s">
        <v>274</v>
      </c>
      <c r="E19" s="260"/>
      <c r="F19" s="38">
        <f>F12</f>
        <v>0</v>
      </c>
      <c r="G19" s="76" t="s">
        <v>252</v>
      </c>
      <c r="H19" s="26" t="e">
        <f>C19/F19</f>
        <v>#DIV/0!</v>
      </c>
      <c r="I19" s="2"/>
    </row>
    <row r="20" spans="1:9" ht="129.4" customHeight="1" x14ac:dyDescent="0.25">
      <c r="A20" s="91">
        <v>7</v>
      </c>
      <c r="B20" s="76" t="s">
        <v>253</v>
      </c>
      <c r="C20" s="33">
        <v>0</v>
      </c>
      <c r="D20" s="260" t="s">
        <v>274</v>
      </c>
      <c r="E20" s="260"/>
      <c r="F20" s="38">
        <f>F12</f>
        <v>0</v>
      </c>
      <c r="G20" s="76" t="s">
        <v>254</v>
      </c>
      <c r="H20" s="26" t="e">
        <f>C20/F20</f>
        <v>#DIV/0!</v>
      </c>
      <c r="I20" s="2"/>
    </row>
    <row r="21" spans="1:9" ht="141.75" x14ac:dyDescent="0.25">
      <c r="A21" s="91">
        <v>8</v>
      </c>
      <c r="B21" s="76" t="s">
        <v>255</v>
      </c>
      <c r="C21" s="33">
        <v>0</v>
      </c>
      <c r="D21" s="260" t="s">
        <v>274</v>
      </c>
      <c r="E21" s="260"/>
      <c r="F21" s="38">
        <f>F12</f>
        <v>0</v>
      </c>
      <c r="G21" s="76" t="s">
        <v>256</v>
      </c>
      <c r="H21" s="26" t="e">
        <f>C21/F21</f>
        <v>#DIV/0!</v>
      </c>
      <c r="I21" s="2"/>
    </row>
    <row r="22" spans="1:9" ht="189" x14ac:dyDescent="0.25">
      <c r="A22" s="91">
        <v>9</v>
      </c>
      <c r="B22" s="76" t="s">
        <v>257</v>
      </c>
      <c r="C22" s="38">
        <v>0</v>
      </c>
      <c r="D22" s="260" t="s">
        <v>274</v>
      </c>
      <c r="E22" s="260"/>
      <c r="F22" s="38">
        <f>F12</f>
        <v>0</v>
      </c>
      <c r="G22" s="76" t="s">
        <v>258</v>
      </c>
      <c r="H22" s="26" t="e">
        <f>C22/F22</f>
        <v>#DIV/0!</v>
      </c>
      <c r="I22" s="2"/>
    </row>
    <row r="23" spans="1:9" ht="82.9" customHeight="1" x14ac:dyDescent="0.25">
      <c r="A23" s="127">
        <v>10</v>
      </c>
      <c r="B23" s="128" t="s">
        <v>259</v>
      </c>
      <c r="C23" s="129">
        <f>SUM(C19:C22)</f>
        <v>0</v>
      </c>
      <c r="D23" s="259" t="s">
        <v>274</v>
      </c>
      <c r="E23" s="259"/>
      <c r="F23" s="132">
        <f>F12</f>
        <v>0</v>
      </c>
      <c r="G23" s="46" t="s">
        <v>25</v>
      </c>
      <c r="H23" s="133" t="e">
        <f>C23/F23</f>
        <v>#DIV/0!</v>
      </c>
      <c r="I23" s="2"/>
    </row>
    <row r="24" spans="1:9" ht="31.15" customHeight="1" x14ac:dyDescent="0.25">
      <c r="A24" s="275" t="s">
        <v>164</v>
      </c>
      <c r="B24" s="275"/>
      <c r="C24" s="275"/>
      <c r="D24" s="275"/>
      <c r="E24" s="275"/>
      <c r="F24" s="275"/>
      <c r="G24" s="275"/>
      <c r="H24" s="275"/>
      <c r="I24" s="2"/>
    </row>
    <row r="25" spans="1:9" ht="141.75" x14ac:dyDescent="0.25">
      <c r="A25" s="91">
        <v>11</v>
      </c>
      <c r="B25" s="76" t="s">
        <v>260</v>
      </c>
      <c r="C25" s="33">
        <v>0</v>
      </c>
      <c r="D25" s="260" t="s">
        <v>274</v>
      </c>
      <c r="E25" s="260"/>
      <c r="F25" s="38">
        <f>F12</f>
        <v>0</v>
      </c>
      <c r="G25" s="76" t="s">
        <v>261</v>
      </c>
      <c r="H25" s="26" t="e">
        <f>C25/F25</f>
        <v>#DIV/0!</v>
      </c>
      <c r="I25" s="2"/>
    </row>
    <row r="26" spans="1:9" ht="189" x14ac:dyDescent="0.25">
      <c r="A26" s="91">
        <v>12</v>
      </c>
      <c r="B26" s="76" t="s">
        <v>262</v>
      </c>
      <c r="C26" s="33">
        <v>0</v>
      </c>
      <c r="D26" s="260" t="s">
        <v>274</v>
      </c>
      <c r="E26" s="260"/>
      <c r="F26" s="38">
        <f>F12</f>
        <v>0</v>
      </c>
      <c r="G26" s="76" t="s">
        <v>263</v>
      </c>
      <c r="H26" s="26" t="e">
        <f>C26/F26</f>
        <v>#DIV/0!</v>
      </c>
      <c r="I26" s="2"/>
    </row>
    <row r="27" spans="1:9" ht="173.25" x14ac:dyDescent="0.25">
      <c r="A27" s="91">
        <v>13</v>
      </c>
      <c r="B27" s="76" t="s">
        <v>264</v>
      </c>
      <c r="C27" s="33">
        <v>0</v>
      </c>
      <c r="D27" s="260" t="s">
        <v>274</v>
      </c>
      <c r="E27" s="260"/>
      <c r="F27" s="38">
        <f>F12</f>
        <v>0</v>
      </c>
      <c r="G27" s="76" t="s">
        <v>265</v>
      </c>
      <c r="H27" s="26" t="e">
        <f>C27/F27</f>
        <v>#DIV/0!</v>
      </c>
      <c r="I27" s="2"/>
    </row>
    <row r="28" spans="1:9" ht="81" customHeight="1" x14ac:dyDescent="0.25">
      <c r="A28" s="127">
        <v>14</v>
      </c>
      <c r="B28" s="128" t="s">
        <v>266</v>
      </c>
      <c r="C28" s="129">
        <f>SUM(C25:C27)</f>
        <v>0</v>
      </c>
      <c r="D28" s="259" t="s">
        <v>274</v>
      </c>
      <c r="E28" s="259"/>
      <c r="F28" s="132">
        <f>F12</f>
        <v>0</v>
      </c>
      <c r="G28" s="46" t="s">
        <v>21</v>
      </c>
      <c r="H28" s="133" t="e">
        <f>C28/F28</f>
        <v>#DIV/0!</v>
      </c>
      <c r="I28" s="2"/>
    </row>
    <row r="29" spans="1:9" ht="31.15" customHeight="1" x14ac:dyDescent="0.25">
      <c r="A29" s="275" t="s">
        <v>165</v>
      </c>
      <c r="B29" s="275"/>
      <c r="C29" s="275"/>
      <c r="D29" s="275"/>
      <c r="E29" s="275"/>
      <c r="F29" s="275"/>
      <c r="G29" s="275"/>
      <c r="H29" s="275"/>
      <c r="I29" s="2"/>
    </row>
    <row r="30" spans="1:9" ht="129" customHeight="1" x14ac:dyDescent="0.25">
      <c r="A30" s="91">
        <v>15</v>
      </c>
      <c r="B30" s="76" t="s">
        <v>244</v>
      </c>
      <c r="C30" s="33">
        <f>C13</f>
        <v>0</v>
      </c>
      <c r="D30" s="260" t="s">
        <v>274</v>
      </c>
      <c r="E30" s="260"/>
      <c r="F30" s="38">
        <f>F12</f>
        <v>0</v>
      </c>
      <c r="G30" s="92" t="s">
        <v>129</v>
      </c>
      <c r="H30" s="93" t="e">
        <f>C30/F30</f>
        <v>#DIV/0!</v>
      </c>
      <c r="I30" s="2"/>
    </row>
    <row r="31" spans="1:9" ht="130.9" customHeight="1" x14ac:dyDescent="0.25">
      <c r="A31" s="91">
        <v>16</v>
      </c>
      <c r="B31" s="76" t="s">
        <v>267</v>
      </c>
      <c r="C31" s="33">
        <f>C17+C23+C28</f>
        <v>0</v>
      </c>
      <c r="D31" s="260" t="s">
        <v>274</v>
      </c>
      <c r="E31" s="260"/>
      <c r="F31" s="33">
        <f>F12</f>
        <v>0</v>
      </c>
      <c r="G31" s="77" t="s">
        <v>268</v>
      </c>
      <c r="H31" s="93" t="e">
        <f>C31/F31</f>
        <v>#DIV/0!</v>
      </c>
      <c r="I31" s="2"/>
    </row>
    <row r="32" spans="1:9" ht="120" customHeight="1" x14ac:dyDescent="0.25">
      <c r="A32" s="115">
        <v>17</v>
      </c>
      <c r="B32" s="116" t="s">
        <v>269</v>
      </c>
      <c r="C32" s="33">
        <f>C23+C28</f>
        <v>0</v>
      </c>
      <c r="D32" s="260" t="s">
        <v>274</v>
      </c>
      <c r="E32" s="260"/>
      <c r="F32" s="33">
        <f>F12</f>
        <v>0</v>
      </c>
      <c r="G32" s="77" t="s">
        <v>270</v>
      </c>
      <c r="H32" s="117" t="e">
        <f>C32/F32</f>
        <v>#DIV/0!</v>
      </c>
      <c r="I32" s="2"/>
    </row>
    <row r="33" spans="1:9" x14ac:dyDescent="0.25">
      <c r="A33" s="112"/>
      <c r="B33" s="96"/>
      <c r="C33" s="113"/>
      <c r="D33" s="96"/>
      <c r="E33" s="96"/>
      <c r="F33" s="113"/>
      <c r="G33" s="96"/>
      <c r="H33" s="114"/>
      <c r="I33" s="2"/>
    </row>
    <row r="34" spans="1:9" ht="25.9" customHeight="1" x14ac:dyDescent="0.25">
      <c r="A34" s="164"/>
      <c r="B34" s="164"/>
      <c r="C34" s="165"/>
      <c r="D34" s="164"/>
      <c r="E34" s="165"/>
      <c r="F34" s="164"/>
      <c r="G34" s="164"/>
      <c r="H34" s="166"/>
      <c r="I34" s="16"/>
    </row>
    <row r="35" spans="1:9" ht="23.25" x14ac:dyDescent="0.35">
      <c r="A35" s="302"/>
      <c r="B35" s="302"/>
      <c r="C35" s="302"/>
      <c r="D35" s="302"/>
      <c r="E35" s="302"/>
      <c r="F35" s="302"/>
      <c r="G35" s="302"/>
      <c r="H35" s="302"/>
      <c r="I35" s="16"/>
    </row>
    <row r="36" spans="1:9" ht="23.25" x14ac:dyDescent="0.35">
      <c r="A36" s="172"/>
      <c r="B36" s="172"/>
      <c r="C36" s="172"/>
      <c r="D36" s="172"/>
      <c r="E36" s="172"/>
      <c r="F36" s="172"/>
      <c r="G36" s="172"/>
      <c r="H36" s="172"/>
      <c r="I36" s="16"/>
    </row>
    <row r="37" spans="1:9" ht="25.9" customHeight="1" x14ac:dyDescent="0.25">
      <c r="A37" s="303"/>
      <c r="B37" s="303"/>
      <c r="C37" s="303"/>
      <c r="D37" s="303"/>
      <c r="E37" s="303"/>
      <c r="F37" s="303"/>
      <c r="G37" s="303"/>
      <c r="H37" s="303"/>
      <c r="I37" s="16"/>
    </row>
    <row r="38" spans="1:9" ht="18" customHeight="1" x14ac:dyDescent="0.25">
      <c r="A38" s="143"/>
      <c r="B38" s="143"/>
      <c r="C38" s="143"/>
      <c r="D38" s="143"/>
      <c r="E38" s="143"/>
      <c r="F38" s="143"/>
      <c r="G38" s="143"/>
      <c r="H38" s="143"/>
      <c r="I38" s="16"/>
    </row>
    <row r="39" spans="1:9" ht="33" customHeight="1" x14ac:dyDescent="0.25">
      <c r="A39" s="242"/>
      <c r="B39" s="242"/>
      <c r="C39" s="242"/>
      <c r="D39" s="242"/>
      <c r="E39" s="242"/>
      <c r="F39" s="242"/>
      <c r="G39" s="242"/>
      <c r="H39" s="242"/>
      <c r="I39" s="16"/>
    </row>
    <row r="40" spans="1:9" ht="15" customHeight="1" x14ac:dyDescent="0.25">
      <c r="A40" s="143"/>
      <c r="B40" s="143"/>
      <c r="C40" s="143"/>
      <c r="D40" s="143"/>
      <c r="E40" s="143"/>
      <c r="F40" s="143"/>
      <c r="G40" s="143"/>
      <c r="H40" s="143"/>
      <c r="I40" s="16"/>
    </row>
    <row r="41" spans="1:9" ht="18.75" x14ac:dyDescent="0.3">
      <c r="A41" s="250"/>
      <c r="B41" s="250"/>
      <c r="C41" s="143"/>
      <c r="D41" s="143"/>
      <c r="E41" s="143"/>
      <c r="F41" s="143"/>
      <c r="G41" s="143"/>
      <c r="H41" s="143"/>
      <c r="I41" s="16"/>
    </row>
    <row r="42" spans="1:9" ht="52.9" customHeight="1" x14ac:dyDescent="0.25">
      <c r="A42" s="242"/>
      <c r="B42" s="242"/>
      <c r="C42" s="242"/>
      <c r="D42" s="242"/>
      <c r="E42" s="242"/>
      <c r="F42" s="242"/>
      <c r="G42" s="242"/>
      <c r="H42" s="242"/>
      <c r="I42" s="16"/>
    </row>
    <row r="43" spans="1:9" x14ac:dyDescent="0.25">
      <c r="A43" s="143"/>
      <c r="B43" s="143"/>
      <c r="C43" s="304"/>
      <c r="D43" s="304"/>
      <c r="E43" s="304"/>
      <c r="F43" s="173"/>
      <c r="G43" s="174"/>
      <c r="H43" s="143"/>
      <c r="I43" s="16"/>
    </row>
    <row r="44" spans="1:9" ht="79.150000000000006" customHeight="1" x14ac:dyDescent="0.25">
      <c r="A44" s="270"/>
      <c r="B44" s="270"/>
      <c r="C44" s="140"/>
      <c r="D44" s="141"/>
      <c r="E44" s="140"/>
      <c r="F44" s="140"/>
      <c r="G44" s="142"/>
      <c r="H44" s="143"/>
      <c r="I44" s="16"/>
    </row>
    <row r="45" spans="1:9" x14ac:dyDescent="0.25">
      <c r="A45" s="263"/>
      <c r="B45" s="263"/>
      <c r="C45" s="242"/>
      <c r="D45" s="242"/>
      <c r="E45" s="242"/>
      <c r="F45" s="140"/>
      <c r="G45" s="142"/>
      <c r="H45" s="143"/>
      <c r="I45" s="16"/>
    </row>
    <row r="46" spans="1:9" x14ac:dyDescent="0.25">
      <c r="A46" s="143"/>
      <c r="B46" s="143"/>
      <c r="C46" s="143"/>
      <c r="D46" s="143"/>
      <c r="E46" s="143"/>
      <c r="F46" s="143"/>
      <c r="G46" s="143"/>
      <c r="H46" s="143"/>
      <c r="I46" s="16"/>
    </row>
    <row r="47" spans="1:9" ht="18.75" x14ac:dyDescent="0.25">
      <c r="A47" s="247"/>
      <c r="B47" s="247"/>
      <c r="C47" s="247"/>
      <c r="D47" s="247"/>
      <c r="E47" s="247"/>
      <c r="F47" s="247"/>
      <c r="G47" s="247"/>
      <c r="H47" s="247"/>
      <c r="I47" s="16"/>
    </row>
    <row r="48" spans="1:9" ht="12" customHeight="1" x14ac:dyDescent="0.25">
      <c r="A48" s="144"/>
      <c r="B48" s="144"/>
      <c r="C48" s="144"/>
      <c r="D48" s="144"/>
      <c r="E48" s="144"/>
      <c r="F48" s="144"/>
      <c r="G48" s="144"/>
      <c r="H48" s="144"/>
      <c r="I48" s="16"/>
    </row>
    <row r="49" spans="1:9" ht="34.9" customHeight="1" x14ac:dyDescent="0.25">
      <c r="A49" s="242"/>
      <c r="B49" s="242"/>
      <c r="C49" s="242"/>
      <c r="D49" s="242"/>
      <c r="E49" s="242"/>
      <c r="F49" s="242"/>
      <c r="G49" s="242"/>
      <c r="H49" s="242"/>
      <c r="I49" s="16"/>
    </row>
    <row r="50" spans="1:9" ht="7.15" customHeight="1" x14ac:dyDescent="0.25">
      <c r="A50" s="145"/>
      <c r="B50" s="145"/>
      <c r="C50" s="145"/>
      <c r="D50" s="145"/>
      <c r="E50" s="145"/>
      <c r="F50" s="145"/>
      <c r="G50" s="145"/>
      <c r="H50" s="145"/>
      <c r="I50" s="16"/>
    </row>
    <row r="51" spans="1:9" x14ac:dyDescent="0.25">
      <c r="A51" s="142"/>
      <c r="B51" s="146"/>
      <c r="C51" s="248"/>
      <c r="D51" s="248"/>
      <c r="E51" s="248"/>
      <c r="F51" s="248"/>
      <c r="G51" s="248"/>
      <c r="H51" s="248"/>
      <c r="I51" s="16"/>
    </row>
    <row r="52" spans="1:9" ht="148.9" customHeight="1" x14ac:dyDescent="0.25">
      <c r="A52" s="262"/>
      <c r="B52" s="262"/>
      <c r="C52" s="242"/>
      <c r="D52" s="242"/>
      <c r="E52" s="242"/>
      <c r="F52" s="249"/>
      <c r="G52" s="249"/>
      <c r="H52" s="249"/>
      <c r="I52" s="16"/>
    </row>
    <row r="53" spans="1:9" ht="21" x14ac:dyDescent="0.35">
      <c r="A53" s="147"/>
      <c r="B53" s="147"/>
      <c r="C53" s="138"/>
      <c r="D53" s="138"/>
      <c r="E53" s="138"/>
      <c r="F53" s="138"/>
      <c r="G53" s="138"/>
      <c r="H53" s="138"/>
      <c r="I53" s="16"/>
    </row>
    <row r="54" spans="1:9" ht="21" x14ac:dyDescent="0.25">
      <c r="A54" s="247"/>
      <c r="B54" s="247"/>
      <c r="C54" s="138"/>
      <c r="D54" s="138"/>
      <c r="E54" s="138"/>
      <c r="F54" s="138"/>
      <c r="G54" s="138"/>
      <c r="H54" s="138"/>
      <c r="I54" s="16"/>
    </row>
    <row r="55" spans="1:9" ht="36" customHeight="1" x14ac:dyDescent="0.25">
      <c r="A55" s="242"/>
      <c r="B55" s="242"/>
      <c r="C55" s="242"/>
      <c r="D55" s="242"/>
      <c r="E55" s="242"/>
      <c r="F55" s="242"/>
      <c r="G55" s="242"/>
      <c r="H55" s="242"/>
      <c r="I55" s="16"/>
    </row>
    <row r="56" spans="1:9" ht="18.75" x14ac:dyDescent="0.3">
      <c r="A56" s="148"/>
      <c r="B56" s="148"/>
      <c r="C56" s="148"/>
      <c r="D56" s="306"/>
      <c r="E56" s="306"/>
      <c r="F56" s="148"/>
      <c r="G56" s="148"/>
      <c r="H56" s="148"/>
      <c r="I56" s="16"/>
    </row>
    <row r="57" spans="1:9" ht="66" customHeight="1" x14ac:dyDescent="0.25">
      <c r="A57" s="142"/>
      <c r="B57" s="146"/>
      <c r="C57" s="146"/>
      <c r="D57" s="242"/>
      <c r="E57" s="242"/>
      <c r="F57" s="150"/>
      <c r="G57" s="140"/>
      <c r="H57" s="142"/>
      <c r="I57" s="16"/>
    </row>
    <row r="58" spans="1:9" ht="18.75" x14ac:dyDescent="0.25">
      <c r="A58" s="251"/>
      <c r="B58" s="251"/>
      <c r="C58" s="251"/>
      <c r="D58" s="251"/>
      <c r="E58" s="251"/>
      <c r="F58" s="251"/>
      <c r="G58" s="251"/>
      <c r="H58" s="251"/>
      <c r="I58" s="16"/>
    </row>
    <row r="59" spans="1:9" ht="135.4" customHeight="1" x14ac:dyDescent="0.25">
      <c r="A59" s="142"/>
      <c r="B59" s="140"/>
      <c r="C59" s="150"/>
      <c r="D59" s="242"/>
      <c r="E59" s="242"/>
      <c r="F59" s="150"/>
      <c r="G59" s="140"/>
      <c r="H59" s="151"/>
      <c r="I59" s="16"/>
    </row>
    <row r="60" spans="1:9" ht="126.4" customHeight="1" x14ac:dyDescent="0.25">
      <c r="A60" s="142"/>
      <c r="B60" s="140"/>
      <c r="C60" s="150"/>
      <c r="D60" s="242"/>
      <c r="E60" s="242"/>
      <c r="F60" s="150"/>
      <c r="G60" s="140"/>
      <c r="H60" s="151"/>
      <c r="I60" s="16"/>
    </row>
    <row r="61" spans="1:9" x14ac:dyDescent="0.25">
      <c r="A61" s="142"/>
      <c r="B61" s="140"/>
      <c r="C61" s="150"/>
      <c r="D61" s="242"/>
      <c r="E61" s="242"/>
      <c r="F61" s="150"/>
      <c r="G61" s="140"/>
      <c r="H61" s="151"/>
      <c r="I61" s="16"/>
    </row>
    <row r="62" spans="1:9" x14ac:dyDescent="0.25">
      <c r="A62" s="142"/>
      <c r="B62" s="140"/>
      <c r="C62" s="150"/>
      <c r="D62" s="242"/>
      <c r="E62" s="242"/>
      <c r="F62" s="150"/>
      <c r="G62" s="140"/>
      <c r="H62" s="151"/>
      <c r="I62" s="16"/>
    </row>
    <row r="63" spans="1:9" ht="83.65" customHeight="1" x14ac:dyDescent="0.25">
      <c r="A63" s="142"/>
      <c r="B63" s="140"/>
      <c r="C63" s="150"/>
      <c r="D63" s="242"/>
      <c r="E63" s="242"/>
      <c r="F63" s="150"/>
      <c r="G63" s="145"/>
      <c r="H63" s="151"/>
      <c r="I63" s="16"/>
    </row>
    <row r="64" spans="1:9" ht="18.75" x14ac:dyDescent="0.25">
      <c r="A64" s="247"/>
      <c r="B64" s="247"/>
      <c r="C64" s="247"/>
      <c r="D64" s="247"/>
      <c r="E64" s="247"/>
      <c r="F64" s="247"/>
      <c r="G64" s="247"/>
      <c r="H64" s="247"/>
      <c r="I64" s="16"/>
    </row>
    <row r="65" spans="1:9" x14ac:dyDescent="0.25">
      <c r="A65" s="142"/>
      <c r="B65" s="140"/>
      <c r="C65" s="150"/>
      <c r="D65" s="242"/>
      <c r="E65" s="242"/>
      <c r="F65" s="150"/>
      <c r="G65" s="140"/>
      <c r="H65" s="151"/>
      <c r="I65" s="16"/>
    </row>
    <row r="66" spans="1:9" x14ac:dyDescent="0.25">
      <c r="A66" s="142"/>
      <c r="B66" s="140"/>
      <c r="C66" s="150"/>
      <c r="D66" s="242"/>
      <c r="E66" s="242"/>
      <c r="F66" s="150"/>
      <c r="G66" s="140"/>
      <c r="H66" s="151"/>
      <c r="I66" s="16"/>
    </row>
    <row r="67" spans="1:9" x14ac:dyDescent="0.25">
      <c r="A67" s="142"/>
      <c r="B67" s="140"/>
      <c r="C67" s="150"/>
      <c r="D67" s="242"/>
      <c r="E67" s="242"/>
      <c r="F67" s="150"/>
      <c r="G67" s="140"/>
      <c r="H67" s="151"/>
      <c r="I67" s="16"/>
    </row>
    <row r="68" spans="1:9" ht="60" customHeight="1" x14ac:dyDescent="0.25">
      <c r="A68" s="142"/>
      <c r="B68" s="140"/>
      <c r="C68" s="150"/>
      <c r="D68" s="242"/>
      <c r="E68" s="242"/>
      <c r="F68" s="150"/>
      <c r="G68" s="145"/>
      <c r="H68" s="151"/>
      <c r="I68" s="16"/>
    </row>
    <row r="69" spans="1:9" ht="18.75" x14ac:dyDescent="0.25">
      <c r="A69" s="247"/>
      <c r="B69" s="247"/>
      <c r="C69" s="247"/>
      <c r="D69" s="247"/>
      <c r="E69" s="247"/>
      <c r="F69" s="247"/>
      <c r="G69" s="247"/>
      <c r="H69" s="247"/>
      <c r="I69" s="16"/>
    </row>
    <row r="70" spans="1:9" ht="120" customHeight="1" x14ac:dyDescent="0.25">
      <c r="A70" s="142"/>
      <c r="B70" s="140"/>
      <c r="C70" s="150"/>
      <c r="D70" s="242"/>
      <c r="E70" s="242"/>
      <c r="F70" s="150"/>
      <c r="G70" s="140"/>
      <c r="H70" s="151"/>
      <c r="I70" s="16"/>
    </row>
    <row r="71" spans="1:9" ht="18.75" x14ac:dyDescent="0.25">
      <c r="A71" s="142"/>
      <c r="B71" s="267"/>
      <c r="C71" s="267"/>
      <c r="D71" s="267"/>
      <c r="E71" s="267"/>
      <c r="F71" s="267"/>
      <c r="G71" s="267"/>
      <c r="H71" s="151"/>
      <c r="I71" s="16"/>
    </row>
    <row r="72" spans="1:9" ht="18.75" x14ac:dyDescent="0.25">
      <c r="A72" s="142"/>
      <c r="B72" s="152"/>
      <c r="C72" s="152"/>
      <c r="D72" s="152"/>
      <c r="E72" s="152"/>
      <c r="F72" s="152"/>
      <c r="G72" s="152"/>
      <c r="H72" s="151"/>
      <c r="I72" s="16"/>
    </row>
    <row r="73" spans="1:9" x14ac:dyDescent="0.25">
      <c r="A73" s="175"/>
      <c r="B73" s="176"/>
      <c r="C73" s="176"/>
      <c r="D73" s="176"/>
      <c r="E73" s="176"/>
      <c r="F73" s="176"/>
      <c r="G73" s="176"/>
      <c r="H73" s="177"/>
      <c r="I73" s="16"/>
    </row>
    <row r="74" spans="1:9" ht="23.25" x14ac:dyDescent="0.25">
      <c r="A74" s="264"/>
      <c r="B74" s="264"/>
      <c r="C74" s="264"/>
      <c r="D74" s="264"/>
      <c r="E74" s="264"/>
      <c r="F74" s="264"/>
      <c r="G74" s="264"/>
      <c r="H74" s="264"/>
      <c r="I74" s="16"/>
    </row>
    <row r="75" spans="1:9" x14ac:dyDescent="0.25">
      <c r="A75" s="181"/>
      <c r="B75" s="182"/>
      <c r="C75" s="182"/>
      <c r="D75" s="182"/>
      <c r="E75" s="182"/>
      <c r="F75" s="182"/>
      <c r="G75" s="182"/>
      <c r="H75" s="183"/>
      <c r="I75" s="16"/>
    </row>
    <row r="76" spans="1:9" ht="32.65" customHeight="1" x14ac:dyDescent="0.25">
      <c r="A76" s="156"/>
      <c r="B76" s="157"/>
      <c r="C76" s="157"/>
      <c r="D76" s="266"/>
      <c r="E76" s="266"/>
      <c r="F76" s="157"/>
      <c r="G76" s="157"/>
      <c r="H76" s="158"/>
      <c r="I76" s="16"/>
    </row>
    <row r="77" spans="1:9" ht="18.75" x14ac:dyDescent="0.25">
      <c r="A77" s="253"/>
      <c r="B77" s="253"/>
      <c r="C77" s="253"/>
      <c r="D77" s="253"/>
      <c r="E77" s="253"/>
      <c r="F77" s="253"/>
      <c r="G77" s="253"/>
      <c r="H77" s="253"/>
      <c r="I77" s="16"/>
    </row>
    <row r="78" spans="1:9" ht="93" customHeight="1" x14ac:dyDescent="0.25">
      <c r="A78" s="254"/>
      <c r="B78" s="252"/>
      <c r="C78" s="256"/>
      <c r="D78" s="252"/>
      <c r="E78" s="252"/>
      <c r="F78" s="252"/>
      <c r="G78" s="252"/>
      <c r="H78" s="257"/>
      <c r="I78" s="16"/>
    </row>
    <row r="79" spans="1:9" ht="76.150000000000006" customHeight="1" x14ac:dyDescent="0.25">
      <c r="A79" s="255"/>
      <c r="B79" s="252"/>
      <c r="C79" s="256"/>
      <c r="D79" s="252"/>
      <c r="E79" s="252"/>
      <c r="F79" s="252"/>
      <c r="G79" s="252"/>
      <c r="H79" s="257"/>
      <c r="I79" s="16"/>
    </row>
    <row r="80" spans="1:9" ht="18.75" x14ac:dyDescent="0.25">
      <c r="A80" s="253"/>
      <c r="B80" s="253"/>
      <c r="C80" s="253"/>
      <c r="D80" s="253"/>
      <c r="E80" s="253"/>
      <c r="F80" s="253"/>
      <c r="G80" s="253"/>
      <c r="H80" s="253"/>
      <c r="I80" s="16"/>
    </row>
    <row r="81" spans="1:9" x14ac:dyDescent="0.25">
      <c r="A81" s="159"/>
      <c r="B81" s="126"/>
      <c r="C81" s="126"/>
      <c r="D81" s="252"/>
      <c r="E81" s="252"/>
      <c r="F81" s="126"/>
      <c r="G81" s="126"/>
      <c r="H81" s="160"/>
      <c r="I81" s="16"/>
    </row>
    <row r="82" spans="1:9" ht="18.75" x14ac:dyDescent="0.25">
      <c r="A82" s="253"/>
      <c r="B82" s="253"/>
      <c r="C82" s="253"/>
      <c r="D82" s="253"/>
      <c r="E82" s="253"/>
      <c r="F82" s="253"/>
      <c r="G82" s="253"/>
      <c r="H82" s="253"/>
      <c r="I82" s="16"/>
    </row>
    <row r="83" spans="1:9" ht="97.15" customHeight="1" x14ac:dyDescent="0.25">
      <c r="A83" s="254"/>
      <c r="B83" s="258"/>
      <c r="C83" s="252"/>
      <c r="D83" s="252"/>
      <c r="E83" s="252"/>
      <c r="F83" s="252"/>
      <c r="G83" s="258"/>
      <c r="H83" s="257"/>
      <c r="I83" s="16"/>
    </row>
    <row r="84" spans="1:9" ht="54" customHeight="1" x14ac:dyDescent="0.25">
      <c r="A84" s="255"/>
      <c r="B84" s="258"/>
      <c r="C84" s="252"/>
      <c r="D84" s="252"/>
      <c r="E84" s="252"/>
      <c r="F84" s="252"/>
      <c r="G84" s="258"/>
      <c r="H84" s="257"/>
      <c r="I84" s="16"/>
    </row>
    <row r="85" spans="1:9" x14ac:dyDescent="0.25">
      <c r="A85" s="178"/>
      <c r="B85" s="178"/>
      <c r="C85" s="179"/>
      <c r="D85" s="178"/>
      <c r="E85" s="179"/>
      <c r="F85" s="178"/>
      <c r="G85" s="178"/>
      <c r="H85" s="180"/>
      <c r="I85" s="16"/>
    </row>
    <row r="86" spans="1:9" x14ac:dyDescent="0.25">
      <c r="A86" s="178"/>
      <c r="B86" s="178"/>
      <c r="C86" s="179"/>
      <c r="D86" s="178"/>
      <c r="E86" s="179"/>
      <c r="F86" s="178"/>
      <c r="G86" s="178"/>
      <c r="H86" s="180"/>
      <c r="I86" s="16"/>
    </row>
    <row r="87" spans="1:9" x14ac:dyDescent="0.25">
      <c r="A87" s="178"/>
      <c r="B87" s="178"/>
      <c r="C87" s="179"/>
      <c r="D87" s="178"/>
      <c r="E87" s="179"/>
      <c r="F87" s="178"/>
      <c r="G87" s="178"/>
      <c r="H87" s="180"/>
      <c r="I87" s="16"/>
    </row>
    <row r="88" spans="1:9" x14ac:dyDescent="0.25">
      <c r="A88" s="178"/>
      <c r="B88" s="178"/>
      <c r="C88" s="179"/>
      <c r="D88" s="178"/>
      <c r="E88" s="179"/>
      <c r="F88" s="178"/>
      <c r="G88" s="178"/>
      <c r="H88" s="180"/>
      <c r="I88" s="16"/>
    </row>
    <row r="89" spans="1:9" x14ac:dyDescent="0.25">
      <c r="A89" s="178"/>
      <c r="B89" s="178"/>
      <c r="C89" s="179"/>
      <c r="D89" s="178"/>
      <c r="E89" s="179"/>
      <c r="F89" s="178"/>
      <c r="G89" s="178"/>
      <c r="H89" s="180"/>
      <c r="I89" s="16"/>
    </row>
    <row r="90" spans="1:9" x14ac:dyDescent="0.25">
      <c r="A90" s="178"/>
      <c r="B90" s="178"/>
      <c r="C90" s="179"/>
      <c r="D90" s="178"/>
      <c r="E90" s="179"/>
      <c r="F90" s="178"/>
      <c r="G90" s="178"/>
      <c r="H90" s="180"/>
      <c r="I90" s="16"/>
    </row>
    <row r="91" spans="1:9" x14ac:dyDescent="0.25">
      <c r="A91" s="164"/>
      <c r="B91" s="164"/>
      <c r="C91" s="165"/>
      <c r="D91" s="164"/>
      <c r="E91" s="165"/>
      <c r="F91" s="164"/>
      <c r="G91" s="164"/>
      <c r="H91" s="166"/>
      <c r="I91" s="16"/>
    </row>
    <row r="92" spans="1:9" x14ac:dyDescent="0.25">
      <c r="A92" s="164"/>
      <c r="B92" s="164"/>
      <c r="C92" s="165"/>
      <c r="D92" s="164"/>
      <c r="E92" s="165"/>
      <c r="F92" s="164"/>
      <c r="G92" s="164"/>
      <c r="H92" s="166"/>
      <c r="I92" s="16"/>
    </row>
    <row r="93" spans="1:9" x14ac:dyDescent="0.25">
      <c r="A93" s="164"/>
      <c r="B93" s="164"/>
      <c r="C93" s="165"/>
      <c r="D93" s="164"/>
      <c r="E93" s="165"/>
      <c r="F93" s="164"/>
      <c r="G93" s="164"/>
      <c r="H93" s="166"/>
      <c r="I93" s="16"/>
    </row>
    <row r="94" spans="1:9" x14ac:dyDescent="0.25">
      <c r="A94" s="164"/>
      <c r="B94" s="164"/>
      <c r="C94" s="165"/>
      <c r="D94" s="164"/>
      <c r="E94" s="165"/>
      <c r="F94" s="164"/>
      <c r="G94" s="164"/>
      <c r="H94" s="166"/>
      <c r="I94" s="16"/>
    </row>
    <row r="95" spans="1:9" x14ac:dyDescent="0.25">
      <c r="A95" s="164"/>
      <c r="B95" s="164"/>
      <c r="C95" s="165"/>
      <c r="D95" s="164"/>
      <c r="E95" s="165"/>
      <c r="F95" s="164"/>
      <c r="G95" s="164"/>
      <c r="H95" s="166"/>
      <c r="I95" s="16"/>
    </row>
    <row r="96" spans="1:9" x14ac:dyDescent="0.25">
      <c r="A96" s="164"/>
      <c r="B96" s="164"/>
      <c r="C96" s="165"/>
      <c r="D96" s="164"/>
      <c r="E96" s="165"/>
      <c r="F96" s="164"/>
      <c r="G96" s="164"/>
      <c r="H96" s="166"/>
      <c r="I96" s="16"/>
    </row>
    <row r="97" spans="1:9" x14ac:dyDescent="0.25">
      <c r="A97" s="164"/>
      <c r="B97" s="164"/>
      <c r="C97" s="165"/>
      <c r="D97" s="164"/>
      <c r="E97" s="165"/>
      <c r="F97" s="164"/>
      <c r="G97" s="164"/>
      <c r="H97" s="166"/>
      <c r="I97" s="16"/>
    </row>
    <row r="98" spans="1:9" x14ac:dyDescent="0.25">
      <c r="A98" s="164"/>
      <c r="B98" s="164"/>
      <c r="C98" s="165"/>
      <c r="D98" s="164"/>
      <c r="E98" s="165"/>
      <c r="F98" s="164"/>
      <c r="G98" s="164"/>
      <c r="H98" s="166"/>
      <c r="I98" s="16"/>
    </row>
    <row r="99" spans="1:9" x14ac:dyDescent="0.25">
      <c r="A99" s="164"/>
      <c r="B99" s="164"/>
      <c r="C99" s="165"/>
      <c r="D99" s="164"/>
      <c r="E99" s="165"/>
      <c r="F99" s="164"/>
      <c r="G99" s="164"/>
      <c r="H99" s="166"/>
      <c r="I99" s="16"/>
    </row>
    <row r="100" spans="1:9" x14ac:dyDescent="0.25">
      <c r="A100" s="164"/>
      <c r="B100" s="164"/>
      <c r="C100" s="165"/>
      <c r="D100" s="164"/>
      <c r="E100" s="165"/>
      <c r="F100" s="164"/>
      <c r="G100" s="164"/>
      <c r="H100" s="166"/>
      <c r="I100" s="16"/>
    </row>
    <row r="101" spans="1:9" x14ac:dyDescent="0.25">
      <c r="A101" s="164"/>
      <c r="B101" s="164"/>
      <c r="C101" s="165"/>
      <c r="D101" s="164"/>
      <c r="E101" s="165"/>
      <c r="F101" s="164"/>
      <c r="G101" s="164"/>
      <c r="H101" s="166"/>
      <c r="I101" s="16"/>
    </row>
    <row r="102" spans="1:9" x14ac:dyDescent="0.25">
      <c r="A102" s="164"/>
      <c r="B102" s="164"/>
      <c r="C102" s="165"/>
      <c r="D102" s="164"/>
      <c r="E102" s="165"/>
      <c r="F102" s="164"/>
      <c r="G102" s="164"/>
      <c r="H102" s="166"/>
      <c r="I102" s="16"/>
    </row>
    <row r="103" spans="1:9" x14ac:dyDescent="0.25">
      <c r="A103" s="164"/>
      <c r="B103" s="164"/>
      <c r="C103" s="165"/>
      <c r="D103" s="164"/>
      <c r="E103" s="165"/>
      <c r="F103" s="164"/>
      <c r="G103" s="164"/>
      <c r="H103" s="166"/>
      <c r="I103" s="16"/>
    </row>
    <row r="104" spans="1:9" x14ac:dyDescent="0.25">
      <c r="A104" s="164"/>
      <c r="B104" s="164"/>
      <c r="C104" s="165"/>
      <c r="D104" s="164"/>
      <c r="E104" s="165"/>
      <c r="F104" s="164"/>
      <c r="G104" s="164"/>
      <c r="H104" s="166"/>
      <c r="I104" s="16"/>
    </row>
    <row r="105" spans="1:9" x14ac:dyDescent="0.25">
      <c r="A105" s="164"/>
      <c r="B105" s="164"/>
      <c r="C105" s="165"/>
      <c r="D105" s="164"/>
      <c r="E105" s="165"/>
      <c r="F105" s="164"/>
      <c r="G105" s="164"/>
      <c r="H105" s="166"/>
      <c r="I105" s="16"/>
    </row>
    <row r="106" spans="1:9" x14ac:dyDescent="0.25">
      <c r="A106" s="164"/>
      <c r="B106" s="164"/>
      <c r="C106" s="165"/>
      <c r="D106" s="164"/>
      <c r="E106" s="165"/>
      <c r="F106" s="164"/>
      <c r="G106" s="164"/>
      <c r="H106" s="166"/>
      <c r="I106" s="16"/>
    </row>
    <row r="107" spans="1:9" x14ac:dyDescent="0.25">
      <c r="I107" s="16"/>
    </row>
    <row r="108" spans="1:9" x14ac:dyDescent="0.25">
      <c r="I108" s="16"/>
    </row>
    <row r="109" spans="1:9" x14ac:dyDescent="0.25">
      <c r="I109" s="16"/>
    </row>
    <row r="110" spans="1:9" x14ac:dyDescent="0.25">
      <c r="I110" s="16"/>
    </row>
    <row r="111" spans="1:9" x14ac:dyDescent="0.25">
      <c r="I111" s="16"/>
    </row>
    <row r="112" spans="1: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sheetData>
  <mergeCells count="83">
    <mergeCell ref="G83:G84"/>
    <mergeCell ref="H83:H84"/>
    <mergeCell ref="D76:E76"/>
    <mergeCell ref="G78:G79"/>
    <mergeCell ref="H78:H79"/>
    <mergeCell ref="A80:H80"/>
    <mergeCell ref="D81:E81"/>
    <mergeCell ref="A82:H82"/>
    <mergeCell ref="A83:A84"/>
    <mergeCell ref="B83:B84"/>
    <mergeCell ref="C83:C84"/>
    <mergeCell ref="D83:E84"/>
    <mergeCell ref="F83:F84"/>
    <mergeCell ref="A78:A79"/>
    <mergeCell ref="B78:B79"/>
    <mergeCell ref="C78:C79"/>
    <mergeCell ref="D78:E79"/>
    <mergeCell ref="F78:F79"/>
    <mergeCell ref="D63:E63"/>
    <mergeCell ref="A64:H64"/>
    <mergeCell ref="D65:E65"/>
    <mergeCell ref="D66:E66"/>
    <mergeCell ref="D67:E67"/>
    <mergeCell ref="D68:E68"/>
    <mergeCell ref="A69:H69"/>
    <mergeCell ref="D70:E70"/>
    <mergeCell ref="B71:G71"/>
    <mergeCell ref="A74:H74"/>
    <mergeCell ref="A77:H77"/>
    <mergeCell ref="D62:E62"/>
    <mergeCell ref="A52:B52"/>
    <mergeCell ref="C52:E52"/>
    <mergeCell ref="F52:H52"/>
    <mergeCell ref="A54:B54"/>
    <mergeCell ref="A55:H55"/>
    <mergeCell ref="D56:E56"/>
    <mergeCell ref="D57:E57"/>
    <mergeCell ref="A58:H58"/>
    <mergeCell ref="D59:E59"/>
    <mergeCell ref="D60:E60"/>
    <mergeCell ref="D61:E61"/>
    <mergeCell ref="A45:B45"/>
    <mergeCell ref="C45:E45"/>
    <mergeCell ref="A47:H47"/>
    <mergeCell ref="A49:H49"/>
    <mergeCell ref="C51:E51"/>
    <mergeCell ref="F51:H51"/>
    <mergeCell ref="A44:B44"/>
    <mergeCell ref="D28:E28"/>
    <mergeCell ref="A29:H29"/>
    <mergeCell ref="D30:E30"/>
    <mergeCell ref="D31:E31"/>
    <mergeCell ref="D32:E32"/>
    <mergeCell ref="A35:H35"/>
    <mergeCell ref="A37:H37"/>
    <mergeCell ref="A39:H39"/>
    <mergeCell ref="A41:B41"/>
    <mergeCell ref="A42:H42"/>
    <mergeCell ref="C43:E43"/>
    <mergeCell ref="D27:E27"/>
    <mergeCell ref="D16:E16"/>
    <mergeCell ref="D17:E17"/>
    <mergeCell ref="A18:H18"/>
    <mergeCell ref="D19:E19"/>
    <mergeCell ref="D20:E20"/>
    <mergeCell ref="D21:E21"/>
    <mergeCell ref="D22:E22"/>
    <mergeCell ref="D23:E23"/>
    <mergeCell ref="A24:H24"/>
    <mergeCell ref="D25:E25"/>
    <mergeCell ref="D26:E26"/>
    <mergeCell ref="D15:E15"/>
    <mergeCell ref="A2:H2"/>
    <mergeCell ref="A4:H4"/>
    <mergeCell ref="A5:C5"/>
    <mergeCell ref="A6:H6"/>
    <mergeCell ref="A7:B7"/>
    <mergeCell ref="A8:H8"/>
    <mergeCell ref="D10:E10"/>
    <mergeCell ref="A11:H11"/>
    <mergeCell ref="D12:E12"/>
    <mergeCell ref="D13:E13"/>
    <mergeCell ref="A14:H14"/>
  </mergeCells>
  <pageMargins left="0.25" right="0.25" top="1.4166666666666667" bottom="0.75" header="0.3" footer="0.3"/>
  <pageSetup paperSize="5" orientation="landscape" horizontalDpi="4294967292" verticalDpi="4294967292"/>
  <headerFooter>
    <oddHeader>&amp;CREVISED DRAFT METRICS FOR APM FRAMEWORK
3.9.16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A2" sqref="A2:C2"/>
    </sheetView>
  </sheetViews>
  <sheetFormatPr defaultColWidth="8.7109375" defaultRowHeight="15.75" x14ac:dyDescent="0.25"/>
  <cols>
    <col min="1" max="1" width="24.28515625" style="2" customWidth="1"/>
    <col min="2" max="2" width="9.7109375" style="2" customWidth="1"/>
    <col min="3" max="3" width="42" style="2" customWidth="1"/>
    <col min="4" max="16384" width="8.7109375" style="2"/>
  </cols>
  <sheetData>
    <row r="1" spans="1:3" x14ac:dyDescent="0.25">
      <c r="A1" s="102"/>
      <c r="B1" s="102"/>
      <c r="C1" s="102"/>
    </row>
    <row r="2" spans="1:3" ht="28.5" x14ac:dyDescent="0.45">
      <c r="A2" s="222" t="s">
        <v>209</v>
      </c>
      <c r="B2" s="307"/>
      <c r="C2" s="307"/>
    </row>
    <row r="3" spans="1:3" x14ac:dyDescent="0.25">
      <c r="A3" s="102"/>
      <c r="B3" s="102"/>
      <c r="C3" s="102"/>
    </row>
    <row r="4" spans="1:3" x14ac:dyDescent="0.25">
      <c r="A4" s="66" t="s">
        <v>38</v>
      </c>
      <c r="B4" s="310" t="s">
        <v>39</v>
      </c>
      <c r="C4" s="310"/>
    </row>
    <row r="5" spans="1:3" x14ac:dyDescent="0.25">
      <c r="A5" s="311" t="s">
        <v>239</v>
      </c>
      <c r="B5" s="312" t="s">
        <v>35</v>
      </c>
      <c r="C5" s="313"/>
    </row>
    <row r="6" spans="1:3" x14ac:dyDescent="0.25">
      <c r="A6" s="311"/>
      <c r="B6" s="41"/>
      <c r="C6" s="42" t="s">
        <v>57</v>
      </c>
    </row>
    <row r="7" spans="1:3" x14ac:dyDescent="0.25">
      <c r="A7" s="311"/>
      <c r="B7" s="41"/>
      <c r="C7" s="41" t="s">
        <v>58</v>
      </c>
    </row>
    <row r="8" spans="1:3" x14ac:dyDescent="0.25">
      <c r="A8" s="311"/>
      <c r="B8" s="41"/>
      <c r="C8" s="41" t="s">
        <v>59</v>
      </c>
    </row>
    <row r="9" spans="1:3" x14ac:dyDescent="0.25">
      <c r="A9" s="311"/>
      <c r="B9" s="41"/>
      <c r="C9" s="41" t="s">
        <v>60</v>
      </c>
    </row>
    <row r="10" spans="1:3" ht="31.5" x14ac:dyDescent="0.25">
      <c r="A10" s="311"/>
      <c r="B10" s="41"/>
      <c r="C10" s="41" t="s">
        <v>179</v>
      </c>
    </row>
    <row r="11" spans="1:3" ht="31.5" x14ac:dyDescent="0.25">
      <c r="A11" s="311"/>
      <c r="B11" s="41"/>
      <c r="C11" s="42" t="s">
        <v>130</v>
      </c>
    </row>
    <row r="12" spans="1:3" ht="31.5" x14ac:dyDescent="0.25">
      <c r="A12" s="311"/>
      <c r="B12" s="41"/>
      <c r="C12" s="41" t="s">
        <v>167</v>
      </c>
    </row>
    <row r="13" spans="1:3" ht="31.5" x14ac:dyDescent="0.25">
      <c r="A13" s="311"/>
      <c r="B13" s="41"/>
      <c r="C13" s="41" t="s">
        <v>180</v>
      </c>
    </row>
    <row r="14" spans="1:3" ht="31.5" x14ac:dyDescent="0.25">
      <c r="A14" s="311"/>
      <c r="B14" s="41"/>
      <c r="C14" s="41" t="s">
        <v>61</v>
      </c>
    </row>
    <row r="15" spans="1:3" x14ac:dyDescent="0.25">
      <c r="A15" s="314" t="s">
        <v>235</v>
      </c>
      <c r="B15" s="315" t="s">
        <v>223</v>
      </c>
      <c r="C15" s="316"/>
    </row>
    <row r="16" spans="1:3" x14ac:dyDescent="0.25">
      <c r="A16" s="314"/>
      <c r="B16" s="51"/>
      <c r="C16" s="52" t="s">
        <v>57</v>
      </c>
    </row>
    <row r="17" spans="1:3" x14ac:dyDescent="0.25">
      <c r="A17" s="314"/>
      <c r="B17" s="51"/>
      <c r="C17" s="51" t="s">
        <v>58</v>
      </c>
    </row>
    <row r="18" spans="1:3" x14ac:dyDescent="0.25">
      <c r="A18" s="314"/>
      <c r="B18" s="51"/>
      <c r="C18" s="51" t="s">
        <v>59</v>
      </c>
    </row>
    <row r="19" spans="1:3" x14ac:dyDescent="0.25">
      <c r="A19" s="314"/>
      <c r="B19" s="51"/>
      <c r="C19" s="51" t="s">
        <v>60</v>
      </c>
    </row>
    <row r="20" spans="1:3" ht="31.5" x14ac:dyDescent="0.25">
      <c r="A20" s="314"/>
      <c r="B20" s="51"/>
      <c r="C20" s="51" t="s">
        <v>179</v>
      </c>
    </row>
    <row r="21" spans="1:3" ht="31.5" x14ac:dyDescent="0.25">
      <c r="A21" s="314"/>
      <c r="B21" s="51"/>
      <c r="C21" s="52" t="s">
        <v>130</v>
      </c>
    </row>
    <row r="22" spans="1:3" ht="31.5" x14ac:dyDescent="0.25">
      <c r="A22" s="314"/>
      <c r="B22" s="51"/>
      <c r="C22" s="51" t="s">
        <v>167</v>
      </c>
    </row>
    <row r="23" spans="1:3" ht="31.5" x14ac:dyDescent="0.25">
      <c r="A23" s="314"/>
      <c r="B23" s="51"/>
      <c r="C23" s="51" t="s">
        <v>180</v>
      </c>
    </row>
    <row r="24" spans="1:3" ht="31.5" x14ac:dyDescent="0.25">
      <c r="A24" s="314"/>
      <c r="B24" s="51"/>
      <c r="C24" s="51" t="s">
        <v>61</v>
      </c>
    </row>
    <row r="25" spans="1:3" x14ac:dyDescent="0.25">
      <c r="A25" s="230" t="s">
        <v>236</v>
      </c>
      <c r="B25" s="308" t="s">
        <v>224</v>
      </c>
      <c r="C25" s="309"/>
    </row>
    <row r="26" spans="1:3" x14ac:dyDescent="0.25">
      <c r="A26" s="231"/>
      <c r="B26" s="53"/>
      <c r="C26" s="54" t="s">
        <v>57</v>
      </c>
    </row>
    <row r="27" spans="1:3" x14ac:dyDescent="0.25">
      <c r="A27" s="231"/>
      <c r="B27" s="55"/>
      <c r="C27" s="56" t="s">
        <v>58</v>
      </c>
    </row>
    <row r="28" spans="1:3" x14ac:dyDescent="0.25">
      <c r="A28" s="231"/>
      <c r="B28" s="55"/>
      <c r="C28" s="56" t="s">
        <v>59</v>
      </c>
    </row>
    <row r="29" spans="1:3" x14ac:dyDescent="0.25">
      <c r="A29" s="231"/>
      <c r="B29" s="55"/>
      <c r="C29" s="56" t="s">
        <v>60</v>
      </c>
    </row>
    <row r="30" spans="1:3" ht="31.5" x14ac:dyDescent="0.25">
      <c r="A30" s="231"/>
      <c r="B30" s="55"/>
      <c r="C30" s="56" t="s">
        <v>179</v>
      </c>
    </row>
    <row r="31" spans="1:3" ht="31.5" x14ac:dyDescent="0.25">
      <c r="A31" s="231"/>
      <c r="B31" s="55"/>
      <c r="C31" s="65" t="s">
        <v>130</v>
      </c>
    </row>
    <row r="32" spans="1:3" ht="31.5" x14ac:dyDescent="0.25">
      <c r="A32" s="231"/>
      <c r="B32" s="55"/>
      <c r="C32" s="56" t="s">
        <v>167</v>
      </c>
    </row>
    <row r="33" spans="1:3" ht="31.5" x14ac:dyDescent="0.25">
      <c r="A33" s="231"/>
      <c r="B33" s="55"/>
      <c r="C33" s="56" t="s">
        <v>180</v>
      </c>
    </row>
    <row r="34" spans="1:3" ht="31.5" x14ac:dyDescent="0.25">
      <c r="A34" s="232"/>
      <c r="B34" s="55"/>
      <c r="C34" s="56" t="s">
        <v>61</v>
      </c>
    </row>
    <row r="35" spans="1:3" x14ac:dyDescent="0.25">
      <c r="A35" s="57"/>
      <c r="B35" s="57"/>
      <c r="C35" s="57"/>
    </row>
    <row r="36" spans="1:3" ht="31.5" x14ac:dyDescent="0.25">
      <c r="A36" s="57"/>
      <c r="B36" s="58" t="s">
        <v>40</v>
      </c>
      <c r="C36" s="59" t="s">
        <v>36</v>
      </c>
    </row>
    <row r="37" spans="1:3" ht="31.5" x14ac:dyDescent="0.25">
      <c r="A37" s="57"/>
      <c r="B37" s="57"/>
      <c r="C37" s="59" t="s">
        <v>37</v>
      </c>
    </row>
    <row r="38" spans="1:3" ht="31.5" x14ac:dyDescent="0.25">
      <c r="A38" s="57"/>
      <c r="B38" s="57"/>
      <c r="C38" s="59" t="s">
        <v>62</v>
      </c>
    </row>
  </sheetData>
  <mergeCells count="8">
    <mergeCell ref="A2:C2"/>
    <mergeCell ref="A25:A34"/>
    <mergeCell ref="B25:C25"/>
    <mergeCell ref="B4:C4"/>
    <mergeCell ref="A5:A14"/>
    <mergeCell ref="B5:C5"/>
    <mergeCell ref="A15:A24"/>
    <mergeCell ref="B15:C15"/>
  </mergeCells>
  <phoneticPr fontId="17" type="noConversion"/>
  <pageMargins left="0.7" right="0.7" top="0.75" bottom="0.75" header="0.3" footer="0.3"/>
  <pageSetup orientation="portrait" horizontalDpi="4294967292" verticalDpi="4294967292"/>
  <headerFooter>
    <oddHeader>&amp;CDRAFT REVISED METRICS FOR APM FRAMEWORK
2.17.16</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8"/>
  <sheetViews>
    <sheetView workbookViewId="0">
      <selection activeCell="A3" sqref="A3:B3"/>
    </sheetView>
  </sheetViews>
  <sheetFormatPr defaultColWidth="13.28515625" defaultRowHeight="15.75" x14ac:dyDescent="0.25"/>
  <cols>
    <col min="1" max="1" width="36.7109375" style="74" customWidth="1"/>
    <col min="2" max="2" width="66.140625" style="75" customWidth="1"/>
    <col min="3" max="16384" width="13.28515625" style="68"/>
  </cols>
  <sheetData>
    <row r="1" spans="1:2" x14ac:dyDescent="0.25">
      <c r="A1" s="108"/>
      <c r="B1" s="109"/>
    </row>
    <row r="2" spans="1:2" ht="28.5" x14ac:dyDescent="0.25">
      <c r="A2" s="320" t="s">
        <v>281</v>
      </c>
      <c r="B2" s="320"/>
    </row>
    <row r="3" spans="1:2" ht="29.25" customHeight="1" x14ac:dyDescent="0.25">
      <c r="A3" s="322" t="s">
        <v>282</v>
      </c>
      <c r="B3" s="321"/>
    </row>
    <row r="4" spans="1:2" x14ac:dyDescent="0.25">
      <c r="A4" s="110" t="s">
        <v>138</v>
      </c>
      <c r="B4" s="111" t="s">
        <v>139</v>
      </c>
    </row>
    <row r="5" spans="1:2" ht="76.900000000000006" customHeight="1" x14ac:dyDescent="0.25">
      <c r="A5" s="317" t="s">
        <v>144</v>
      </c>
      <c r="B5" s="73" t="s">
        <v>176</v>
      </c>
    </row>
    <row r="6" spans="1:2" x14ac:dyDescent="0.25">
      <c r="A6" s="318"/>
      <c r="B6" s="189" t="s">
        <v>181</v>
      </c>
    </row>
    <row r="7" spans="1:2" x14ac:dyDescent="0.25">
      <c r="A7" s="319"/>
      <c r="B7" s="190" t="s">
        <v>182</v>
      </c>
    </row>
    <row r="8" spans="1:2" ht="78.75" x14ac:dyDescent="0.25">
      <c r="A8" s="69" t="s">
        <v>140</v>
      </c>
      <c r="B8" s="70" t="s">
        <v>184</v>
      </c>
    </row>
    <row r="9" spans="1:2" ht="78.75" x14ac:dyDescent="0.25">
      <c r="A9" s="69" t="s">
        <v>141</v>
      </c>
      <c r="B9" s="70" t="s">
        <v>158</v>
      </c>
    </row>
    <row r="10" spans="1:2" ht="154.9" customHeight="1" x14ac:dyDescent="0.25">
      <c r="A10" s="69" t="s">
        <v>142</v>
      </c>
      <c r="B10" s="70" t="s">
        <v>170</v>
      </c>
    </row>
    <row r="11" spans="1:2" ht="157.5" x14ac:dyDescent="0.25">
      <c r="A11" s="69" t="s">
        <v>143</v>
      </c>
      <c r="B11" s="70" t="s">
        <v>177</v>
      </c>
    </row>
    <row r="12" spans="1:2" ht="47.25" x14ac:dyDescent="0.25">
      <c r="A12" s="69" t="s">
        <v>206</v>
      </c>
      <c r="B12" s="70" t="s">
        <v>178</v>
      </c>
    </row>
    <row r="13" spans="1:2" ht="110.25" x14ac:dyDescent="0.25">
      <c r="A13" s="69" t="s">
        <v>155</v>
      </c>
      <c r="B13" s="70" t="s">
        <v>185</v>
      </c>
    </row>
    <row r="14" spans="1:2" ht="63" x14ac:dyDescent="0.25">
      <c r="A14" s="69" t="s">
        <v>275</v>
      </c>
      <c r="B14" s="70" t="s">
        <v>278</v>
      </c>
    </row>
    <row r="15" spans="1:2" ht="110.25" x14ac:dyDescent="0.25">
      <c r="A15" s="69" t="s">
        <v>171</v>
      </c>
      <c r="B15" s="70" t="s">
        <v>159</v>
      </c>
    </row>
    <row r="16" spans="1:2" ht="47.25" x14ac:dyDescent="0.25">
      <c r="A16" s="69" t="s">
        <v>146</v>
      </c>
      <c r="B16" s="70" t="s">
        <v>186</v>
      </c>
    </row>
    <row r="17" spans="1:2" ht="113.45" customHeight="1" x14ac:dyDescent="0.25">
      <c r="A17" s="69" t="s">
        <v>147</v>
      </c>
      <c r="B17" s="70" t="s">
        <v>187</v>
      </c>
    </row>
    <row r="18" spans="1:2" ht="94.15" customHeight="1" x14ac:dyDescent="0.25">
      <c r="A18" s="69" t="s">
        <v>156</v>
      </c>
      <c r="B18" s="70" t="s">
        <v>188</v>
      </c>
    </row>
    <row r="19" spans="1:2" ht="73.150000000000006" customHeight="1" x14ac:dyDescent="0.25">
      <c r="A19" s="69" t="s">
        <v>145</v>
      </c>
      <c r="B19" s="70" t="s">
        <v>189</v>
      </c>
    </row>
    <row r="20" spans="1:2" ht="72.400000000000006" customHeight="1" x14ac:dyDescent="0.25">
      <c r="A20" s="69" t="s">
        <v>151</v>
      </c>
      <c r="B20" s="70" t="s">
        <v>183</v>
      </c>
    </row>
    <row r="21" spans="1:2" ht="110.25" x14ac:dyDescent="0.25">
      <c r="A21" s="69" t="s">
        <v>148</v>
      </c>
      <c r="B21" s="70" t="s">
        <v>190</v>
      </c>
    </row>
    <row r="22" spans="1:2" s="71" customFormat="1" ht="78.75" x14ac:dyDescent="0.25">
      <c r="A22" s="69" t="s">
        <v>153</v>
      </c>
      <c r="B22" s="70" t="s">
        <v>191</v>
      </c>
    </row>
    <row r="23" spans="1:2" ht="110.25" x14ac:dyDescent="0.25">
      <c r="A23" s="69" t="s">
        <v>152</v>
      </c>
      <c r="B23" s="70" t="s">
        <v>192</v>
      </c>
    </row>
    <row r="24" spans="1:2" ht="126" x14ac:dyDescent="0.25">
      <c r="A24" s="69" t="s">
        <v>157</v>
      </c>
      <c r="B24" s="70" t="s">
        <v>193</v>
      </c>
    </row>
    <row r="25" spans="1:2" ht="63" x14ac:dyDescent="0.25">
      <c r="A25" s="69" t="s">
        <v>172</v>
      </c>
      <c r="B25" s="70" t="s">
        <v>173</v>
      </c>
    </row>
    <row r="26" spans="1:2" ht="110.25" x14ac:dyDescent="0.25">
      <c r="A26" s="69" t="s">
        <v>150</v>
      </c>
      <c r="B26" s="70" t="s">
        <v>174</v>
      </c>
    </row>
    <row r="27" spans="1:2" ht="94.5" x14ac:dyDescent="0.25">
      <c r="A27" s="72" t="s">
        <v>149</v>
      </c>
      <c r="B27" s="73" t="s">
        <v>175</v>
      </c>
    </row>
    <row r="28" spans="1:2" ht="47.25" x14ac:dyDescent="0.25">
      <c r="A28" s="69" t="s">
        <v>154</v>
      </c>
      <c r="B28" s="70" t="s">
        <v>276</v>
      </c>
    </row>
  </sheetData>
  <mergeCells count="3">
    <mergeCell ref="A5:A7"/>
    <mergeCell ref="A2:B2"/>
    <mergeCell ref="A3:B3"/>
  </mergeCells>
  <hyperlinks>
    <hyperlink ref="B7" r:id="rId1"/>
    <hyperlink ref="B6" r:id="rId2"/>
  </hyperlinks>
  <pageMargins left="0.7" right="0.7" top="0.75" bottom="0.75" header="0.3" footer="0.3"/>
  <pageSetup orientation="portrait"/>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workbookViewId="0">
      <selection activeCell="A2" sqref="A2:C2"/>
    </sheetView>
  </sheetViews>
  <sheetFormatPr defaultColWidth="8.7109375" defaultRowHeight="15.75" x14ac:dyDescent="0.25"/>
  <cols>
    <col min="1" max="1" width="24.28515625" style="47" customWidth="1"/>
    <col min="2" max="2" width="8.140625" style="47" customWidth="1"/>
    <col min="3" max="3" width="53.28515625" style="47" customWidth="1"/>
    <col min="4" max="16384" width="8.7109375" style="47"/>
  </cols>
  <sheetData>
    <row r="1" spans="1:3" x14ac:dyDescent="0.25">
      <c r="A1" s="106"/>
      <c r="B1" s="106"/>
      <c r="C1" s="106"/>
    </row>
    <row r="2" spans="1:3" ht="28.5" x14ac:dyDescent="0.45">
      <c r="A2" s="222" t="s">
        <v>208</v>
      </c>
      <c r="B2" s="222"/>
      <c r="C2" s="222"/>
    </row>
    <row r="3" spans="1:3" x14ac:dyDescent="0.25">
      <c r="A3" s="106"/>
      <c r="B3" s="106"/>
      <c r="C3" s="106"/>
    </row>
    <row r="4" spans="1:3" x14ac:dyDescent="0.25">
      <c r="A4" s="107" t="s">
        <v>38</v>
      </c>
      <c r="B4" s="225" t="s">
        <v>39</v>
      </c>
      <c r="C4" s="225"/>
    </row>
    <row r="5" spans="1:3" x14ac:dyDescent="0.25">
      <c r="A5" s="226" t="s">
        <v>77</v>
      </c>
      <c r="B5" s="78" t="s">
        <v>197</v>
      </c>
      <c r="C5" s="79"/>
    </row>
    <row r="6" spans="1:3" ht="18" customHeight="1" x14ac:dyDescent="0.25">
      <c r="A6" s="226"/>
      <c r="B6" s="78" t="s">
        <v>198</v>
      </c>
      <c r="C6" s="80"/>
    </row>
    <row r="7" spans="1:3" ht="18" customHeight="1" x14ac:dyDescent="0.25">
      <c r="A7" s="226"/>
      <c r="B7" s="78" t="s">
        <v>199</v>
      </c>
      <c r="C7" s="78"/>
    </row>
    <row r="8" spans="1:3" ht="22.9" customHeight="1" x14ac:dyDescent="0.25">
      <c r="A8" s="227" t="s">
        <v>231</v>
      </c>
      <c r="B8" s="81" t="s">
        <v>194</v>
      </c>
      <c r="C8" s="81"/>
    </row>
    <row r="9" spans="1:3" ht="22.9" customHeight="1" x14ac:dyDescent="0.25">
      <c r="A9" s="228"/>
      <c r="B9" s="81" t="s">
        <v>195</v>
      </c>
      <c r="C9" s="81"/>
    </row>
    <row r="10" spans="1:3" ht="22.9" customHeight="1" x14ac:dyDescent="0.25">
      <c r="A10" s="229"/>
      <c r="B10" s="81" t="s">
        <v>196</v>
      </c>
      <c r="C10" s="81"/>
    </row>
    <row r="11" spans="1:3" ht="15" customHeight="1" x14ac:dyDescent="0.25">
      <c r="A11" s="230" t="s">
        <v>232</v>
      </c>
      <c r="B11" s="82"/>
      <c r="C11" s="83" t="s">
        <v>78</v>
      </c>
    </row>
    <row r="12" spans="1:3" x14ac:dyDescent="0.25">
      <c r="A12" s="231"/>
      <c r="B12" s="82"/>
      <c r="C12" s="80" t="s">
        <v>79</v>
      </c>
    </row>
    <row r="13" spans="1:3" x14ac:dyDescent="0.25">
      <c r="A13" s="231"/>
      <c r="B13" s="82"/>
      <c r="C13" s="78" t="s">
        <v>80</v>
      </c>
    </row>
    <row r="14" spans="1:3" x14ac:dyDescent="0.25">
      <c r="A14" s="231"/>
      <c r="B14" s="82"/>
      <c r="C14" s="78" t="s">
        <v>81</v>
      </c>
    </row>
    <row r="15" spans="1:3" x14ac:dyDescent="0.25">
      <c r="A15" s="231"/>
      <c r="B15" s="82"/>
      <c r="C15" s="78" t="s">
        <v>82</v>
      </c>
    </row>
    <row r="16" spans="1:3" x14ac:dyDescent="0.25">
      <c r="A16" s="231"/>
      <c r="B16" s="82"/>
      <c r="C16" s="78" t="s">
        <v>83</v>
      </c>
    </row>
    <row r="17" spans="1:3" x14ac:dyDescent="0.25">
      <c r="A17" s="231"/>
      <c r="B17" s="82"/>
      <c r="C17" s="78" t="s">
        <v>84</v>
      </c>
    </row>
    <row r="18" spans="1:3" ht="16.149999999999999" customHeight="1" x14ac:dyDescent="0.25">
      <c r="A18" s="231"/>
      <c r="B18" s="82"/>
      <c r="C18" s="78" t="s">
        <v>85</v>
      </c>
    </row>
    <row r="19" spans="1:3" x14ac:dyDescent="0.25">
      <c r="A19" s="231"/>
      <c r="B19" s="82"/>
      <c r="C19" s="78" t="s">
        <v>86</v>
      </c>
    </row>
    <row r="20" spans="1:3" x14ac:dyDescent="0.25">
      <c r="A20" s="231"/>
      <c r="B20" s="82"/>
      <c r="C20" s="78" t="s">
        <v>87</v>
      </c>
    </row>
    <row r="21" spans="1:3" x14ac:dyDescent="0.25">
      <c r="A21" s="231"/>
      <c r="B21" s="82"/>
      <c r="C21" s="78" t="s">
        <v>88</v>
      </c>
    </row>
    <row r="22" spans="1:3" x14ac:dyDescent="0.25">
      <c r="A22" s="231"/>
      <c r="B22" s="82"/>
      <c r="C22" s="78" t="s">
        <v>89</v>
      </c>
    </row>
    <row r="23" spans="1:3" x14ac:dyDescent="0.25">
      <c r="A23" s="231"/>
      <c r="B23" s="84"/>
      <c r="C23" s="84" t="s">
        <v>90</v>
      </c>
    </row>
    <row r="24" spans="1:3" x14ac:dyDescent="0.25">
      <c r="A24" s="231"/>
      <c r="B24" s="84"/>
      <c r="C24" s="84" t="s">
        <v>91</v>
      </c>
    </row>
    <row r="25" spans="1:3" x14ac:dyDescent="0.25">
      <c r="A25" s="231"/>
      <c r="B25" s="84"/>
      <c r="C25" s="84" t="s">
        <v>92</v>
      </c>
    </row>
    <row r="26" spans="1:3" x14ac:dyDescent="0.25">
      <c r="A26" s="231"/>
      <c r="B26" s="84"/>
      <c r="C26" s="84" t="s">
        <v>93</v>
      </c>
    </row>
    <row r="27" spans="1:3" x14ac:dyDescent="0.25">
      <c r="A27" s="231"/>
      <c r="B27" s="84"/>
      <c r="C27" s="84" t="s">
        <v>94</v>
      </c>
    </row>
    <row r="28" spans="1:3" x14ac:dyDescent="0.25">
      <c r="A28" s="231"/>
      <c r="B28" s="84"/>
      <c r="C28" s="84" t="s">
        <v>95</v>
      </c>
    </row>
    <row r="29" spans="1:3" x14ac:dyDescent="0.25">
      <c r="A29" s="231"/>
      <c r="B29" s="84"/>
      <c r="C29" s="84" t="s">
        <v>96</v>
      </c>
    </row>
    <row r="30" spans="1:3" x14ac:dyDescent="0.25">
      <c r="A30" s="231"/>
      <c r="B30" s="84"/>
      <c r="C30" s="84" t="s">
        <v>97</v>
      </c>
    </row>
    <row r="31" spans="1:3" x14ac:dyDescent="0.25">
      <c r="A31" s="231"/>
      <c r="B31" s="84"/>
      <c r="C31" s="84" t="s">
        <v>98</v>
      </c>
    </row>
    <row r="32" spans="1:3" x14ac:dyDescent="0.25">
      <c r="A32" s="231"/>
      <c r="B32" s="84"/>
      <c r="C32" s="84" t="s">
        <v>99</v>
      </c>
    </row>
    <row r="33" spans="1:3" x14ac:dyDescent="0.25">
      <c r="A33" s="231"/>
      <c r="B33" s="84"/>
      <c r="C33" s="84" t="s">
        <v>100</v>
      </c>
    </row>
    <row r="34" spans="1:3" x14ac:dyDescent="0.25">
      <c r="A34" s="231"/>
      <c r="B34" s="84"/>
      <c r="C34" s="84" t="s">
        <v>101</v>
      </c>
    </row>
    <row r="35" spans="1:3" x14ac:dyDescent="0.25">
      <c r="A35" s="231"/>
      <c r="B35" s="84"/>
      <c r="C35" s="84" t="s">
        <v>102</v>
      </c>
    </row>
    <row r="36" spans="1:3" x14ac:dyDescent="0.25">
      <c r="A36" s="231"/>
      <c r="B36" s="84"/>
      <c r="C36" s="84" t="s">
        <v>103</v>
      </c>
    </row>
    <row r="37" spans="1:3" x14ac:dyDescent="0.25">
      <c r="A37" s="231"/>
      <c r="B37" s="84"/>
      <c r="C37" s="84" t="s">
        <v>104</v>
      </c>
    </row>
    <row r="38" spans="1:3" x14ac:dyDescent="0.25">
      <c r="A38" s="231"/>
      <c r="B38" s="84"/>
      <c r="C38" s="84" t="s">
        <v>105</v>
      </c>
    </row>
    <row r="39" spans="1:3" x14ac:dyDescent="0.25">
      <c r="A39" s="231"/>
      <c r="B39" s="84"/>
      <c r="C39" s="84" t="s">
        <v>106</v>
      </c>
    </row>
    <row r="40" spans="1:3" x14ac:dyDescent="0.25">
      <c r="A40" s="231"/>
      <c r="B40" s="84"/>
      <c r="C40" s="84" t="s">
        <v>107</v>
      </c>
    </row>
    <row r="41" spans="1:3" x14ac:dyDescent="0.25">
      <c r="A41" s="231"/>
      <c r="B41" s="84"/>
      <c r="C41" s="84" t="s">
        <v>108</v>
      </c>
    </row>
    <row r="42" spans="1:3" x14ac:dyDescent="0.25">
      <c r="A42" s="231"/>
      <c r="B42" s="84"/>
      <c r="C42" s="84" t="s">
        <v>109</v>
      </c>
    </row>
    <row r="43" spans="1:3" x14ac:dyDescent="0.25">
      <c r="A43" s="231"/>
      <c r="B43" s="84"/>
      <c r="C43" s="84" t="s">
        <v>110</v>
      </c>
    </row>
    <row r="44" spans="1:3" x14ac:dyDescent="0.25">
      <c r="A44" s="231"/>
      <c r="B44" s="84"/>
      <c r="C44" s="84" t="s">
        <v>111</v>
      </c>
    </row>
    <row r="45" spans="1:3" x14ac:dyDescent="0.25">
      <c r="A45" s="231"/>
      <c r="B45" s="84"/>
      <c r="C45" s="84" t="s">
        <v>112</v>
      </c>
    </row>
    <row r="46" spans="1:3" x14ac:dyDescent="0.25">
      <c r="A46" s="231"/>
      <c r="B46" s="84"/>
      <c r="C46" s="84" t="s">
        <v>113</v>
      </c>
    </row>
    <row r="47" spans="1:3" x14ac:dyDescent="0.25">
      <c r="A47" s="231"/>
      <c r="B47" s="84"/>
      <c r="C47" s="84" t="s">
        <v>114</v>
      </c>
    </row>
    <row r="48" spans="1:3" x14ac:dyDescent="0.25">
      <c r="A48" s="231"/>
      <c r="B48" s="84"/>
      <c r="C48" s="84" t="s">
        <v>115</v>
      </c>
    </row>
    <row r="49" spans="1:3" x14ac:dyDescent="0.25">
      <c r="A49" s="231"/>
      <c r="B49" s="84"/>
      <c r="C49" s="21" t="s">
        <v>166</v>
      </c>
    </row>
    <row r="50" spans="1:3" x14ac:dyDescent="0.25">
      <c r="A50" s="231"/>
      <c r="B50" s="84"/>
      <c r="C50" s="84" t="s">
        <v>116</v>
      </c>
    </row>
    <row r="51" spans="1:3" x14ac:dyDescent="0.25">
      <c r="A51" s="231"/>
      <c r="B51" s="84"/>
      <c r="C51" s="84" t="s">
        <v>117</v>
      </c>
    </row>
    <row r="52" spans="1:3" x14ac:dyDescent="0.25">
      <c r="A52" s="231"/>
      <c r="B52" s="84"/>
      <c r="C52" s="84" t="s">
        <v>118</v>
      </c>
    </row>
    <row r="53" spans="1:3" x14ac:dyDescent="0.25">
      <c r="A53" s="231"/>
      <c r="B53" s="84"/>
      <c r="C53" s="84" t="s">
        <v>119</v>
      </c>
    </row>
    <row r="54" spans="1:3" x14ac:dyDescent="0.25">
      <c r="A54" s="231"/>
      <c r="B54" s="84"/>
      <c r="C54" s="84" t="s">
        <v>120</v>
      </c>
    </row>
    <row r="55" spans="1:3" x14ac:dyDescent="0.25">
      <c r="A55" s="231"/>
      <c r="B55" s="84"/>
      <c r="C55" s="84" t="s">
        <v>121</v>
      </c>
    </row>
    <row r="56" spans="1:3" x14ac:dyDescent="0.25">
      <c r="A56" s="231"/>
      <c r="B56" s="84"/>
      <c r="C56" s="84" t="s">
        <v>122</v>
      </c>
    </row>
    <row r="57" spans="1:3" x14ac:dyDescent="0.25">
      <c r="A57" s="231"/>
      <c r="B57" s="84"/>
      <c r="C57" s="84" t="s">
        <v>123</v>
      </c>
    </row>
    <row r="58" spans="1:3" x14ac:dyDescent="0.25">
      <c r="A58" s="231"/>
      <c r="B58" s="84"/>
      <c r="C58" s="84" t="s">
        <v>124</v>
      </c>
    </row>
    <row r="59" spans="1:3" x14ac:dyDescent="0.25">
      <c r="A59" s="231"/>
      <c r="B59" s="84"/>
      <c r="C59" s="84" t="s">
        <v>125</v>
      </c>
    </row>
    <row r="60" spans="1:3" x14ac:dyDescent="0.25">
      <c r="A60" s="231"/>
      <c r="B60" s="84"/>
      <c r="C60" s="84" t="s">
        <v>126</v>
      </c>
    </row>
    <row r="61" spans="1:3" x14ac:dyDescent="0.25">
      <c r="A61" s="232"/>
      <c r="B61" s="84"/>
      <c r="C61" s="84" t="s">
        <v>127</v>
      </c>
    </row>
    <row r="62" spans="1:3" ht="21" customHeight="1" x14ac:dyDescent="0.25">
      <c r="A62" s="227" t="s">
        <v>233</v>
      </c>
      <c r="B62" s="85" t="s">
        <v>194</v>
      </c>
      <c r="C62" s="86"/>
    </row>
    <row r="63" spans="1:3" ht="21" customHeight="1" x14ac:dyDescent="0.25">
      <c r="A63" s="228"/>
      <c r="B63" s="85" t="s">
        <v>195</v>
      </c>
      <c r="C63" s="86"/>
    </row>
    <row r="64" spans="1:3" ht="21" customHeight="1" x14ac:dyDescent="0.25">
      <c r="A64" s="229"/>
      <c r="B64" s="85" t="s">
        <v>196</v>
      </c>
      <c r="C64" s="86"/>
    </row>
    <row r="65" spans="1:3" s="62" customFormat="1" ht="94.5" x14ac:dyDescent="0.25">
      <c r="A65" s="67" t="s">
        <v>277</v>
      </c>
      <c r="B65" s="236"/>
      <c r="C65" s="237"/>
    </row>
    <row r="66" spans="1:3" s="63" customFormat="1" ht="46.9" customHeight="1" x14ac:dyDescent="0.25">
      <c r="A66" s="118" t="s">
        <v>135</v>
      </c>
      <c r="B66" s="238"/>
      <c r="C66" s="224"/>
    </row>
    <row r="67" spans="1:3" s="63" customFormat="1" ht="40.15" customHeight="1" x14ac:dyDescent="0.25">
      <c r="A67" s="235" t="s">
        <v>237</v>
      </c>
      <c r="B67" s="87" t="s">
        <v>194</v>
      </c>
      <c r="C67" s="88"/>
    </row>
    <row r="68" spans="1:3" s="63" customFormat="1" ht="40.15" customHeight="1" x14ac:dyDescent="0.25">
      <c r="A68" s="235"/>
      <c r="B68" s="87" t="s">
        <v>195</v>
      </c>
      <c r="C68" s="89"/>
    </row>
    <row r="69" spans="1:3" s="63" customFormat="1" ht="40.15" customHeight="1" x14ac:dyDescent="0.25">
      <c r="A69" s="235"/>
      <c r="B69" s="87" t="s">
        <v>196</v>
      </c>
      <c r="C69" s="88"/>
    </row>
    <row r="70" spans="1:3" s="63" customFormat="1" ht="36" customHeight="1" x14ac:dyDescent="0.25">
      <c r="A70" s="233" t="s">
        <v>238</v>
      </c>
      <c r="B70" s="85" t="s">
        <v>194</v>
      </c>
      <c r="C70" s="86"/>
    </row>
    <row r="71" spans="1:3" s="63" customFormat="1" ht="36" customHeight="1" x14ac:dyDescent="0.25">
      <c r="A71" s="233"/>
      <c r="B71" s="85" t="s">
        <v>195</v>
      </c>
      <c r="C71" s="90"/>
    </row>
    <row r="72" spans="1:3" s="63" customFormat="1" ht="36" customHeight="1" x14ac:dyDescent="0.25">
      <c r="A72" s="233"/>
      <c r="B72" s="85" t="s">
        <v>196</v>
      </c>
      <c r="C72" s="86"/>
    </row>
    <row r="73" spans="1:3" s="63" customFormat="1" ht="94.5" x14ac:dyDescent="0.25">
      <c r="A73" s="64" t="s">
        <v>132</v>
      </c>
      <c r="B73" s="234"/>
      <c r="C73" s="234"/>
    </row>
    <row r="74" spans="1:3" s="63" customFormat="1" ht="27" customHeight="1" x14ac:dyDescent="0.25">
      <c r="A74" s="239" t="s">
        <v>234</v>
      </c>
      <c r="B74" s="223" t="s">
        <v>200</v>
      </c>
      <c r="C74" s="224"/>
    </row>
    <row r="75" spans="1:3" s="63" customFormat="1" ht="27" customHeight="1" x14ac:dyDescent="0.25">
      <c r="A75" s="240"/>
      <c r="B75" s="223" t="s">
        <v>201</v>
      </c>
      <c r="C75" s="224"/>
    </row>
    <row r="76" spans="1:3" s="63" customFormat="1" ht="27" customHeight="1" x14ac:dyDescent="0.25">
      <c r="A76" s="241"/>
      <c r="B76" s="223" t="s">
        <v>202</v>
      </c>
      <c r="C76" s="224"/>
    </row>
  </sheetData>
  <mergeCells count="15">
    <mergeCell ref="A2:C2"/>
    <mergeCell ref="B76:C76"/>
    <mergeCell ref="B4:C4"/>
    <mergeCell ref="A5:A7"/>
    <mergeCell ref="A8:A10"/>
    <mergeCell ref="A11:A61"/>
    <mergeCell ref="A70:A72"/>
    <mergeCell ref="B73:C73"/>
    <mergeCell ref="A67:A69"/>
    <mergeCell ref="B65:C65"/>
    <mergeCell ref="B66:C66"/>
    <mergeCell ref="A62:A64"/>
    <mergeCell ref="A74:A76"/>
    <mergeCell ref="B74:C74"/>
    <mergeCell ref="B75:C75"/>
  </mergeCells>
  <phoneticPr fontId="17" type="noConversion"/>
  <pageMargins left="0.7" right="0.7" top="0.75" bottom="0.75" header="0.3" footer="0.3"/>
  <pageSetup orientation="portrait" horizontalDpi="4294967292" verticalDpi="4294967292"/>
  <headerFooter>
    <oddHeader>&amp;CDRAFT REVISED METRICS FOR APM FRAMEWORK
3.9.16</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64"/>
  <sheetViews>
    <sheetView workbookViewId="0">
      <selection activeCell="I6" sqref="I6"/>
    </sheetView>
  </sheetViews>
  <sheetFormatPr defaultColWidth="8.7109375" defaultRowHeight="15.75" x14ac:dyDescent="0.25"/>
  <cols>
    <col min="1" max="1" width="3.7109375" style="2" customWidth="1"/>
    <col min="2" max="2" width="20" style="2" customWidth="1"/>
    <col min="3" max="3" width="18" style="34" customWidth="1"/>
    <col min="4" max="4" width="16.7109375" style="2" customWidth="1"/>
    <col min="5" max="5" width="16.7109375" style="34" customWidth="1"/>
    <col min="6" max="6" width="20.7109375" style="2" customWidth="1"/>
    <col min="7" max="7" width="23.7109375" style="2" customWidth="1"/>
    <col min="8" max="8" width="18.42578125" style="27" customWidth="1"/>
    <col min="9" max="9" width="28.42578125" style="7" customWidth="1"/>
    <col min="10" max="16384" width="8.7109375" style="2"/>
  </cols>
  <sheetData>
    <row r="1" spans="1:9" x14ac:dyDescent="0.25">
      <c r="A1" s="102"/>
      <c r="B1" s="102"/>
      <c r="C1" s="103"/>
      <c r="D1" s="102"/>
      <c r="E1" s="103"/>
      <c r="F1" s="102"/>
      <c r="G1" s="102"/>
      <c r="H1" s="104"/>
      <c r="I1" s="16"/>
    </row>
    <row r="2" spans="1:9" ht="28.5" x14ac:dyDescent="0.45">
      <c r="A2" s="268" t="s">
        <v>212</v>
      </c>
      <c r="B2" s="269"/>
      <c r="C2" s="269"/>
      <c r="D2" s="269"/>
      <c r="E2" s="269"/>
      <c r="F2" s="269"/>
      <c r="G2" s="269"/>
      <c r="H2" s="269"/>
      <c r="I2" s="16"/>
    </row>
    <row r="3" spans="1:9" ht="22.15" customHeight="1" x14ac:dyDescent="0.25">
      <c r="A3" s="102"/>
      <c r="B3" s="102"/>
      <c r="C3" s="103"/>
      <c r="D3" s="102"/>
      <c r="E3" s="103"/>
      <c r="F3" s="102"/>
      <c r="G3" s="102"/>
      <c r="H3" s="104"/>
      <c r="I3" s="2"/>
    </row>
    <row r="4" spans="1:9" ht="46.15" customHeight="1" x14ac:dyDescent="0.25">
      <c r="A4" s="217" t="s">
        <v>241</v>
      </c>
      <c r="B4" s="217"/>
      <c r="C4" s="217"/>
      <c r="D4" s="217"/>
      <c r="E4" s="217"/>
      <c r="F4" s="217"/>
      <c r="G4" s="217"/>
      <c r="H4" s="217"/>
      <c r="I4" s="2"/>
    </row>
    <row r="5" spans="1:9" ht="21" customHeight="1" x14ac:dyDescent="0.25">
      <c r="A5" s="271" t="s">
        <v>204</v>
      </c>
      <c r="B5" s="271"/>
      <c r="C5" s="271"/>
      <c r="D5" s="95"/>
      <c r="E5" s="95"/>
      <c r="F5" s="95"/>
      <c r="G5" s="95"/>
      <c r="H5" s="95"/>
      <c r="I5" s="2"/>
    </row>
    <row r="6" spans="1:9" ht="292.89999999999998" customHeight="1" x14ac:dyDescent="0.25">
      <c r="A6" s="272" t="s">
        <v>279</v>
      </c>
      <c r="B6" s="272"/>
      <c r="C6" s="272"/>
      <c r="D6" s="272"/>
      <c r="E6" s="272"/>
      <c r="F6" s="272"/>
      <c r="G6" s="272"/>
      <c r="H6" s="272"/>
      <c r="I6" s="2"/>
    </row>
    <row r="7" spans="1:9" ht="19.899999999999999" customHeight="1" x14ac:dyDescent="0.25">
      <c r="A7" s="273" t="s">
        <v>168</v>
      </c>
      <c r="B7" s="273"/>
      <c r="C7" s="97"/>
      <c r="D7" s="97"/>
      <c r="E7" s="97"/>
      <c r="F7" s="97"/>
      <c r="G7" s="97"/>
      <c r="H7" s="97"/>
      <c r="I7" s="2"/>
    </row>
    <row r="8" spans="1:9" ht="46.9" customHeight="1" x14ac:dyDescent="0.25">
      <c r="A8" s="274" t="s">
        <v>242</v>
      </c>
      <c r="B8" s="274"/>
      <c r="C8" s="274"/>
      <c r="D8" s="274"/>
      <c r="E8" s="274"/>
      <c r="F8" s="274"/>
      <c r="G8" s="274"/>
      <c r="H8" s="274"/>
      <c r="I8" s="2"/>
    </row>
    <row r="9" spans="1:9" x14ac:dyDescent="0.25">
      <c r="A9" s="98"/>
      <c r="B9" s="98"/>
      <c r="C9" s="98"/>
      <c r="D9" s="98"/>
      <c r="E9" s="98"/>
      <c r="F9" s="98"/>
      <c r="G9" s="98"/>
      <c r="H9" s="98"/>
      <c r="I9" s="2"/>
    </row>
    <row r="10" spans="1:9" ht="25.9" customHeight="1" x14ac:dyDescent="0.25">
      <c r="A10" s="60" t="s">
        <v>0</v>
      </c>
      <c r="B10" s="60" t="s">
        <v>1</v>
      </c>
      <c r="C10" s="61" t="s">
        <v>55</v>
      </c>
      <c r="D10" s="265" t="s">
        <v>2</v>
      </c>
      <c r="E10" s="265"/>
      <c r="F10" s="61" t="s">
        <v>56</v>
      </c>
      <c r="G10" s="60" t="s">
        <v>4</v>
      </c>
      <c r="H10" s="94" t="s">
        <v>54</v>
      </c>
      <c r="I10" s="2"/>
    </row>
    <row r="11" spans="1:9" ht="39" customHeight="1" x14ac:dyDescent="0.25">
      <c r="A11" s="275" t="s">
        <v>161</v>
      </c>
      <c r="B11" s="275"/>
      <c r="C11" s="275"/>
      <c r="D11" s="275"/>
      <c r="E11" s="275"/>
      <c r="F11" s="275"/>
      <c r="G11" s="275"/>
      <c r="H11" s="275"/>
      <c r="I11" s="2"/>
    </row>
    <row r="12" spans="1:9" ht="73.900000000000006" customHeight="1" x14ac:dyDescent="0.25">
      <c r="A12" s="127">
        <v>1</v>
      </c>
      <c r="B12" s="128" t="s">
        <v>160</v>
      </c>
      <c r="C12" s="129" t="s">
        <v>160</v>
      </c>
      <c r="D12" s="259" t="s">
        <v>243</v>
      </c>
      <c r="E12" s="259"/>
      <c r="F12" s="129">
        <v>0</v>
      </c>
      <c r="G12" s="130" t="s">
        <v>169</v>
      </c>
      <c r="H12" s="131" t="s">
        <v>160</v>
      </c>
      <c r="I12" s="2"/>
    </row>
    <row r="13" spans="1:9" ht="199.9" customHeight="1" x14ac:dyDescent="0.25">
      <c r="A13" s="127">
        <v>2</v>
      </c>
      <c r="B13" s="128" t="s">
        <v>244</v>
      </c>
      <c r="C13" s="129">
        <v>0</v>
      </c>
      <c r="D13" s="259" t="s">
        <v>243</v>
      </c>
      <c r="E13" s="259"/>
      <c r="F13" s="129">
        <f>F12</f>
        <v>0</v>
      </c>
      <c r="G13" s="128" t="s">
        <v>245</v>
      </c>
      <c r="H13" s="131" t="e">
        <f>C13/F13</f>
        <v>#DIV/0!</v>
      </c>
      <c r="I13" s="2"/>
    </row>
    <row r="14" spans="1:9" ht="30" customHeight="1" x14ac:dyDescent="0.25">
      <c r="A14" s="275" t="s">
        <v>162</v>
      </c>
      <c r="B14" s="275"/>
      <c r="C14" s="275"/>
      <c r="D14" s="275"/>
      <c r="E14" s="275"/>
      <c r="F14" s="275"/>
      <c r="G14" s="275"/>
      <c r="H14" s="275"/>
      <c r="I14" s="2"/>
    </row>
    <row r="15" spans="1:9" ht="109.15" customHeight="1" x14ac:dyDescent="0.25">
      <c r="A15" s="18">
        <v>3</v>
      </c>
      <c r="B15" s="76" t="s">
        <v>246</v>
      </c>
      <c r="C15" s="33">
        <v>0</v>
      </c>
      <c r="D15" s="260" t="s">
        <v>243</v>
      </c>
      <c r="E15" s="260"/>
      <c r="F15" s="38">
        <f>F12</f>
        <v>0</v>
      </c>
      <c r="G15" s="76" t="s">
        <v>247</v>
      </c>
      <c r="H15" s="26" t="e">
        <f>C15/F15</f>
        <v>#DIV/0!</v>
      </c>
      <c r="I15" s="2"/>
    </row>
    <row r="16" spans="1:9" ht="141.75" x14ac:dyDescent="0.25">
      <c r="A16" s="91">
        <v>4</v>
      </c>
      <c r="B16" s="76" t="s">
        <v>248</v>
      </c>
      <c r="C16" s="33">
        <v>0</v>
      </c>
      <c r="D16" s="260" t="s">
        <v>243</v>
      </c>
      <c r="E16" s="260"/>
      <c r="F16" s="33">
        <f>F12</f>
        <v>0</v>
      </c>
      <c r="G16" s="76" t="s">
        <v>249</v>
      </c>
      <c r="H16" s="26" t="e">
        <f>C16/F16</f>
        <v>#DIV/0!</v>
      </c>
      <c r="I16" s="2"/>
    </row>
    <row r="17" spans="1:9" ht="84" customHeight="1" x14ac:dyDescent="0.25">
      <c r="A17" s="127">
        <v>5</v>
      </c>
      <c r="B17" s="128" t="s">
        <v>250</v>
      </c>
      <c r="C17" s="129">
        <f>SUM(C15,C16)</f>
        <v>0</v>
      </c>
      <c r="D17" s="259" t="s">
        <v>243</v>
      </c>
      <c r="E17" s="259"/>
      <c r="F17" s="132">
        <f>F12</f>
        <v>0</v>
      </c>
      <c r="G17" s="46" t="s">
        <v>26</v>
      </c>
      <c r="H17" s="133" t="e">
        <f>C17/F17</f>
        <v>#DIV/0!</v>
      </c>
      <c r="I17" s="2"/>
    </row>
    <row r="18" spans="1:9" ht="31.15" customHeight="1" x14ac:dyDescent="0.25">
      <c r="A18" s="275" t="s">
        <v>163</v>
      </c>
      <c r="B18" s="275"/>
      <c r="C18" s="275"/>
      <c r="D18" s="275"/>
      <c r="E18" s="275"/>
      <c r="F18" s="275"/>
      <c r="G18" s="275"/>
      <c r="H18" s="275"/>
      <c r="I18" s="2"/>
    </row>
    <row r="19" spans="1:9" ht="126" x14ac:dyDescent="0.25">
      <c r="A19" s="91">
        <v>6</v>
      </c>
      <c r="B19" s="76" t="s">
        <v>251</v>
      </c>
      <c r="C19" s="33">
        <v>0</v>
      </c>
      <c r="D19" s="260" t="s">
        <v>243</v>
      </c>
      <c r="E19" s="260"/>
      <c r="F19" s="38">
        <f>F12</f>
        <v>0</v>
      </c>
      <c r="G19" s="76" t="s">
        <v>252</v>
      </c>
      <c r="H19" s="26" t="e">
        <f>C19/F19</f>
        <v>#DIV/0!</v>
      </c>
      <c r="I19" s="2"/>
    </row>
    <row r="20" spans="1:9" ht="126" x14ac:dyDescent="0.25">
      <c r="A20" s="91">
        <v>7</v>
      </c>
      <c r="B20" s="76" t="s">
        <v>253</v>
      </c>
      <c r="C20" s="33">
        <v>0</v>
      </c>
      <c r="D20" s="260" t="s">
        <v>243</v>
      </c>
      <c r="E20" s="260"/>
      <c r="F20" s="38">
        <f>F12</f>
        <v>0</v>
      </c>
      <c r="G20" s="76" t="s">
        <v>254</v>
      </c>
      <c r="H20" s="26" t="e">
        <f>C20/F20</f>
        <v>#DIV/0!</v>
      </c>
      <c r="I20" s="2"/>
    </row>
    <row r="21" spans="1:9" ht="141.75" x14ac:dyDescent="0.25">
      <c r="A21" s="91">
        <v>8</v>
      </c>
      <c r="B21" s="76" t="s">
        <v>255</v>
      </c>
      <c r="C21" s="33">
        <v>0</v>
      </c>
      <c r="D21" s="260" t="s">
        <v>243</v>
      </c>
      <c r="E21" s="260"/>
      <c r="F21" s="38">
        <f>F12</f>
        <v>0</v>
      </c>
      <c r="G21" s="76" t="s">
        <v>256</v>
      </c>
      <c r="H21" s="26" t="e">
        <f>C21/F21</f>
        <v>#DIV/0!</v>
      </c>
      <c r="I21" s="2"/>
    </row>
    <row r="22" spans="1:9" ht="189" x14ac:dyDescent="0.25">
      <c r="A22" s="91">
        <v>9</v>
      </c>
      <c r="B22" s="76" t="s">
        <v>257</v>
      </c>
      <c r="C22" s="38">
        <v>0</v>
      </c>
      <c r="D22" s="260" t="s">
        <v>243</v>
      </c>
      <c r="E22" s="260"/>
      <c r="F22" s="38">
        <f>F12</f>
        <v>0</v>
      </c>
      <c r="G22" s="76" t="s">
        <v>258</v>
      </c>
      <c r="H22" s="26" t="e">
        <f>C22/F22</f>
        <v>#DIV/0!</v>
      </c>
      <c r="I22" s="2"/>
    </row>
    <row r="23" spans="1:9" ht="82.9" customHeight="1" x14ac:dyDescent="0.25">
      <c r="A23" s="127">
        <v>10</v>
      </c>
      <c r="B23" s="128" t="s">
        <v>259</v>
      </c>
      <c r="C23" s="129">
        <f>SUM(C19:C22)</f>
        <v>0</v>
      </c>
      <c r="D23" s="259" t="s">
        <v>243</v>
      </c>
      <c r="E23" s="259"/>
      <c r="F23" s="132">
        <f>F12</f>
        <v>0</v>
      </c>
      <c r="G23" s="46" t="s">
        <v>25</v>
      </c>
      <c r="H23" s="133" t="e">
        <f>C23/F23</f>
        <v>#DIV/0!</v>
      </c>
      <c r="I23" s="2"/>
    </row>
    <row r="24" spans="1:9" ht="31.15" customHeight="1" x14ac:dyDescent="0.25">
      <c r="A24" s="275" t="s">
        <v>164</v>
      </c>
      <c r="B24" s="275"/>
      <c r="C24" s="275"/>
      <c r="D24" s="275"/>
      <c r="E24" s="275"/>
      <c r="F24" s="275"/>
      <c r="G24" s="275"/>
      <c r="H24" s="275"/>
      <c r="I24" s="2"/>
    </row>
    <row r="25" spans="1:9" ht="141.75" x14ac:dyDescent="0.25">
      <c r="A25" s="91">
        <v>11</v>
      </c>
      <c r="B25" s="76" t="s">
        <v>260</v>
      </c>
      <c r="C25" s="33">
        <v>0</v>
      </c>
      <c r="D25" s="260" t="s">
        <v>243</v>
      </c>
      <c r="E25" s="260"/>
      <c r="F25" s="38">
        <f>F12</f>
        <v>0</v>
      </c>
      <c r="G25" s="76" t="s">
        <v>261</v>
      </c>
      <c r="H25" s="26" t="e">
        <f>C25/F25</f>
        <v>#DIV/0!</v>
      </c>
      <c r="I25" s="2"/>
    </row>
    <row r="26" spans="1:9" ht="189" x14ac:dyDescent="0.25">
      <c r="A26" s="91">
        <v>12</v>
      </c>
      <c r="B26" s="76" t="s">
        <v>262</v>
      </c>
      <c r="C26" s="33">
        <v>0</v>
      </c>
      <c r="D26" s="260" t="s">
        <v>243</v>
      </c>
      <c r="E26" s="260"/>
      <c r="F26" s="38">
        <f>F12</f>
        <v>0</v>
      </c>
      <c r="G26" s="76" t="s">
        <v>263</v>
      </c>
      <c r="H26" s="26" t="e">
        <f>C26/F26</f>
        <v>#DIV/0!</v>
      </c>
      <c r="I26" s="2"/>
    </row>
    <row r="27" spans="1:9" ht="173.25" x14ac:dyDescent="0.25">
      <c r="A27" s="91">
        <v>13</v>
      </c>
      <c r="B27" s="76" t="s">
        <v>264</v>
      </c>
      <c r="C27" s="33">
        <v>0</v>
      </c>
      <c r="D27" s="260" t="s">
        <v>243</v>
      </c>
      <c r="E27" s="260"/>
      <c r="F27" s="38">
        <f>F12</f>
        <v>0</v>
      </c>
      <c r="G27" s="76" t="s">
        <v>265</v>
      </c>
      <c r="H27" s="26" t="e">
        <f>C27/F27</f>
        <v>#DIV/0!</v>
      </c>
      <c r="I27" s="2"/>
    </row>
    <row r="28" spans="1:9" ht="81" customHeight="1" x14ac:dyDescent="0.25">
      <c r="A28" s="127">
        <v>14</v>
      </c>
      <c r="B28" s="128" t="s">
        <v>266</v>
      </c>
      <c r="C28" s="129">
        <f>SUM(C25:C27)</f>
        <v>0</v>
      </c>
      <c r="D28" s="259" t="s">
        <v>243</v>
      </c>
      <c r="E28" s="259"/>
      <c r="F28" s="132">
        <f>F12</f>
        <v>0</v>
      </c>
      <c r="G28" s="46" t="s">
        <v>21</v>
      </c>
      <c r="H28" s="133" t="e">
        <f>C28/F28</f>
        <v>#DIV/0!</v>
      </c>
      <c r="I28" s="2"/>
    </row>
    <row r="29" spans="1:9" ht="31.15" customHeight="1" x14ac:dyDescent="0.25">
      <c r="A29" s="275" t="s">
        <v>165</v>
      </c>
      <c r="B29" s="275"/>
      <c r="C29" s="275"/>
      <c r="D29" s="275"/>
      <c r="E29" s="275"/>
      <c r="F29" s="275"/>
      <c r="G29" s="275"/>
      <c r="H29" s="275"/>
      <c r="I29" s="2"/>
    </row>
    <row r="30" spans="1:9" ht="121.15" customHeight="1" x14ac:dyDescent="0.25">
      <c r="A30" s="91">
        <v>15</v>
      </c>
      <c r="B30" s="76" t="s">
        <v>244</v>
      </c>
      <c r="C30" s="33">
        <f>C13</f>
        <v>0</v>
      </c>
      <c r="D30" s="260" t="s">
        <v>243</v>
      </c>
      <c r="E30" s="260"/>
      <c r="F30" s="38">
        <f>F12</f>
        <v>0</v>
      </c>
      <c r="G30" s="92" t="s">
        <v>129</v>
      </c>
      <c r="H30" s="93" t="e">
        <f>C30/F30</f>
        <v>#DIV/0!</v>
      </c>
      <c r="I30" s="2"/>
    </row>
    <row r="31" spans="1:9" ht="126" x14ac:dyDescent="0.25">
      <c r="A31" s="91">
        <v>16</v>
      </c>
      <c r="B31" s="76" t="s">
        <v>267</v>
      </c>
      <c r="C31" s="33">
        <f>C17+C23+C28</f>
        <v>0</v>
      </c>
      <c r="D31" s="260" t="s">
        <v>243</v>
      </c>
      <c r="E31" s="260"/>
      <c r="F31" s="33">
        <f>F12</f>
        <v>0</v>
      </c>
      <c r="G31" s="77" t="s">
        <v>268</v>
      </c>
      <c r="H31" s="93" t="e">
        <f>C31/F31</f>
        <v>#DIV/0!</v>
      </c>
      <c r="I31" s="2"/>
    </row>
    <row r="32" spans="1:9" ht="126" x14ac:dyDescent="0.25">
      <c r="A32" s="115">
        <v>17</v>
      </c>
      <c r="B32" s="116" t="s">
        <v>269</v>
      </c>
      <c r="C32" s="33">
        <f>C23+C28</f>
        <v>0</v>
      </c>
      <c r="D32" s="260" t="s">
        <v>243</v>
      </c>
      <c r="E32" s="260"/>
      <c r="F32" s="33">
        <f>F12</f>
        <v>0</v>
      </c>
      <c r="G32" s="77" t="s">
        <v>270</v>
      </c>
      <c r="H32" s="117" t="e">
        <f>C32/F32</f>
        <v>#DIV/0!</v>
      </c>
      <c r="I32" s="2"/>
    </row>
    <row r="33" spans="1:9" x14ac:dyDescent="0.25">
      <c r="A33" s="112"/>
      <c r="B33" s="96"/>
      <c r="C33" s="113"/>
      <c r="D33" s="96"/>
      <c r="E33" s="96"/>
      <c r="F33" s="113"/>
      <c r="G33" s="96"/>
      <c r="H33" s="114"/>
      <c r="I33" s="2"/>
    </row>
    <row r="34" spans="1:9" ht="25.9" customHeight="1" x14ac:dyDescent="0.25">
      <c r="A34" s="134"/>
      <c r="B34" s="134"/>
      <c r="C34" s="135"/>
      <c r="D34" s="134"/>
      <c r="E34" s="135"/>
      <c r="F34" s="134"/>
      <c r="G34" s="134"/>
      <c r="H34" s="136"/>
      <c r="I34" s="16"/>
    </row>
    <row r="35" spans="1:9" ht="23.25" x14ac:dyDescent="0.35">
      <c r="A35" s="261"/>
      <c r="B35" s="261"/>
      <c r="C35" s="261"/>
      <c r="D35" s="261"/>
      <c r="E35" s="261"/>
      <c r="F35" s="261"/>
      <c r="G35" s="261"/>
      <c r="H35" s="261"/>
      <c r="I35" s="16"/>
    </row>
    <row r="36" spans="1:9" ht="23.25" x14ac:dyDescent="0.35">
      <c r="A36" s="137"/>
      <c r="B36" s="137"/>
      <c r="C36" s="137"/>
      <c r="D36" s="137"/>
      <c r="E36" s="137"/>
      <c r="F36" s="137"/>
      <c r="G36" s="137"/>
      <c r="H36" s="137"/>
      <c r="I36" s="16"/>
    </row>
    <row r="37" spans="1:9" ht="25.9" customHeight="1" x14ac:dyDescent="0.25">
      <c r="A37" s="243"/>
      <c r="B37" s="243"/>
      <c r="C37" s="243"/>
      <c r="D37" s="243"/>
      <c r="E37" s="243"/>
      <c r="F37" s="243"/>
      <c r="G37" s="243"/>
      <c r="H37" s="243"/>
      <c r="I37" s="16"/>
    </row>
    <row r="38" spans="1:9" ht="18" customHeight="1" x14ac:dyDescent="0.25">
      <c r="A38" s="123"/>
      <c r="B38" s="123"/>
      <c r="C38" s="123"/>
      <c r="D38" s="123"/>
      <c r="E38" s="123"/>
      <c r="F38" s="123"/>
      <c r="G38" s="123"/>
      <c r="H38" s="123"/>
      <c r="I38" s="16"/>
    </row>
    <row r="39" spans="1:9" ht="33" customHeight="1" x14ac:dyDescent="0.25">
      <c r="A39" s="244"/>
      <c r="B39" s="244"/>
      <c r="C39" s="244"/>
      <c r="D39" s="244"/>
      <c r="E39" s="244"/>
      <c r="F39" s="244"/>
      <c r="G39" s="244"/>
      <c r="H39" s="244"/>
      <c r="I39" s="16"/>
    </row>
    <row r="40" spans="1:9" ht="15" customHeight="1" x14ac:dyDescent="0.25">
      <c r="A40" s="123"/>
      <c r="B40" s="123"/>
      <c r="C40" s="123"/>
      <c r="D40" s="123"/>
      <c r="E40" s="123"/>
      <c r="F40" s="123"/>
      <c r="G40" s="123"/>
      <c r="H40" s="123"/>
      <c r="I40" s="16"/>
    </row>
    <row r="41" spans="1:9" ht="18.75" x14ac:dyDescent="0.3">
      <c r="A41" s="245"/>
      <c r="B41" s="245"/>
      <c r="C41" s="123"/>
      <c r="D41" s="123"/>
      <c r="E41" s="123"/>
      <c r="F41" s="123"/>
      <c r="G41" s="123"/>
      <c r="H41" s="123"/>
      <c r="I41" s="16"/>
    </row>
    <row r="42" spans="1:9" ht="52.9" customHeight="1" x14ac:dyDescent="0.25">
      <c r="A42" s="244"/>
      <c r="B42" s="244"/>
      <c r="C42" s="244"/>
      <c r="D42" s="244"/>
      <c r="E42" s="244"/>
      <c r="F42" s="244"/>
      <c r="G42" s="244"/>
      <c r="H42" s="244"/>
      <c r="I42" s="16"/>
    </row>
    <row r="43" spans="1:9" x14ac:dyDescent="0.25">
      <c r="A43" s="123"/>
      <c r="B43" s="123"/>
      <c r="C43" s="246"/>
      <c r="D43" s="246"/>
      <c r="E43" s="246"/>
      <c r="F43" s="124"/>
      <c r="G43" s="125"/>
      <c r="H43" s="123"/>
      <c r="I43" s="16"/>
    </row>
    <row r="44" spans="1:9" x14ac:dyDescent="0.25">
      <c r="A44" s="270"/>
      <c r="B44" s="270"/>
      <c r="C44" s="140"/>
      <c r="D44" s="141"/>
      <c r="E44" s="140"/>
      <c r="F44" s="140"/>
      <c r="G44" s="142"/>
      <c r="H44" s="143"/>
      <c r="I44" s="16"/>
    </row>
    <row r="45" spans="1:9" x14ac:dyDescent="0.25">
      <c r="A45" s="263"/>
      <c r="B45" s="263"/>
      <c r="C45" s="242"/>
      <c r="D45" s="242"/>
      <c r="E45" s="242"/>
      <c r="F45" s="140"/>
      <c r="G45" s="142"/>
      <c r="H45" s="143"/>
      <c r="I45" s="16"/>
    </row>
    <row r="46" spans="1:9" x14ac:dyDescent="0.25">
      <c r="A46" s="143"/>
      <c r="B46" s="143"/>
      <c r="C46" s="143"/>
      <c r="D46" s="143"/>
      <c r="E46" s="143"/>
      <c r="F46" s="143"/>
      <c r="G46" s="143"/>
      <c r="H46" s="143"/>
      <c r="I46" s="16"/>
    </row>
    <row r="47" spans="1:9" ht="18.75" x14ac:dyDescent="0.25">
      <c r="A47" s="247"/>
      <c r="B47" s="247"/>
      <c r="C47" s="247"/>
      <c r="D47" s="247"/>
      <c r="E47" s="247"/>
      <c r="F47" s="247"/>
      <c r="G47" s="247"/>
      <c r="H47" s="247"/>
      <c r="I47" s="16"/>
    </row>
    <row r="48" spans="1:9" ht="12" customHeight="1" x14ac:dyDescent="0.25">
      <c r="A48" s="144"/>
      <c r="B48" s="144"/>
      <c r="C48" s="144"/>
      <c r="D48" s="144"/>
      <c r="E48" s="144"/>
      <c r="F48" s="144"/>
      <c r="G48" s="144"/>
      <c r="H48" s="144"/>
      <c r="I48" s="16"/>
    </row>
    <row r="49" spans="1:9" ht="34.9" customHeight="1" x14ac:dyDescent="0.25">
      <c r="A49" s="242"/>
      <c r="B49" s="242"/>
      <c r="C49" s="242"/>
      <c r="D49" s="242"/>
      <c r="E49" s="242"/>
      <c r="F49" s="242"/>
      <c r="G49" s="242"/>
      <c r="H49" s="242"/>
      <c r="I49" s="16"/>
    </row>
    <row r="50" spans="1:9" ht="7.15" customHeight="1" x14ac:dyDescent="0.25">
      <c r="A50" s="145"/>
      <c r="B50" s="145"/>
      <c r="C50" s="145"/>
      <c r="D50" s="145"/>
      <c r="E50" s="145"/>
      <c r="F50" s="145"/>
      <c r="G50" s="145"/>
      <c r="H50" s="145"/>
      <c r="I50" s="16"/>
    </row>
    <row r="51" spans="1:9" x14ac:dyDescent="0.25">
      <c r="A51" s="142"/>
      <c r="B51" s="146"/>
      <c r="C51" s="248"/>
      <c r="D51" s="248"/>
      <c r="E51" s="248"/>
      <c r="F51" s="248"/>
      <c r="G51" s="248"/>
      <c r="H51" s="248"/>
      <c r="I51" s="16"/>
    </row>
    <row r="52" spans="1:9" ht="145.9" customHeight="1" x14ac:dyDescent="0.25">
      <c r="A52" s="262"/>
      <c r="B52" s="262"/>
      <c r="C52" s="242"/>
      <c r="D52" s="242"/>
      <c r="E52" s="242"/>
      <c r="F52" s="249"/>
      <c r="G52" s="249"/>
      <c r="H52" s="249"/>
      <c r="I52" s="16"/>
    </row>
    <row r="53" spans="1:9" ht="21" x14ac:dyDescent="0.35">
      <c r="A53" s="147"/>
      <c r="B53" s="147"/>
      <c r="C53" s="138"/>
      <c r="D53" s="138"/>
      <c r="E53" s="138"/>
      <c r="F53" s="138"/>
      <c r="G53" s="138"/>
      <c r="H53" s="138"/>
      <c r="I53" s="16"/>
    </row>
    <row r="54" spans="1:9" ht="21" x14ac:dyDescent="0.25">
      <c r="A54" s="247"/>
      <c r="B54" s="247"/>
      <c r="C54" s="138"/>
      <c r="D54" s="138"/>
      <c r="E54" s="138"/>
      <c r="F54" s="138"/>
      <c r="G54" s="138"/>
      <c r="H54" s="138"/>
      <c r="I54" s="16"/>
    </row>
    <row r="55" spans="1:9" ht="45.4" customHeight="1" x14ac:dyDescent="0.25">
      <c r="A55" s="242"/>
      <c r="B55" s="242"/>
      <c r="C55" s="242"/>
      <c r="D55" s="242"/>
      <c r="E55" s="242"/>
      <c r="F55" s="242"/>
      <c r="G55" s="242"/>
      <c r="H55" s="242"/>
      <c r="I55" s="16"/>
    </row>
    <row r="56" spans="1:9" ht="18.75" x14ac:dyDescent="0.3">
      <c r="A56" s="148"/>
      <c r="B56" s="149"/>
      <c r="C56" s="149"/>
      <c r="D56" s="250"/>
      <c r="E56" s="250"/>
      <c r="F56" s="149"/>
      <c r="G56" s="149"/>
      <c r="H56" s="149"/>
      <c r="I56" s="16"/>
    </row>
    <row r="57" spans="1:9" ht="64.900000000000006" customHeight="1" x14ac:dyDescent="0.25">
      <c r="A57" s="142"/>
      <c r="B57" s="146"/>
      <c r="C57" s="146"/>
      <c r="D57" s="242"/>
      <c r="E57" s="242"/>
      <c r="F57" s="150"/>
      <c r="G57" s="140"/>
      <c r="H57" s="142"/>
      <c r="I57" s="16"/>
    </row>
    <row r="58" spans="1:9" ht="18.75" x14ac:dyDescent="0.25">
      <c r="A58" s="251"/>
      <c r="B58" s="251"/>
      <c r="C58" s="251"/>
      <c r="D58" s="251"/>
      <c r="E58" s="251"/>
      <c r="F58" s="251"/>
      <c r="G58" s="251"/>
      <c r="H58" s="251"/>
      <c r="I58" s="16"/>
    </row>
    <row r="59" spans="1:9" x14ac:dyDescent="0.25">
      <c r="A59" s="142"/>
      <c r="B59" s="140"/>
      <c r="C59" s="150"/>
      <c r="D59" s="242"/>
      <c r="E59" s="242"/>
      <c r="F59" s="150"/>
      <c r="G59" s="140"/>
      <c r="H59" s="151"/>
      <c r="I59" s="16"/>
    </row>
    <row r="60" spans="1:9" x14ac:dyDescent="0.25">
      <c r="A60" s="142"/>
      <c r="B60" s="140"/>
      <c r="C60" s="150"/>
      <c r="D60" s="242"/>
      <c r="E60" s="242"/>
      <c r="F60" s="150"/>
      <c r="G60" s="140"/>
      <c r="H60" s="151"/>
      <c r="I60" s="16"/>
    </row>
    <row r="61" spans="1:9" x14ac:dyDescent="0.25">
      <c r="A61" s="142"/>
      <c r="B61" s="140"/>
      <c r="C61" s="150"/>
      <c r="D61" s="242"/>
      <c r="E61" s="242"/>
      <c r="F61" s="150"/>
      <c r="G61" s="140"/>
      <c r="H61" s="151"/>
      <c r="I61" s="16"/>
    </row>
    <row r="62" spans="1:9" x14ac:dyDescent="0.25">
      <c r="A62" s="142"/>
      <c r="B62" s="140"/>
      <c r="C62" s="150"/>
      <c r="D62" s="242"/>
      <c r="E62" s="242"/>
      <c r="F62" s="150"/>
      <c r="G62" s="140"/>
      <c r="H62" s="151"/>
      <c r="I62" s="16"/>
    </row>
    <row r="63" spans="1:9" x14ac:dyDescent="0.25">
      <c r="A63" s="142"/>
      <c r="B63" s="140"/>
      <c r="C63" s="150"/>
      <c r="D63" s="242"/>
      <c r="E63" s="242"/>
      <c r="F63" s="150"/>
      <c r="G63" s="145"/>
      <c r="H63" s="151"/>
      <c r="I63" s="16"/>
    </row>
    <row r="64" spans="1:9" ht="18.75" x14ac:dyDescent="0.25">
      <c r="A64" s="247"/>
      <c r="B64" s="247"/>
      <c r="C64" s="247"/>
      <c r="D64" s="247"/>
      <c r="E64" s="247"/>
      <c r="F64" s="247"/>
      <c r="G64" s="247"/>
      <c r="H64" s="247"/>
      <c r="I64" s="16"/>
    </row>
    <row r="65" spans="1:9" x14ac:dyDescent="0.25">
      <c r="A65" s="142"/>
      <c r="B65" s="140"/>
      <c r="C65" s="150"/>
      <c r="D65" s="242"/>
      <c r="E65" s="242"/>
      <c r="F65" s="150"/>
      <c r="G65" s="140"/>
      <c r="H65" s="151"/>
      <c r="I65" s="16"/>
    </row>
    <row r="66" spans="1:9" x14ac:dyDescent="0.25">
      <c r="A66" s="142"/>
      <c r="B66" s="140"/>
      <c r="C66" s="150"/>
      <c r="D66" s="242"/>
      <c r="E66" s="242"/>
      <c r="F66" s="150"/>
      <c r="G66" s="140"/>
      <c r="H66" s="151"/>
      <c r="I66" s="16"/>
    </row>
    <row r="67" spans="1:9" x14ac:dyDescent="0.25">
      <c r="A67" s="142"/>
      <c r="B67" s="140"/>
      <c r="C67" s="150"/>
      <c r="D67" s="242"/>
      <c r="E67" s="242"/>
      <c r="F67" s="150"/>
      <c r="G67" s="140"/>
      <c r="H67" s="151"/>
      <c r="I67" s="16"/>
    </row>
    <row r="68" spans="1:9" x14ac:dyDescent="0.25">
      <c r="A68" s="142"/>
      <c r="B68" s="140"/>
      <c r="C68" s="150"/>
      <c r="D68" s="242"/>
      <c r="E68" s="242"/>
      <c r="F68" s="150"/>
      <c r="G68" s="145"/>
      <c r="H68" s="151"/>
      <c r="I68" s="16"/>
    </row>
    <row r="69" spans="1:9" ht="18.75" x14ac:dyDescent="0.25">
      <c r="A69" s="247"/>
      <c r="B69" s="247"/>
      <c r="C69" s="247"/>
      <c r="D69" s="247"/>
      <c r="E69" s="247"/>
      <c r="F69" s="247"/>
      <c r="G69" s="247"/>
      <c r="H69" s="247"/>
      <c r="I69" s="16"/>
    </row>
    <row r="70" spans="1:9" x14ac:dyDescent="0.25">
      <c r="A70" s="142"/>
      <c r="B70" s="140"/>
      <c r="C70" s="150"/>
      <c r="D70" s="242"/>
      <c r="E70" s="242"/>
      <c r="F70" s="150"/>
      <c r="G70" s="140"/>
      <c r="H70" s="151"/>
      <c r="I70" s="16"/>
    </row>
    <row r="71" spans="1:9" ht="18.75" x14ac:dyDescent="0.25">
      <c r="A71" s="142"/>
      <c r="B71" s="267"/>
      <c r="C71" s="267"/>
      <c r="D71" s="267"/>
      <c r="E71" s="267"/>
      <c r="F71" s="267"/>
      <c r="G71" s="267"/>
      <c r="H71" s="151"/>
      <c r="I71" s="16"/>
    </row>
    <row r="72" spans="1:9" ht="18.75" x14ac:dyDescent="0.25">
      <c r="A72" s="142"/>
      <c r="B72" s="152"/>
      <c r="C72" s="152"/>
      <c r="D72" s="152"/>
      <c r="E72" s="152"/>
      <c r="F72" s="152"/>
      <c r="G72" s="152"/>
      <c r="H72" s="151"/>
      <c r="I72" s="16"/>
    </row>
    <row r="73" spans="1:9" x14ac:dyDescent="0.25">
      <c r="A73" s="153"/>
      <c r="B73" s="154"/>
      <c r="C73" s="154"/>
      <c r="D73" s="154"/>
      <c r="E73" s="154"/>
      <c r="F73" s="154"/>
      <c r="G73" s="154"/>
      <c r="H73" s="155"/>
      <c r="I73" s="16"/>
    </row>
    <row r="74" spans="1:9" ht="23.25" x14ac:dyDescent="0.25">
      <c r="A74" s="264"/>
      <c r="B74" s="264"/>
      <c r="C74" s="264"/>
      <c r="D74" s="264"/>
      <c r="E74" s="264"/>
      <c r="F74" s="264"/>
      <c r="G74" s="264"/>
      <c r="H74" s="264"/>
      <c r="I74" s="16"/>
    </row>
    <row r="75" spans="1:9" ht="23.25" x14ac:dyDescent="0.25">
      <c r="A75" s="139"/>
      <c r="B75" s="139"/>
      <c r="C75" s="139"/>
      <c r="D75" s="139"/>
      <c r="E75" s="139"/>
      <c r="F75" s="139"/>
      <c r="G75" s="139"/>
      <c r="H75" s="139"/>
      <c r="I75" s="16"/>
    </row>
    <row r="76" spans="1:9" ht="18.75" x14ac:dyDescent="0.25">
      <c r="A76" s="156"/>
      <c r="B76" s="157"/>
      <c r="C76" s="157"/>
      <c r="D76" s="266"/>
      <c r="E76" s="266"/>
      <c r="F76" s="157"/>
      <c r="G76" s="157"/>
      <c r="H76" s="158"/>
      <c r="I76" s="16"/>
    </row>
    <row r="77" spans="1:9" ht="18.75" x14ac:dyDescent="0.25">
      <c r="A77" s="253"/>
      <c r="B77" s="253"/>
      <c r="C77" s="253"/>
      <c r="D77" s="253"/>
      <c r="E77" s="253"/>
      <c r="F77" s="253"/>
      <c r="G77" s="253"/>
      <c r="H77" s="253"/>
      <c r="I77" s="16"/>
    </row>
    <row r="78" spans="1:9" ht="93" customHeight="1" x14ac:dyDescent="0.25">
      <c r="A78" s="254"/>
      <c r="B78" s="252"/>
      <c r="C78" s="256"/>
      <c r="D78" s="252"/>
      <c r="E78" s="252"/>
      <c r="F78" s="252"/>
      <c r="G78" s="252"/>
      <c r="H78" s="257"/>
      <c r="I78" s="16"/>
    </row>
    <row r="79" spans="1:9" ht="72" customHeight="1" x14ac:dyDescent="0.25">
      <c r="A79" s="255"/>
      <c r="B79" s="252"/>
      <c r="C79" s="256"/>
      <c r="D79" s="252"/>
      <c r="E79" s="252"/>
      <c r="F79" s="252"/>
      <c r="G79" s="252"/>
      <c r="H79" s="257"/>
      <c r="I79" s="16"/>
    </row>
    <row r="80" spans="1:9" ht="18.75" x14ac:dyDescent="0.25">
      <c r="A80" s="253"/>
      <c r="B80" s="253"/>
      <c r="C80" s="253"/>
      <c r="D80" s="253"/>
      <c r="E80" s="253"/>
      <c r="F80" s="253"/>
      <c r="G80" s="253"/>
      <c r="H80" s="253"/>
      <c r="I80" s="16"/>
    </row>
    <row r="81" spans="1:9" x14ac:dyDescent="0.25">
      <c r="A81" s="159"/>
      <c r="B81" s="126"/>
      <c r="C81" s="126"/>
      <c r="D81" s="252"/>
      <c r="E81" s="252"/>
      <c r="F81" s="126"/>
      <c r="G81" s="126"/>
      <c r="H81" s="160"/>
      <c r="I81" s="16"/>
    </row>
    <row r="82" spans="1:9" ht="18.75" x14ac:dyDescent="0.25">
      <c r="A82" s="253"/>
      <c r="B82" s="253"/>
      <c r="C82" s="253"/>
      <c r="D82" s="253"/>
      <c r="E82" s="253"/>
      <c r="F82" s="253"/>
      <c r="G82" s="253"/>
      <c r="H82" s="253"/>
      <c r="I82" s="16"/>
    </row>
    <row r="83" spans="1:9" ht="97.15" customHeight="1" x14ac:dyDescent="0.25">
      <c r="A83" s="254"/>
      <c r="B83" s="258"/>
      <c r="C83" s="252"/>
      <c r="D83" s="252"/>
      <c r="E83" s="252"/>
      <c r="F83" s="252"/>
      <c r="G83" s="258"/>
      <c r="H83" s="257"/>
      <c r="I83" s="16"/>
    </row>
    <row r="84" spans="1:9" ht="78" customHeight="1" x14ac:dyDescent="0.25">
      <c r="A84" s="255"/>
      <c r="B84" s="258"/>
      <c r="C84" s="252"/>
      <c r="D84" s="252"/>
      <c r="E84" s="252"/>
      <c r="F84" s="252"/>
      <c r="G84" s="258"/>
      <c r="H84" s="257"/>
      <c r="I84" s="16"/>
    </row>
    <row r="85" spans="1:9" x14ac:dyDescent="0.25">
      <c r="A85" s="161"/>
      <c r="B85" s="161"/>
      <c r="C85" s="162"/>
      <c r="D85" s="161"/>
      <c r="E85" s="162"/>
      <c r="F85" s="161"/>
      <c r="G85" s="161"/>
      <c r="H85" s="163"/>
      <c r="I85" s="16"/>
    </row>
    <row r="86" spans="1:9" x14ac:dyDescent="0.25">
      <c r="A86" s="161"/>
      <c r="B86" s="161"/>
      <c r="C86" s="162"/>
      <c r="D86" s="161"/>
      <c r="E86" s="162"/>
      <c r="F86" s="161"/>
      <c r="G86" s="161"/>
      <c r="H86" s="163"/>
      <c r="I86" s="16"/>
    </row>
    <row r="87" spans="1:9" x14ac:dyDescent="0.25">
      <c r="A87" s="161"/>
      <c r="B87" s="161"/>
      <c r="C87" s="162"/>
      <c r="D87" s="161"/>
      <c r="E87" s="162"/>
      <c r="F87" s="161"/>
      <c r="G87" s="161"/>
      <c r="H87" s="163"/>
      <c r="I87" s="16"/>
    </row>
    <row r="88" spans="1:9" x14ac:dyDescent="0.25">
      <c r="A88" s="161"/>
      <c r="B88" s="161"/>
      <c r="C88" s="162"/>
      <c r="D88" s="161"/>
      <c r="E88" s="162"/>
      <c r="F88" s="161"/>
      <c r="G88" s="161"/>
      <c r="H88" s="163"/>
      <c r="I88" s="16"/>
    </row>
    <row r="89" spans="1:9" x14ac:dyDescent="0.25">
      <c r="A89" s="161"/>
      <c r="B89" s="161"/>
      <c r="C89" s="162"/>
      <c r="D89" s="161"/>
      <c r="E89" s="162"/>
      <c r="F89" s="161"/>
      <c r="G89" s="161"/>
      <c r="H89" s="163"/>
      <c r="I89" s="16"/>
    </row>
    <row r="90" spans="1:9" x14ac:dyDescent="0.25">
      <c r="A90" s="161"/>
      <c r="B90" s="161"/>
      <c r="C90" s="162"/>
      <c r="D90" s="161"/>
      <c r="E90" s="162"/>
      <c r="F90" s="161"/>
      <c r="G90" s="161"/>
      <c r="H90" s="163"/>
      <c r="I90" s="16"/>
    </row>
    <row r="91" spans="1:9" x14ac:dyDescent="0.25">
      <c r="A91" s="161"/>
      <c r="B91" s="161"/>
      <c r="C91" s="162"/>
      <c r="D91" s="161"/>
      <c r="E91" s="162"/>
      <c r="F91" s="161"/>
      <c r="G91" s="161"/>
      <c r="H91" s="163"/>
      <c r="I91" s="16"/>
    </row>
    <row r="92" spans="1:9" x14ac:dyDescent="0.25">
      <c r="A92" s="161"/>
      <c r="B92" s="161"/>
      <c r="C92" s="162"/>
      <c r="D92" s="161"/>
      <c r="E92" s="162"/>
      <c r="F92" s="161"/>
      <c r="G92" s="161"/>
      <c r="H92" s="163"/>
      <c r="I92" s="16"/>
    </row>
    <row r="93" spans="1:9" x14ac:dyDescent="0.25">
      <c r="A93" s="161"/>
      <c r="B93" s="161"/>
      <c r="C93" s="162"/>
      <c r="D93" s="161"/>
      <c r="E93" s="162"/>
      <c r="F93" s="161"/>
      <c r="G93" s="161"/>
      <c r="H93" s="163"/>
      <c r="I93" s="16"/>
    </row>
    <row r="94" spans="1:9" x14ac:dyDescent="0.25">
      <c r="A94" s="161"/>
      <c r="B94" s="161"/>
      <c r="C94" s="162"/>
      <c r="D94" s="161"/>
      <c r="E94" s="162"/>
      <c r="F94" s="161"/>
      <c r="G94" s="161"/>
      <c r="H94" s="163"/>
      <c r="I94" s="16"/>
    </row>
    <row r="95" spans="1:9" x14ac:dyDescent="0.25">
      <c r="A95" s="161"/>
      <c r="B95" s="161"/>
      <c r="C95" s="162"/>
      <c r="D95" s="161"/>
      <c r="E95" s="162"/>
      <c r="F95" s="161"/>
      <c r="G95" s="161"/>
      <c r="H95" s="163"/>
      <c r="I95" s="16"/>
    </row>
    <row r="96" spans="1:9" x14ac:dyDescent="0.25">
      <c r="A96" s="161"/>
      <c r="B96" s="161"/>
      <c r="C96" s="162"/>
      <c r="D96" s="161"/>
      <c r="E96" s="162"/>
      <c r="F96" s="161"/>
      <c r="G96" s="161"/>
      <c r="H96" s="163"/>
      <c r="I96" s="16"/>
    </row>
    <row r="97" spans="1:9" x14ac:dyDescent="0.25">
      <c r="A97" s="161"/>
      <c r="B97" s="161"/>
      <c r="C97" s="162"/>
      <c r="D97" s="161"/>
      <c r="E97" s="162"/>
      <c r="F97" s="161"/>
      <c r="G97" s="161"/>
      <c r="H97" s="163"/>
      <c r="I97" s="16"/>
    </row>
    <row r="98" spans="1:9" x14ac:dyDescent="0.25">
      <c r="A98" s="161"/>
      <c r="B98" s="161"/>
      <c r="C98" s="162"/>
      <c r="D98" s="161"/>
      <c r="E98" s="162"/>
      <c r="F98" s="161"/>
      <c r="G98" s="161"/>
      <c r="H98" s="163"/>
      <c r="I98" s="16"/>
    </row>
    <row r="99" spans="1:9" x14ac:dyDescent="0.25">
      <c r="A99" s="161"/>
      <c r="B99" s="161"/>
      <c r="C99" s="162"/>
      <c r="D99" s="161"/>
      <c r="E99" s="162"/>
      <c r="F99" s="161"/>
      <c r="G99" s="161"/>
      <c r="H99" s="163"/>
      <c r="I99" s="16"/>
    </row>
    <row r="100" spans="1:9" x14ac:dyDescent="0.25">
      <c r="A100" s="161"/>
      <c r="B100" s="161"/>
      <c r="C100" s="162"/>
      <c r="D100" s="161"/>
      <c r="E100" s="162"/>
      <c r="F100" s="161"/>
      <c r="G100" s="161"/>
      <c r="H100" s="163"/>
      <c r="I100" s="16"/>
    </row>
    <row r="101" spans="1:9" x14ac:dyDescent="0.25">
      <c r="A101" s="161"/>
      <c r="B101" s="161"/>
      <c r="C101" s="162"/>
      <c r="D101" s="161"/>
      <c r="E101" s="162"/>
      <c r="F101" s="161"/>
      <c r="G101" s="161"/>
      <c r="H101" s="163"/>
      <c r="I101" s="16"/>
    </row>
    <row r="102" spans="1:9" x14ac:dyDescent="0.25">
      <c r="A102" s="161"/>
      <c r="B102" s="161"/>
      <c r="C102" s="162"/>
      <c r="D102" s="161"/>
      <c r="E102" s="162"/>
      <c r="F102" s="161"/>
      <c r="G102" s="161"/>
      <c r="H102" s="163"/>
      <c r="I102" s="16"/>
    </row>
    <row r="103" spans="1:9" x14ac:dyDescent="0.25">
      <c r="A103" s="161"/>
      <c r="B103" s="161"/>
      <c r="C103" s="162"/>
      <c r="D103" s="161"/>
      <c r="E103" s="162"/>
      <c r="F103" s="161"/>
      <c r="G103" s="161"/>
      <c r="H103" s="163"/>
      <c r="I103" s="16"/>
    </row>
    <row r="104" spans="1:9" x14ac:dyDescent="0.25">
      <c r="A104" s="161"/>
      <c r="B104" s="161"/>
      <c r="C104" s="162"/>
      <c r="D104" s="161"/>
      <c r="E104" s="162"/>
      <c r="F104" s="161"/>
      <c r="G104" s="161"/>
      <c r="H104" s="163"/>
      <c r="I104" s="16"/>
    </row>
    <row r="105" spans="1:9" x14ac:dyDescent="0.25">
      <c r="A105" s="161"/>
      <c r="B105" s="161"/>
      <c r="C105" s="162"/>
      <c r="D105" s="161"/>
      <c r="E105" s="162"/>
      <c r="F105" s="161"/>
      <c r="G105" s="161"/>
      <c r="H105" s="163"/>
      <c r="I105" s="16"/>
    </row>
    <row r="106" spans="1:9" x14ac:dyDescent="0.25">
      <c r="A106" s="161"/>
      <c r="B106" s="161"/>
      <c r="C106" s="162"/>
      <c r="D106" s="161"/>
      <c r="E106" s="162"/>
      <c r="F106" s="161"/>
      <c r="G106" s="161"/>
      <c r="H106" s="163"/>
      <c r="I106" s="16"/>
    </row>
    <row r="107" spans="1:9" x14ac:dyDescent="0.25">
      <c r="A107" s="161"/>
      <c r="B107" s="161"/>
      <c r="C107" s="162"/>
      <c r="D107" s="161"/>
      <c r="E107" s="162"/>
      <c r="F107" s="161"/>
      <c r="G107" s="161"/>
      <c r="H107" s="163"/>
      <c r="I107" s="16"/>
    </row>
    <row r="108" spans="1:9" x14ac:dyDescent="0.25">
      <c r="A108" s="161"/>
      <c r="B108" s="161"/>
      <c r="C108" s="162"/>
      <c r="D108" s="161"/>
      <c r="E108" s="162"/>
      <c r="F108" s="161"/>
      <c r="G108" s="161"/>
      <c r="H108" s="163"/>
      <c r="I108" s="16"/>
    </row>
    <row r="109" spans="1:9" x14ac:dyDescent="0.25">
      <c r="A109" s="161"/>
      <c r="B109" s="161"/>
      <c r="C109" s="162"/>
      <c r="D109" s="161"/>
      <c r="E109" s="162"/>
      <c r="F109" s="161"/>
      <c r="G109" s="161"/>
      <c r="H109" s="163"/>
      <c r="I109" s="16"/>
    </row>
    <row r="110" spans="1:9" x14ac:dyDescent="0.25">
      <c r="A110" s="161"/>
      <c r="B110" s="161"/>
      <c r="C110" s="162"/>
      <c r="D110" s="161"/>
      <c r="E110" s="162"/>
      <c r="F110" s="161"/>
      <c r="G110" s="161"/>
      <c r="H110" s="163"/>
      <c r="I110" s="16"/>
    </row>
    <row r="111" spans="1:9" x14ac:dyDescent="0.25">
      <c r="A111" s="161"/>
      <c r="B111" s="161"/>
      <c r="C111" s="162"/>
      <c r="D111" s="161"/>
      <c r="E111" s="162"/>
      <c r="F111" s="161"/>
      <c r="G111" s="161"/>
      <c r="H111" s="163"/>
      <c r="I111" s="16"/>
    </row>
    <row r="112" spans="1:9" x14ac:dyDescent="0.25">
      <c r="A112" s="161"/>
      <c r="B112" s="161"/>
      <c r="C112" s="162"/>
      <c r="D112" s="161"/>
      <c r="E112" s="162"/>
      <c r="F112" s="161"/>
      <c r="G112" s="161"/>
      <c r="H112" s="163"/>
      <c r="I112" s="16"/>
    </row>
    <row r="113" spans="1:9" x14ac:dyDescent="0.25">
      <c r="A113" s="161"/>
      <c r="B113" s="161"/>
      <c r="C113" s="162"/>
      <c r="D113" s="161"/>
      <c r="E113" s="162"/>
      <c r="F113" s="161"/>
      <c r="G113" s="161"/>
      <c r="H113" s="163"/>
      <c r="I113" s="16"/>
    </row>
    <row r="114" spans="1:9" x14ac:dyDescent="0.25">
      <c r="A114" s="161"/>
      <c r="B114" s="161"/>
      <c r="C114" s="162"/>
      <c r="D114" s="161"/>
      <c r="E114" s="162"/>
      <c r="F114" s="161"/>
      <c r="G114" s="161"/>
      <c r="H114" s="163"/>
      <c r="I114" s="16"/>
    </row>
    <row r="115" spans="1:9" x14ac:dyDescent="0.25">
      <c r="A115" s="161"/>
      <c r="B115" s="161"/>
      <c r="C115" s="162"/>
      <c r="D115" s="161"/>
      <c r="E115" s="162"/>
      <c r="F115" s="161"/>
      <c r="G115" s="161"/>
      <c r="H115" s="163"/>
      <c r="I115" s="16"/>
    </row>
    <row r="116" spans="1:9" x14ac:dyDescent="0.25">
      <c r="A116" s="161"/>
      <c r="B116" s="161"/>
      <c r="C116" s="162"/>
      <c r="D116" s="161"/>
      <c r="E116" s="162"/>
      <c r="F116" s="161"/>
      <c r="G116" s="161"/>
      <c r="H116" s="163"/>
      <c r="I116" s="16"/>
    </row>
    <row r="117" spans="1:9" x14ac:dyDescent="0.25">
      <c r="A117" s="161"/>
      <c r="B117" s="161"/>
      <c r="C117" s="162"/>
      <c r="D117" s="161"/>
      <c r="E117" s="162"/>
      <c r="F117" s="161"/>
      <c r="G117" s="161"/>
      <c r="H117" s="163"/>
      <c r="I117" s="16"/>
    </row>
    <row r="118" spans="1:9" x14ac:dyDescent="0.25">
      <c r="A118" s="161"/>
      <c r="B118" s="161"/>
      <c r="C118" s="162"/>
      <c r="D118" s="161"/>
      <c r="E118" s="162"/>
      <c r="F118" s="161"/>
      <c r="G118" s="161"/>
      <c r="H118" s="163"/>
      <c r="I118" s="16"/>
    </row>
    <row r="119" spans="1:9" x14ac:dyDescent="0.25">
      <c r="A119" s="161"/>
      <c r="B119" s="161"/>
      <c r="C119" s="162"/>
      <c r="D119" s="161"/>
      <c r="E119" s="162"/>
      <c r="F119" s="161"/>
      <c r="G119" s="161"/>
      <c r="H119" s="163"/>
      <c r="I119" s="16"/>
    </row>
    <row r="120" spans="1:9" x14ac:dyDescent="0.25">
      <c r="A120" s="161"/>
      <c r="B120" s="161"/>
      <c r="C120" s="162"/>
      <c r="D120" s="161"/>
      <c r="E120" s="162"/>
      <c r="F120" s="161"/>
      <c r="G120" s="161"/>
      <c r="H120" s="163"/>
      <c r="I120" s="16"/>
    </row>
    <row r="121" spans="1:9" x14ac:dyDescent="0.25">
      <c r="A121" s="161"/>
      <c r="B121" s="161"/>
      <c r="C121" s="162"/>
      <c r="D121" s="161"/>
      <c r="E121" s="162"/>
      <c r="F121" s="161"/>
      <c r="G121" s="161"/>
      <c r="H121" s="163"/>
      <c r="I121" s="16"/>
    </row>
    <row r="122" spans="1:9" x14ac:dyDescent="0.25">
      <c r="A122" s="161"/>
      <c r="B122" s="161"/>
      <c r="C122" s="162"/>
      <c r="D122" s="161"/>
      <c r="E122" s="162"/>
      <c r="F122" s="161"/>
      <c r="G122" s="161"/>
      <c r="H122" s="163"/>
      <c r="I122" s="16"/>
    </row>
    <row r="123" spans="1:9" x14ac:dyDescent="0.25">
      <c r="A123" s="161"/>
      <c r="B123" s="161"/>
      <c r="C123" s="162"/>
      <c r="D123" s="161"/>
      <c r="E123" s="162"/>
      <c r="F123" s="161"/>
      <c r="G123" s="161"/>
      <c r="H123" s="163"/>
      <c r="I123" s="16"/>
    </row>
    <row r="124" spans="1:9" x14ac:dyDescent="0.25">
      <c r="A124" s="161"/>
      <c r="B124" s="161"/>
      <c r="C124" s="162"/>
      <c r="D124" s="161"/>
      <c r="E124" s="162"/>
      <c r="F124" s="161"/>
      <c r="G124" s="161"/>
      <c r="H124" s="163"/>
      <c r="I124" s="16"/>
    </row>
    <row r="125" spans="1:9" x14ac:dyDescent="0.25">
      <c r="A125" s="161"/>
      <c r="B125" s="161"/>
      <c r="C125" s="162"/>
      <c r="D125" s="161"/>
      <c r="E125" s="162"/>
      <c r="F125" s="161"/>
      <c r="G125" s="161"/>
      <c r="H125" s="163"/>
      <c r="I125" s="16"/>
    </row>
    <row r="126" spans="1:9" x14ac:dyDescent="0.25">
      <c r="A126" s="161"/>
      <c r="B126" s="161"/>
      <c r="C126" s="162"/>
      <c r="D126" s="161"/>
      <c r="E126" s="162"/>
      <c r="F126" s="161"/>
      <c r="G126" s="161"/>
      <c r="H126" s="163"/>
      <c r="I126" s="16"/>
    </row>
    <row r="127" spans="1:9" x14ac:dyDescent="0.25">
      <c r="A127" s="161"/>
      <c r="B127" s="161"/>
      <c r="C127" s="162"/>
      <c r="D127" s="161"/>
      <c r="E127" s="162"/>
      <c r="F127" s="161"/>
      <c r="G127" s="161"/>
      <c r="H127" s="163"/>
      <c r="I127" s="16"/>
    </row>
    <row r="128" spans="1:9" x14ac:dyDescent="0.25">
      <c r="A128" s="161"/>
      <c r="B128" s="161"/>
      <c r="C128" s="162"/>
      <c r="D128" s="161"/>
      <c r="E128" s="162"/>
      <c r="F128" s="161"/>
      <c r="G128" s="161"/>
      <c r="H128" s="163"/>
      <c r="I128" s="16"/>
    </row>
    <row r="129" spans="1:9" x14ac:dyDescent="0.25">
      <c r="A129" s="161"/>
      <c r="B129" s="161"/>
      <c r="C129" s="162"/>
      <c r="D129" s="161"/>
      <c r="E129" s="162"/>
      <c r="F129" s="161"/>
      <c r="G129" s="161"/>
      <c r="H129" s="163"/>
      <c r="I129" s="16"/>
    </row>
    <row r="130" spans="1:9" x14ac:dyDescent="0.25">
      <c r="A130" s="161"/>
      <c r="B130" s="161"/>
      <c r="C130" s="162"/>
      <c r="D130" s="161"/>
      <c r="E130" s="162"/>
      <c r="F130" s="161"/>
      <c r="G130" s="161"/>
      <c r="H130" s="163"/>
      <c r="I130" s="16"/>
    </row>
    <row r="131" spans="1:9" x14ac:dyDescent="0.25">
      <c r="A131" s="161"/>
      <c r="B131" s="161"/>
      <c r="C131" s="162"/>
      <c r="D131" s="161"/>
      <c r="E131" s="162"/>
      <c r="F131" s="161"/>
      <c r="G131" s="161"/>
      <c r="H131" s="163"/>
      <c r="I131" s="16"/>
    </row>
    <row r="132" spans="1:9" x14ac:dyDescent="0.25">
      <c r="A132" s="161"/>
      <c r="B132" s="161"/>
      <c r="C132" s="162"/>
      <c r="D132" s="161"/>
      <c r="E132" s="162"/>
      <c r="F132" s="161"/>
      <c r="G132" s="161"/>
      <c r="H132" s="163"/>
      <c r="I132" s="16"/>
    </row>
    <row r="133" spans="1:9" x14ac:dyDescent="0.25">
      <c r="A133" s="161"/>
      <c r="B133" s="161"/>
      <c r="C133" s="162"/>
      <c r="D133" s="161"/>
      <c r="E133" s="162"/>
      <c r="F133" s="161"/>
      <c r="G133" s="161"/>
      <c r="H133" s="163"/>
      <c r="I133" s="16"/>
    </row>
    <row r="134" spans="1:9" x14ac:dyDescent="0.25">
      <c r="A134" s="161"/>
      <c r="B134" s="161"/>
      <c r="C134" s="162"/>
      <c r="D134" s="161"/>
      <c r="E134" s="162"/>
      <c r="F134" s="161"/>
      <c r="G134" s="161"/>
      <c r="H134" s="163"/>
      <c r="I134" s="16"/>
    </row>
    <row r="135" spans="1:9" x14ac:dyDescent="0.25">
      <c r="A135" s="161"/>
      <c r="B135" s="161"/>
      <c r="C135" s="162"/>
      <c r="D135" s="161"/>
      <c r="E135" s="162"/>
      <c r="F135" s="161"/>
      <c r="G135" s="161"/>
      <c r="H135" s="163"/>
      <c r="I135" s="16"/>
    </row>
    <row r="136" spans="1:9" x14ac:dyDescent="0.25">
      <c r="A136" s="161"/>
      <c r="B136" s="161"/>
      <c r="C136" s="162"/>
      <c r="D136" s="161"/>
      <c r="E136" s="162"/>
      <c r="F136" s="161"/>
      <c r="G136" s="161"/>
      <c r="H136" s="163"/>
      <c r="I136" s="16"/>
    </row>
    <row r="137" spans="1:9" x14ac:dyDescent="0.25">
      <c r="A137" s="161"/>
      <c r="B137" s="161"/>
      <c r="C137" s="162"/>
      <c r="D137" s="161"/>
      <c r="E137" s="162"/>
      <c r="F137" s="161"/>
      <c r="G137" s="161"/>
      <c r="H137" s="163"/>
      <c r="I137" s="16"/>
    </row>
    <row r="138" spans="1:9" x14ac:dyDescent="0.25">
      <c r="A138" s="161"/>
      <c r="B138" s="161"/>
      <c r="C138" s="162"/>
      <c r="D138" s="161"/>
      <c r="E138" s="162"/>
      <c r="F138" s="161"/>
      <c r="G138" s="161"/>
      <c r="H138" s="163"/>
      <c r="I138" s="16"/>
    </row>
    <row r="139" spans="1:9" x14ac:dyDescent="0.25">
      <c r="A139" s="161"/>
      <c r="B139" s="161"/>
      <c r="C139" s="162"/>
      <c r="D139" s="161"/>
      <c r="E139" s="162"/>
      <c r="F139" s="161"/>
      <c r="G139" s="161"/>
      <c r="H139" s="163"/>
      <c r="I139" s="16"/>
    </row>
    <row r="140" spans="1:9" x14ac:dyDescent="0.25">
      <c r="A140" s="161"/>
      <c r="B140" s="161"/>
      <c r="C140" s="162"/>
      <c r="D140" s="161"/>
      <c r="E140" s="162"/>
      <c r="F140" s="161"/>
      <c r="G140" s="161"/>
      <c r="H140" s="163"/>
      <c r="I140" s="16"/>
    </row>
    <row r="141" spans="1:9" x14ac:dyDescent="0.25">
      <c r="A141" s="161"/>
      <c r="B141" s="161"/>
      <c r="C141" s="162"/>
      <c r="D141" s="161"/>
      <c r="E141" s="162"/>
      <c r="F141" s="161"/>
      <c r="G141" s="161"/>
      <c r="H141" s="163"/>
      <c r="I141" s="16"/>
    </row>
    <row r="142" spans="1:9" x14ac:dyDescent="0.25">
      <c r="A142" s="161"/>
      <c r="B142" s="161"/>
      <c r="C142" s="162"/>
      <c r="D142" s="161"/>
      <c r="E142" s="162"/>
      <c r="F142" s="161"/>
      <c r="G142" s="161"/>
      <c r="H142" s="163"/>
      <c r="I142" s="16"/>
    </row>
    <row r="143" spans="1:9" x14ac:dyDescent="0.25">
      <c r="A143" s="161"/>
      <c r="B143" s="161"/>
      <c r="C143" s="162"/>
      <c r="D143" s="161"/>
      <c r="E143" s="162"/>
      <c r="F143" s="161"/>
      <c r="G143" s="161"/>
      <c r="H143" s="163"/>
      <c r="I143" s="16"/>
    </row>
    <row r="144" spans="1:9" x14ac:dyDescent="0.25">
      <c r="A144" s="161"/>
      <c r="B144" s="161"/>
      <c r="C144" s="162"/>
      <c r="D144" s="161"/>
      <c r="E144" s="162"/>
      <c r="F144" s="161"/>
      <c r="G144" s="161"/>
      <c r="H144" s="163"/>
      <c r="I144" s="16"/>
    </row>
    <row r="145" spans="1:9" x14ac:dyDescent="0.25">
      <c r="A145" s="164"/>
      <c r="B145" s="164"/>
      <c r="C145" s="165"/>
      <c r="D145" s="164"/>
      <c r="E145" s="165"/>
      <c r="F145" s="164"/>
      <c r="G145" s="164"/>
      <c r="H145" s="166"/>
      <c r="I145" s="16"/>
    </row>
    <row r="146" spans="1:9" x14ac:dyDescent="0.25">
      <c r="A146" s="164"/>
      <c r="B146" s="164"/>
      <c r="C146" s="165"/>
      <c r="D146" s="164"/>
      <c r="E146" s="165"/>
      <c r="F146" s="164"/>
      <c r="G146" s="164"/>
      <c r="H146" s="166"/>
      <c r="I146" s="16"/>
    </row>
    <row r="147" spans="1:9" x14ac:dyDescent="0.25">
      <c r="A147" s="164"/>
      <c r="B147" s="164"/>
      <c r="C147" s="165"/>
      <c r="D147" s="164"/>
      <c r="E147" s="165"/>
      <c r="F147" s="164"/>
      <c r="G147" s="164"/>
      <c r="H147" s="166"/>
      <c r="I147" s="16"/>
    </row>
    <row r="148" spans="1:9" x14ac:dyDescent="0.25">
      <c r="A148" s="164"/>
      <c r="B148" s="164"/>
      <c r="C148" s="165"/>
      <c r="D148" s="164"/>
      <c r="E148" s="165"/>
      <c r="F148" s="164"/>
      <c r="G148" s="164"/>
      <c r="H148" s="166"/>
      <c r="I148" s="16"/>
    </row>
    <row r="149" spans="1:9" x14ac:dyDescent="0.25">
      <c r="A149" s="164"/>
      <c r="B149" s="164"/>
      <c r="C149" s="165"/>
      <c r="D149" s="164"/>
      <c r="E149" s="165"/>
      <c r="F149" s="164"/>
      <c r="G149" s="164"/>
      <c r="H149" s="166"/>
      <c r="I149" s="16"/>
    </row>
    <row r="150" spans="1:9" x14ac:dyDescent="0.25">
      <c r="A150" s="164"/>
      <c r="B150" s="164"/>
      <c r="C150" s="165"/>
      <c r="D150" s="164"/>
      <c r="E150" s="165"/>
      <c r="F150" s="164"/>
      <c r="G150" s="164"/>
      <c r="H150" s="166"/>
      <c r="I150" s="16"/>
    </row>
    <row r="151" spans="1:9" x14ac:dyDescent="0.25">
      <c r="A151" s="164"/>
      <c r="B151" s="164"/>
      <c r="C151" s="165"/>
      <c r="D151" s="164"/>
      <c r="E151" s="165"/>
      <c r="F151" s="164"/>
      <c r="G151" s="164"/>
      <c r="H151" s="166"/>
      <c r="I151" s="16"/>
    </row>
    <row r="152" spans="1:9" x14ac:dyDescent="0.25">
      <c r="A152" s="164"/>
      <c r="B152" s="164"/>
      <c r="C152" s="165"/>
      <c r="D152" s="164"/>
      <c r="E152" s="165"/>
      <c r="F152" s="164"/>
      <c r="G152" s="164"/>
      <c r="H152" s="166"/>
      <c r="I152" s="16"/>
    </row>
    <row r="153" spans="1:9" x14ac:dyDescent="0.25">
      <c r="A153" s="164"/>
      <c r="B153" s="164"/>
      <c r="C153" s="165"/>
      <c r="D153" s="164"/>
      <c r="E153" s="165"/>
      <c r="F153" s="164"/>
      <c r="G153" s="164"/>
      <c r="H153" s="166"/>
      <c r="I153" s="16"/>
    </row>
    <row r="154" spans="1:9" x14ac:dyDescent="0.25">
      <c r="A154" s="164"/>
      <c r="B154" s="164"/>
      <c r="C154" s="165"/>
      <c r="D154" s="164"/>
      <c r="E154" s="165"/>
      <c r="F154" s="164"/>
      <c r="G154" s="164"/>
      <c r="H154" s="166"/>
      <c r="I154" s="16"/>
    </row>
    <row r="155" spans="1:9" x14ac:dyDescent="0.25">
      <c r="A155" s="164"/>
      <c r="B155" s="164"/>
      <c r="C155" s="165"/>
      <c r="D155" s="164"/>
      <c r="E155" s="165"/>
      <c r="F155" s="164"/>
      <c r="G155" s="164"/>
      <c r="H155" s="166"/>
      <c r="I155" s="16"/>
    </row>
    <row r="156" spans="1:9" x14ac:dyDescent="0.25">
      <c r="A156" s="164"/>
      <c r="B156" s="164"/>
      <c r="C156" s="165"/>
      <c r="D156" s="164"/>
      <c r="E156" s="165"/>
      <c r="F156" s="164"/>
      <c r="G156" s="164"/>
      <c r="H156" s="166"/>
      <c r="I156" s="16"/>
    </row>
    <row r="157" spans="1:9" x14ac:dyDescent="0.25">
      <c r="A157" s="164"/>
      <c r="B157" s="164"/>
      <c r="C157" s="165"/>
      <c r="D157" s="164"/>
      <c r="E157" s="165"/>
      <c r="F157" s="164"/>
      <c r="G157" s="164"/>
      <c r="H157" s="166"/>
      <c r="I157" s="16"/>
    </row>
    <row r="158" spans="1:9" x14ac:dyDescent="0.25">
      <c r="A158" s="164"/>
      <c r="B158" s="164"/>
      <c r="C158" s="165"/>
      <c r="D158" s="164"/>
      <c r="E158" s="165"/>
      <c r="F158" s="164"/>
      <c r="G158" s="164"/>
      <c r="H158" s="166"/>
      <c r="I158" s="16"/>
    </row>
    <row r="159" spans="1:9" x14ac:dyDescent="0.25">
      <c r="A159" s="164"/>
      <c r="B159" s="164"/>
      <c r="C159" s="165"/>
      <c r="D159" s="164"/>
      <c r="E159" s="165"/>
      <c r="F159" s="164"/>
      <c r="G159" s="164"/>
      <c r="H159" s="166"/>
      <c r="I159" s="16"/>
    </row>
    <row r="160" spans="1:9" x14ac:dyDescent="0.25">
      <c r="A160" s="164"/>
      <c r="B160" s="164"/>
      <c r="C160" s="165"/>
      <c r="D160" s="164"/>
      <c r="E160" s="165"/>
      <c r="F160" s="164"/>
      <c r="G160" s="164"/>
      <c r="H160" s="166"/>
      <c r="I160" s="16"/>
    </row>
    <row r="161" spans="1:9" x14ac:dyDescent="0.25">
      <c r="A161" s="164"/>
      <c r="B161" s="164"/>
      <c r="C161" s="165"/>
      <c r="D161" s="164"/>
      <c r="E161" s="165"/>
      <c r="F161" s="164"/>
      <c r="G161" s="164"/>
      <c r="H161" s="166"/>
      <c r="I161" s="16"/>
    </row>
    <row r="162" spans="1:9" x14ac:dyDescent="0.25">
      <c r="A162" s="164"/>
      <c r="B162" s="164"/>
      <c r="C162" s="165"/>
      <c r="D162" s="164"/>
      <c r="E162" s="165"/>
      <c r="F162" s="164"/>
      <c r="G162" s="164"/>
      <c r="H162" s="166"/>
      <c r="I162" s="16"/>
    </row>
    <row r="163" spans="1:9" x14ac:dyDescent="0.25">
      <c r="A163" s="164"/>
      <c r="B163" s="164"/>
      <c r="C163" s="165"/>
      <c r="D163" s="164"/>
      <c r="E163" s="165"/>
      <c r="F163" s="164"/>
      <c r="G163" s="164"/>
      <c r="H163" s="166"/>
      <c r="I163" s="16"/>
    </row>
    <row r="164" spans="1:9" x14ac:dyDescent="0.25">
      <c r="A164" s="164"/>
      <c r="B164" s="164"/>
      <c r="C164" s="165"/>
      <c r="D164" s="164"/>
      <c r="E164" s="165"/>
      <c r="F164" s="164"/>
      <c r="G164" s="164"/>
      <c r="H164" s="166"/>
      <c r="I164" s="16"/>
    </row>
    <row r="165" spans="1:9" x14ac:dyDescent="0.25">
      <c r="A165" s="164"/>
      <c r="B165" s="164"/>
      <c r="C165" s="165"/>
      <c r="D165" s="164"/>
      <c r="E165" s="165"/>
      <c r="F165" s="164"/>
      <c r="G165" s="164"/>
      <c r="H165" s="166"/>
      <c r="I165" s="16"/>
    </row>
    <row r="166" spans="1:9" x14ac:dyDescent="0.25">
      <c r="A166" s="164"/>
      <c r="B166" s="164"/>
      <c r="C166" s="165"/>
      <c r="D166" s="164"/>
      <c r="E166" s="165"/>
      <c r="F166" s="164"/>
      <c r="G166" s="164"/>
      <c r="H166" s="166"/>
      <c r="I166" s="16"/>
    </row>
    <row r="167" spans="1:9" x14ac:dyDescent="0.25">
      <c r="A167" s="164"/>
      <c r="B167" s="164"/>
      <c r="C167" s="165"/>
      <c r="D167" s="164"/>
      <c r="E167" s="165"/>
      <c r="F167" s="164"/>
      <c r="G167" s="164"/>
      <c r="H167" s="166"/>
      <c r="I167" s="16"/>
    </row>
    <row r="168" spans="1:9" x14ac:dyDescent="0.25">
      <c r="A168" s="164"/>
      <c r="B168" s="164"/>
      <c r="C168" s="165"/>
      <c r="D168" s="164"/>
      <c r="E168" s="165"/>
      <c r="F168" s="164"/>
      <c r="G168" s="164"/>
      <c r="H168" s="166"/>
      <c r="I168" s="16"/>
    </row>
    <row r="169" spans="1:9" x14ac:dyDescent="0.25">
      <c r="A169" s="164"/>
      <c r="B169" s="164"/>
      <c r="C169" s="165"/>
      <c r="D169" s="164"/>
      <c r="E169" s="165"/>
      <c r="F169" s="164"/>
      <c r="G169" s="164"/>
      <c r="H169" s="166"/>
      <c r="I169" s="16"/>
    </row>
    <row r="170" spans="1:9" x14ac:dyDescent="0.25">
      <c r="A170" s="164"/>
      <c r="B170" s="164"/>
      <c r="C170" s="165"/>
      <c r="D170" s="164"/>
      <c r="E170" s="165"/>
      <c r="F170" s="164"/>
      <c r="G170" s="164"/>
      <c r="H170" s="166"/>
      <c r="I170" s="16"/>
    </row>
    <row r="171" spans="1:9" x14ac:dyDescent="0.25">
      <c r="A171" s="164"/>
      <c r="B171" s="164"/>
      <c r="C171" s="165"/>
      <c r="D171" s="164"/>
      <c r="E171" s="165"/>
      <c r="F171" s="164"/>
      <c r="G171" s="164"/>
      <c r="H171" s="166"/>
      <c r="I171" s="16"/>
    </row>
    <row r="172" spans="1:9" x14ac:dyDescent="0.25">
      <c r="A172" s="164"/>
      <c r="B172" s="164"/>
      <c r="C172" s="165"/>
      <c r="D172" s="164"/>
      <c r="E172" s="165"/>
      <c r="F172" s="164"/>
      <c r="G172" s="164"/>
      <c r="H172" s="166"/>
      <c r="I172" s="16"/>
    </row>
    <row r="173" spans="1:9" x14ac:dyDescent="0.25">
      <c r="I173" s="16"/>
    </row>
    <row r="174" spans="1:9" x14ac:dyDescent="0.25">
      <c r="I174" s="16"/>
    </row>
    <row r="175" spans="1:9" x14ac:dyDescent="0.25">
      <c r="I175" s="16"/>
    </row>
    <row r="176" spans="1: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sheetData>
  <mergeCells count="83">
    <mergeCell ref="A2:H2"/>
    <mergeCell ref="A44:B44"/>
    <mergeCell ref="A4:H4"/>
    <mergeCell ref="A5:C5"/>
    <mergeCell ref="A6:H6"/>
    <mergeCell ref="A7:B7"/>
    <mergeCell ref="A8:H8"/>
    <mergeCell ref="D31:E31"/>
    <mergeCell ref="D32:E32"/>
    <mergeCell ref="A11:H11"/>
    <mergeCell ref="A14:H14"/>
    <mergeCell ref="A18:H18"/>
    <mergeCell ref="A24:H24"/>
    <mergeCell ref="A29:H29"/>
    <mergeCell ref="D26:E26"/>
    <mergeCell ref="D27:E27"/>
    <mergeCell ref="A52:B52"/>
    <mergeCell ref="A45:B45"/>
    <mergeCell ref="A74:H74"/>
    <mergeCell ref="H78:H79"/>
    <mergeCell ref="D10:E10"/>
    <mergeCell ref="D12:E12"/>
    <mergeCell ref="D13:E13"/>
    <mergeCell ref="D76:E76"/>
    <mergeCell ref="D28:E28"/>
    <mergeCell ref="D30:E30"/>
    <mergeCell ref="B71:G71"/>
    <mergeCell ref="D62:E62"/>
    <mergeCell ref="D63:E63"/>
    <mergeCell ref="A64:H64"/>
    <mergeCell ref="D21:E21"/>
    <mergeCell ref="D22:E22"/>
    <mergeCell ref="D23:E23"/>
    <mergeCell ref="D25:E25"/>
    <mergeCell ref="A35:H35"/>
    <mergeCell ref="D15:E15"/>
    <mergeCell ref="D16:E16"/>
    <mergeCell ref="D17:E17"/>
    <mergeCell ref="D19:E19"/>
    <mergeCell ref="D20:E20"/>
    <mergeCell ref="H83:H84"/>
    <mergeCell ref="D81:E81"/>
    <mergeCell ref="D83:E84"/>
    <mergeCell ref="A80:H80"/>
    <mergeCell ref="A82:H82"/>
    <mergeCell ref="A83:A84"/>
    <mergeCell ref="B83:B84"/>
    <mergeCell ref="C83:C84"/>
    <mergeCell ref="F83:F84"/>
    <mergeCell ref="G83:G84"/>
    <mergeCell ref="D66:E66"/>
    <mergeCell ref="D67:E67"/>
    <mergeCell ref="D68:E68"/>
    <mergeCell ref="A69:H69"/>
    <mergeCell ref="D78:E79"/>
    <mergeCell ref="A77:H77"/>
    <mergeCell ref="A78:A79"/>
    <mergeCell ref="B78:B79"/>
    <mergeCell ref="C78:C79"/>
    <mergeCell ref="F78:F79"/>
    <mergeCell ref="G78:G79"/>
    <mergeCell ref="D70:E70"/>
    <mergeCell ref="D56:E56"/>
    <mergeCell ref="D57:E57"/>
    <mergeCell ref="A58:H58"/>
    <mergeCell ref="D59:E59"/>
    <mergeCell ref="D60:E60"/>
    <mergeCell ref="D65:E65"/>
    <mergeCell ref="C45:E45"/>
    <mergeCell ref="A37:H37"/>
    <mergeCell ref="A39:H39"/>
    <mergeCell ref="A41:B41"/>
    <mergeCell ref="A42:H42"/>
    <mergeCell ref="C43:E43"/>
    <mergeCell ref="D61:E61"/>
    <mergeCell ref="A54:B54"/>
    <mergeCell ref="A55:H55"/>
    <mergeCell ref="A47:H47"/>
    <mergeCell ref="A49:H49"/>
    <mergeCell ref="C51:E51"/>
    <mergeCell ref="F51:H51"/>
    <mergeCell ref="C52:E52"/>
    <mergeCell ref="F52:H52"/>
  </mergeCells>
  <phoneticPr fontId="17" type="noConversion"/>
  <pageMargins left="0.25" right="0.25" top="1.4166666666666667" bottom="0.75" header="0.3" footer="0.3"/>
  <pageSetup paperSize="5" orientation="landscape" horizontalDpi="4294967292" verticalDpi="4294967292"/>
  <headerFooter>
    <oddHeader>&amp;CREVISED DRAFT METRICS FOR APM FRAMEWORK
3.9.16</oddHead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3"/>
  <sheetViews>
    <sheetView zoomScale="120" zoomScaleNormal="120" zoomScalePageLayoutView="120" workbookViewId="0">
      <selection activeCell="A2" sqref="A2:I5"/>
    </sheetView>
  </sheetViews>
  <sheetFormatPr defaultColWidth="8.7109375" defaultRowHeight="15.75" x14ac:dyDescent="0.25"/>
  <cols>
    <col min="1" max="1" width="4.28515625" style="2" customWidth="1"/>
    <col min="2" max="2" width="16" style="2" customWidth="1"/>
    <col min="3" max="3" width="16" style="34" customWidth="1"/>
    <col min="4" max="4" width="16" style="2" customWidth="1"/>
    <col min="5" max="5" width="16" style="37" customWidth="1"/>
    <col min="6" max="6" width="16.140625" style="2" customWidth="1"/>
    <col min="7" max="7" width="19.7109375" style="2" customWidth="1"/>
    <col min="8" max="8" width="19.7109375" style="27" customWidth="1"/>
    <col min="9" max="9" width="26.42578125" style="7" customWidth="1"/>
    <col min="10" max="16384" width="8.7109375" style="2"/>
  </cols>
  <sheetData>
    <row r="1" spans="1:9" ht="78.75" x14ac:dyDescent="0.25">
      <c r="A1" s="1" t="s">
        <v>0</v>
      </c>
      <c r="B1" s="1" t="s">
        <v>1</v>
      </c>
      <c r="C1" s="32" t="s">
        <v>55</v>
      </c>
      <c r="D1" s="1" t="s">
        <v>2</v>
      </c>
      <c r="E1" s="36" t="s">
        <v>56</v>
      </c>
      <c r="F1" s="1" t="s">
        <v>3</v>
      </c>
      <c r="G1" s="10" t="s">
        <v>4</v>
      </c>
      <c r="H1" s="25" t="s">
        <v>54</v>
      </c>
      <c r="I1" s="49" t="s">
        <v>131</v>
      </c>
    </row>
    <row r="2" spans="1:9" ht="19.5" customHeight="1" x14ac:dyDescent="0.25">
      <c r="A2" s="276" t="s">
        <v>18</v>
      </c>
      <c r="B2" s="277"/>
      <c r="C2" s="277"/>
      <c r="D2" s="277"/>
      <c r="E2" s="277"/>
      <c r="F2" s="277"/>
      <c r="G2" s="277"/>
      <c r="H2" s="277"/>
      <c r="I2" s="278"/>
    </row>
    <row r="3" spans="1:9" ht="157.5" x14ac:dyDescent="0.25">
      <c r="A3" s="18">
        <v>3</v>
      </c>
      <c r="B3" s="4" t="s">
        <v>41</v>
      </c>
      <c r="C3" s="35">
        <v>0</v>
      </c>
      <c r="D3" s="6" t="s">
        <v>29</v>
      </c>
      <c r="E3" s="39">
        <f>'Comm Metrics'!F12</f>
        <v>0</v>
      </c>
      <c r="F3" s="4" t="s">
        <v>5</v>
      </c>
      <c r="G3" s="11" t="s">
        <v>31</v>
      </c>
      <c r="H3" s="24" t="e">
        <f>C3/E3</f>
        <v>#DIV/0!</v>
      </c>
      <c r="I3" s="22"/>
    </row>
    <row r="4" spans="1:9" ht="154.9" customHeight="1" x14ac:dyDescent="0.25">
      <c r="A4" s="3">
        <v>4</v>
      </c>
      <c r="B4" s="4" t="s">
        <v>44</v>
      </c>
      <c r="C4" s="33">
        <v>0</v>
      </c>
      <c r="D4" s="4" t="s">
        <v>29</v>
      </c>
      <c r="E4" s="33">
        <f>'Comm Metrics'!F12</f>
        <v>0</v>
      </c>
      <c r="F4" s="4" t="s">
        <v>5</v>
      </c>
      <c r="G4" s="11" t="s">
        <v>42</v>
      </c>
      <c r="H4" s="24" t="e">
        <f>C4/E4</f>
        <v>#DIV/0!</v>
      </c>
      <c r="I4" s="22"/>
    </row>
    <row r="5" spans="1:9" ht="109.9" customHeight="1" x14ac:dyDescent="0.25">
      <c r="A5" s="3">
        <v>5</v>
      </c>
      <c r="B5" s="4" t="s">
        <v>28</v>
      </c>
      <c r="C5" s="33">
        <f>SUM(C3,C4)</f>
        <v>0</v>
      </c>
      <c r="D5" s="5" t="s">
        <v>29</v>
      </c>
      <c r="E5" s="38">
        <f>'Comm Metrics'!F12</f>
        <v>0</v>
      </c>
      <c r="F5" s="5" t="s">
        <v>27</v>
      </c>
      <c r="G5" s="5" t="s">
        <v>26</v>
      </c>
      <c r="H5" s="28" t="e">
        <f>C5/E5</f>
        <v>#DIV/0!</v>
      </c>
      <c r="I5" s="19"/>
    </row>
    <row r="6" spans="1:9" x14ac:dyDescent="0.25">
      <c r="I6" s="16"/>
    </row>
    <row r="7" spans="1:9" x14ac:dyDescent="0.25">
      <c r="I7" s="16"/>
    </row>
    <row r="8" spans="1:9" x14ac:dyDescent="0.25">
      <c r="I8" s="16"/>
    </row>
    <row r="9" spans="1:9" x14ac:dyDescent="0.25">
      <c r="I9" s="16"/>
    </row>
    <row r="10" spans="1:9" x14ac:dyDescent="0.25">
      <c r="I10" s="16"/>
    </row>
    <row r="11" spans="1:9" x14ac:dyDescent="0.25">
      <c r="I11" s="16"/>
    </row>
    <row r="12" spans="1:9" x14ac:dyDescent="0.25">
      <c r="I12" s="16"/>
    </row>
    <row r="13" spans="1:9" x14ac:dyDescent="0.25">
      <c r="I13" s="16"/>
    </row>
    <row r="14" spans="1:9" x14ac:dyDescent="0.25">
      <c r="I14" s="16"/>
    </row>
    <row r="15" spans="1:9" x14ac:dyDescent="0.25">
      <c r="I15" s="16"/>
    </row>
    <row r="16" spans="1:9" x14ac:dyDescent="0.25">
      <c r="I16" s="16"/>
    </row>
    <row r="17" spans="9:9" x14ac:dyDescent="0.25">
      <c r="I17" s="16"/>
    </row>
    <row r="18" spans="9:9" x14ac:dyDescent="0.25">
      <c r="I18" s="16"/>
    </row>
    <row r="19" spans="9:9" x14ac:dyDescent="0.25">
      <c r="I19" s="16"/>
    </row>
    <row r="20" spans="9:9" x14ac:dyDescent="0.25">
      <c r="I20" s="16"/>
    </row>
    <row r="21" spans="9:9" x14ac:dyDescent="0.25">
      <c r="I21" s="16"/>
    </row>
    <row r="22" spans="9:9" x14ac:dyDescent="0.25">
      <c r="I22" s="16"/>
    </row>
    <row r="23" spans="9:9" x14ac:dyDescent="0.25">
      <c r="I23" s="16"/>
    </row>
    <row r="24" spans="9:9" x14ac:dyDescent="0.25">
      <c r="I24" s="16"/>
    </row>
    <row r="25" spans="9:9" x14ac:dyDescent="0.25">
      <c r="I25" s="16"/>
    </row>
    <row r="26" spans="9:9" x14ac:dyDescent="0.25">
      <c r="I26" s="16"/>
    </row>
    <row r="27" spans="9:9" x14ac:dyDescent="0.25">
      <c r="I27" s="16"/>
    </row>
    <row r="28" spans="9:9" x14ac:dyDescent="0.25">
      <c r="I28" s="16"/>
    </row>
    <row r="29" spans="9:9" x14ac:dyDescent="0.25">
      <c r="I29" s="16"/>
    </row>
    <row r="30" spans="9:9" x14ac:dyDescent="0.25">
      <c r="I30" s="16"/>
    </row>
    <row r="31" spans="9:9" x14ac:dyDescent="0.25">
      <c r="I31" s="16"/>
    </row>
    <row r="32" spans="9:9" x14ac:dyDescent="0.25">
      <c r="I32" s="16"/>
    </row>
    <row r="33" spans="9:9" x14ac:dyDescent="0.25">
      <c r="I33" s="16"/>
    </row>
    <row r="34" spans="9:9" x14ac:dyDescent="0.25">
      <c r="I34" s="16"/>
    </row>
    <row r="35" spans="9:9" x14ac:dyDescent="0.25">
      <c r="I35" s="16"/>
    </row>
    <row r="36" spans="9:9" x14ac:dyDescent="0.25">
      <c r="I36" s="16"/>
    </row>
    <row r="37" spans="9:9" x14ac:dyDescent="0.25">
      <c r="I37" s="16"/>
    </row>
    <row r="38" spans="9:9" x14ac:dyDescent="0.25">
      <c r="I38" s="16"/>
    </row>
    <row r="39" spans="9:9" x14ac:dyDescent="0.25">
      <c r="I39" s="16"/>
    </row>
    <row r="40" spans="9:9" x14ac:dyDescent="0.25">
      <c r="I40" s="16"/>
    </row>
    <row r="41" spans="9:9" x14ac:dyDescent="0.25">
      <c r="I41" s="16"/>
    </row>
    <row r="42" spans="9:9" x14ac:dyDescent="0.25">
      <c r="I42" s="16"/>
    </row>
    <row r="43" spans="9:9" x14ac:dyDescent="0.25">
      <c r="I43" s="16"/>
    </row>
    <row r="44" spans="9:9" x14ac:dyDescent="0.25">
      <c r="I44" s="16"/>
    </row>
    <row r="45" spans="9:9" x14ac:dyDescent="0.25">
      <c r="I45" s="16"/>
    </row>
    <row r="46" spans="9:9" x14ac:dyDescent="0.25">
      <c r="I46" s="16"/>
    </row>
    <row r="47" spans="9:9" x14ac:dyDescent="0.25">
      <c r="I47" s="16"/>
    </row>
    <row r="48" spans="9:9" x14ac:dyDescent="0.25">
      <c r="I48" s="16"/>
    </row>
    <row r="49" spans="9:9" x14ac:dyDescent="0.25">
      <c r="I49" s="16"/>
    </row>
    <row r="50" spans="9:9" x14ac:dyDescent="0.25">
      <c r="I50" s="16"/>
    </row>
    <row r="51" spans="9:9" x14ac:dyDescent="0.25">
      <c r="I51" s="16"/>
    </row>
    <row r="52" spans="9:9" x14ac:dyDescent="0.25">
      <c r="I52" s="16"/>
    </row>
    <row r="53" spans="9:9" x14ac:dyDescent="0.25">
      <c r="I53" s="16"/>
    </row>
    <row r="54" spans="9:9" x14ac:dyDescent="0.25">
      <c r="I54" s="16"/>
    </row>
    <row r="55" spans="9:9" x14ac:dyDescent="0.25">
      <c r="I55" s="16"/>
    </row>
    <row r="56" spans="9:9" x14ac:dyDescent="0.25">
      <c r="I56" s="16"/>
    </row>
    <row r="57" spans="9:9" x14ac:dyDescent="0.25">
      <c r="I57" s="16"/>
    </row>
    <row r="58" spans="9:9" x14ac:dyDescent="0.25">
      <c r="I58" s="16"/>
    </row>
    <row r="59" spans="9:9" x14ac:dyDescent="0.25">
      <c r="I59" s="16"/>
    </row>
    <row r="60" spans="9:9" x14ac:dyDescent="0.25">
      <c r="I60" s="16"/>
    </row>
    <row r="61" spans="9:9" x14ac:dyDescent="0.25">
      <c r="I61" s="16"/>
    </row>
    <row r="62" spans="9:9" x14ac:dyDescent="0.25">
      <c r="I62" s="16"/>
    </row>
    <row r="63" spans="9:9" x14ac:dyDescent="0.25">
      <c r="I63" s="16"/>
    </row>
    <row r="64" spans="9:9" x14ac:dyDescent="0.25">
      <c r="I64" s="16"/>
    </row>
    <row r="65" spans="9:9" x14ac:dyDescent="0.25">
      <c r="I65" s="16"/>
    </row>
    <row r="66" spans="9:9" x14ac:dyDescent="0.25">
      <c r="I66" s="16"/>
    </row>
    <row r="67" spans="9:9" x14ac:dyDescent="0.25">
      <c r="I67" s="16"/>
    </row>
    <row r="68" spans="9:9" x14ac:dyDescent="0.25">
      <c r="I68" s="16"/>
    </row>
    <row r="69" spans="9:9" x14ac:dyDescent="0.25">
      <c r="I69" s="16"/>
    </row>
    <row r="70" spans="9:9" x14ac:dyDescent="0.25">
      <c r="I70" s="16"/>
    </row>
    <row r="71" spans="9:9" x14ac:dyDescent="0.25">
      <c r="I71" s="16"/>
    </row>
    <row r="72" spans="9:9" x14ac:dyDescent="0.25">
      <c r="I72" s="16"/>
    </row>
    <row r="73" spans="9:9" x14ac:dyDescent="0.25">
      <c r="I73" s="16"/>
    </row>
    <row r="74" spans="9:9" x14ac:dyDescent="0.25">
      <c r="I74" s="16"/>
    </row>
    <row r="75" spans="9:9" x14ac:dyDescent="0.25">
      <c r="I75" s="16"/>
    </row>
    <row r="76" spans="9:9" x14ac:dyDescent="0.25">
      <c r="I76" s="16"/>
    </row>
    <row r="77" spans="9:9" x14ac:dyDescent="0.25">
      <c r="I77" s="16"/>
    </row>
    <row r="78" spans="9:9" x14ac:dyDescent="0.25">
      <c r="I78" s="16"/>
    </row>
    <row r="79" spans="9:9" x14ac:dyDescent="0.25">
      <c r="I79" s="16"/>
    </row>
    <row r="80" spans="9:9" x14ac:dyDescent="0.25">
      <c r="I80" s="16"/>
    </row>
    <row r="81" spans="9:9" x14ac:dyDescent="0.25">
      <c r="I81" s="16"/>
    </row>
    <row r="82" spans="9:9" x14ac:dyDescent="0.25">
      <c r="I82" s="16"/>
    </row>
    <row r="83" spans="9:9" x14ac:dyDescent="0.25">
      <c r="I83" s="16"/>
    </row>
    <row r="84" spans="9:9" x14ac:dyDescent="0.25">
      <c r="I84" s="16"/>
    </row>
    <row r="85" spans="9:9" x14ac:dyDescent="0.25">
      <c r="I85" s="16"/>
    </row>
    <row r="86" spans="9:9" x14ac:dyDescent="0.25">
      <c r="I86" s="16"/>
    </row>
    <row r="87" spans="9:9" x14ac:dyDescent="0.25">
      <c r="I87" s="16"/>
    </row>
    <row r="88" spans="9:9" x14ac:dyDescent="0.25">
      <c r="I88" s="16"/>
    </row>
    <row r="89" spans="9:9" x14ac:dyDescent="0.25">
      <c r="I89" s="16"/>
    </row>
    <row r="90" spans="9:9" x14ac:dyDescent="0.25">
      <c r="I90" s="16"/>
    </row>
    <row r="91" spans="9:9" x14ac:dyDescent="0.25">
      <c r="I91" s="16"/>
    </row>
    <row r="92" spans="9:9" x14ac:dyDescent="0.25">
      <c r="I92" s="16"/>
    </row>
    <row r="93" spans="9:9" x14ac:dyDescent="0.25">
      <c r="I93" s="16"/>
    </row>
    <row r="94" spans="9:9" x14ac:dyDescent="0.25">
      <c r="I94" s="16"/>
    </row>
    <row r="95" spans="9:9" x14ac:dyDescent="0.25">
      <c r="I95" s="16"/>
    </row>
    <row r="96" spans="9: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row r="1265" spans="9:9" x14ac:dyDescent="0.25">
      <c r="I1265" s="16"/>
    </row>
    <row r="1266" spans="9:9" x14ac:dyDescent="0.25">
      <c r="I1266" s="16"/>
    </row>
    <row r="1267" spans="9:9" x14ac:dyDescent="0.25">
      <c r="I1267" s="16"/>
    </row>
    <row r="1268" spans="9:9" x14ac:dyDescent="0.25">
      <c r="I1268" s="16"/>
    </row>
    <row r="1269" spans="9:9" x14ac:dyDescent="0.25">
      <c r="I1269" s="16"/>
    </row>
    <row r="1270" spans="9:9" x14ac:dyDescent="0.25">
      <c r="I1270" s="16"/>
    </row>
    <row r="1271" spans="9:9" x14ac:dyDescent="0.25">
      <c r="I1271" s="16"/>
    </row>
    <row r="1272" spans="9:9" x14ac:dyDescent="0.25">
      <c r="I1272" s="16"/>
    </row>
    <row r="1273" spans="9:9" x14ac:dyDescent="0.25">
      <c r="I1273" s="16"/>
    </row>
    <row r="1274" spans="9:9" x14ac:dyDescent="0.25">
      <c r="I1274" s="16"/>
    </row>
    <row r="1275" spans="9:9" x14ac:dyDescent="0.25">
      <c r="I1275" s="16"/>
    </row>
    <row r="1276" spans="9:9" x14ac:dyDescent="0.25">
      <c r="I1276" s="16"/>
    </row>
    <row r="1277" spans="9:9" x14ac:dyDescent="0.25">
      <c r="I1277" s="16"/>
    </row>
    <row r="1278" spans="9:9" x14ac:dyDescent="0.25">
      <c r="I1278" s="16"/>
    </row>
    <row r="1279" spans="9:9" x14ac:dyDescent="0.25">
      <c r="I1279" s="16"/>
    </row>
    <row r="1280" spans="9:9" x14ac:dyDescent="0.25">
      <c r="I1280" s="16"/>
    </row>
    <row r="1281" spans="9:9" x14ac:dyDescent="0.25">
      <c r="I1281" s="16"/>
    </row>
    <row r="1282" spans="9:9" x14ac:dyDescent="0.25">
      <c r="I1282" s="16"/>
    </row>
    <row r="1283" spans="9:9" x14ac:dyDescent="0.25">
      <c r="I1283" s="16"/>
    </row>
    <row r="1284" spans="9:9" x14ac:dyDescent="0.25">
      <c r="I1284" s="16"/>
    </row>
    <row r="1285" spans="9:9" x14ac:dyDescent="0.25">
      <c r="I1285" s="16"/>
    </row>
    <row r="1286" spans="9:9" x14ac:dyDescent="0.25">
      <c r="I1286" s="16"/>
    </row>
    <row r="1287" spans="9:9" x14ac:dyDescent="0.25">
      <c r="I1287" s="16"/>
    </row>
    <row r="1288" spans="9:9" x14ac:dyDescent="0.25">
      <c r="I1288" s="16"/>
    </row>
    <row r="1289" spans="9:9" x14ac:dyDescent="0.25">
      <c r="I1289" s="16"/>
    </row>
    <row r="1290" spans="9:9" x14ac:dyDescent="0.25">
      <c r="I1290" s="16"/>
    </row>
    <row r="1291" spans="9:9" x14ac:dyDescent="0.25">
      <c r="I1291" s="16"/>
    </row>
    <row r="1292" spans="9:9" x14ac:dyDescent="0.25">
      <c r="I1292" s="16"/>
    </row>
    <row r="1293" spans="9:9" x14ac:dyDescent="0.25">
      <c r="I1293" s="16"/>
    </row>
    <row r="1294" spans="9:9" x14ac:dyDescent="0.25">
      <c r="I1294" s="16"/>
    </row>
    <row r="1295" spans="9:9" x14ac:dyDescent="0.25">
      <c r="I1295" s="16"/>
    </row>
    <row r="1296" spans="9:9" x14ac:dyDescent="0.25">
      <c r="I1296" s="16"/>
    </row>
    <row r="1297" spans="9:9" x14ac:dyDescent="0.25">
      <c r="I1297" s="16"/>
    </row>
    <row r="1298" spans="9:9" x14ac:dyDescent="0.25">
      <c r="I1298" s="16"/>
    </row>
    <row r="1299" spans="9:9" x14ac:dyDescent="0.25">
      <c r="I1299" s="16"/>
    </row>
    <row r="1300" spans="9:9" x14ac:dyDescent="0.25">
      <c r="I1300" s="16"/>
    </row>
    <row r="1301" spans="9:9" x14ac:dyDescent="0.25">
      <c r="I1301" s="16"/>
    </row>
    <row r="1302" spans="9:9" x14ac:dyDescent="0.25">
      <c r="I1302" s="16"/>
    </row>
    <row r="1303" spans="9:9" x14ac:dyDescent="0.25">
      <c r="I1303" s="16"/>
    </row>
    <row r="1304" spans="9:9" x14ac:dyDescent="0.25">
      <c r="I1304" s="16"/>
    </row>
    <row r="1305" spans="9:9" x14ac:dyDescent="0.25">
      <c r="I1305" s="16"/>
    </row>
    <row r="1306" spans="9:9" x14ac:dyDescent="0.25">
      <c r="I1306" s="16"/>
    </row>
    <row r="1307" spans="9:9" x14ac:dyDescent="0.25">
      <c r="I1307" s="16"/>
    </row>
    <row r="1308" spans="9:9" x14ac:dyDescent="0.25">
      <c r="I1308" s="16"/>
    </row>
    <row r="1309" spans="9:9" x14ac:dyDescent="0.25">
      <c r="I1309" s="16"/>
    </row>
    <row r="1310" spans="9:9" x14ac:dyDescent="0.25">
      <c r="I1310" s="16"/>
    </row>
    <row r="1311" spans="9:9" x14ac:dyDescent="0.25">
      <c r="I1311" s="16"/>
    </row>
    <row r="1312" spans="9:9" x14ac:dyDescent="0.25">
      <c r="I1312" s="16"/>
    </row>
    <row r="1313" spans="9:9" x14ac:dyDescent="0.25">
      <c r="I1313" s="16"/>
    </row>
    <row r="1314" spans="9:9" x14ac:dyDescent="0.25">
      <c r="I1314" s="16"/>
    </row>
    <row r="1315" spans="9:9" x14ac:dyDescent="0.25">
      <c r="I1315" s="16"/>
    </row>
    <row r="1316" spans="9:9" x14ac:dyDescent="0.25">
      <c r="I1316" s="16"/>
    </row>
    <row r="1317" spans="9:9" x14ac:dyDescent="0.25">
      <c r="I1317" s="16"/>
    </row>
    <row r="1318" spans="9:9" x14ac:dyDescent="0.25">
      <c r="I1318" s="16"/>
    </row>
    <row r="1319" spans="9:9" x14ac:dyDescent="0.25">
      <c r="I1319" s="16"/>
    </row>
    <row r="1320" spans="9:9" x14ac:dyDescent="0.25">
      <c r="I1320" s="16"/>
    </row>
    <row r="1321" spans="9:9" x14ac:dyDescent="0.25">
      <c r="I1321" s="16"/>
    </row>
    <row r="1322" spans="9:9" x14ac:dyDescent="0.25">
      <c r="I1322" s="16"/>
    </row>
    <row r="1323" spans="9:9" x14ac:dyDescent="0.25">
      <c r="I1323" s="16"/>
    </row>
    <row r="1324" spans="9:9" x14ac:dyDescent="0.25">
      <c r="I1324" s="16"/>
    </row>
    <row r="1325" spans="9:9" x14ac:dyDescent="0.25">
      <c r="I1325" s="16"/>
    </row>
    <row r="1326" spans="9:9" x14ac:dyDescent="0.25">
      <c r="I1326" s="16"/>
    </row>
    <row r="1327" spans="9:9" x14ac:dyDescent="0.25">
      <c r="I1327" s="16"/>
    </row>
    <row r="1328" spans="9:9" x14ac:dyDescent="0.25">
      <c r="I1328" s="16"/>
    </row>
    <row r="1329" spans="9:9" x14ac:dyDescent="0.25">
      <c r="I1329" s="16"/>
    </row>
    <row r="1330" spans="9:9" x14ac:dyDescent="0.25">
      <c r="I1330" s="16"/>
    </row>
    <row r="1331" spans="9:9" x14ac:dyDescent="0.25">
      <c r="I1331" s="16"/>
    </row>
    <row r="1332" spans="9:9" x14ac:dyDescent="0.25">
      <c r="I1332" s="16"/>
    </row>
    <row r="1333" spans="9:9" x14ac:dyDescent="0.25">
      <c r="I1333" s="16"/>
    </row>
    <row r="1334" spans="9:9" x14ac:dyDescent="0.25">
      <c r="I1334" s="16"/>
    </row>
    <row r="1335" spans="9:9" x14ac:dyDescent="0.25">
      <c r="I1335" s="16"/>
    </row>
    <row r="1336" spans="9:9" x14ac:dyDescent="0.25">
      <c r="I1336" s="16"/>
    </row>
    <row r="1337" spans="9:9" x14ac:dyDescent="0.25">
      <c r="I1337" s="16"/>
    </row>
    <row r="1338" spans="9:9" x14ac:dyDescent="0.25">
      <c r="I1338" s="16"/>
    </row>
    <row r="1339" spans="9:9" x14ac:dyDescent="0.25">
      <c r="I1339" s="16"/>
    </row>
    <row r="1340" spans="9:9" x14ac:dyDescent="0.25">
      <c r="I1340" s="16"/>
    </row>
    <row r="1341" spans="9:9" x14ac:dyDescent="0.25">
      <c r="I1341" s="16"/>
    </row>
    <row r="1342" spans="9:9" x14ac:dyDescent="0.25">
      <c r="I1342" s="16"/>
    </row>
    <row r="1343" spans="9:9" x14ac:dyDescent="0.25">
      <c r="I1343" s="16"/>
    </row>
    <row r="1344" spans="9:9" x14ac:dyDescent="0.25">
      <c r="I1344" s="16"/>
    </row>
    <row r="1345" spans="9:9" x14ac:dyDescent="0.25">
      <c r="I1345" s="16"/>
    </row>
    <row r="1346" spans="9:9" x14ac:dyDescent="0.25">
      <c r="I1346" s="16"/>
    </row>
    <row r="1347" spans="9:9" x14ac:dyDescent="0.25">
      <c r="I1347" s="16"/>
    </row>
    <row r="1348" spans="9:9" x14ac:dyDescent="0.25">
      <c r="I1348" s="16"/>
    </row>
    <row r="1349" spans="9:9" x14ac:dyDescent="0.25">
      <c r="I1349" s="16"/>
    </row>
    <row r="1350" spans="9:9" x14ac:dyDescent="0.25">
      <c r="I1350" s="16"/>
    </row>
    <row r="1351" spans="9:9" x14ac:dyDescent="0.25">
      <c r="I1351" s="16"/>
    </row>
    <row r="1352" spans="9:9" x14ac:dyDescent="0.25">
      <c r="I1352" s="16"/>
    </row>
    <row r="1353" spans="9:9" x14ac:dyDescent="0.25">
      <c r="I1353" s="16"/>
    </row>
    <row r="1354" spans="9:9" x14ac:dyDescent="0.25">
      <c r="I1354" s="16"/>
    </row>
    <row r="1355" spans="9:9" x14ac:dyDescent="0.25">
      <c r="I1355" s="16"/>
    </row>
    <row r="1356" spans="9:9" x14ac:dyDescent="0.25">
      <c r="I1356" s="16"/>
    </row>
    <row r="1357" spans="9:9" x14ac:dyDescent="0.25">
      <c r="I1357" s="16"/>
    </row>
    <row r="1358" spans="9:9" x14ac:dyDescent="0.25">
      <c r="I1358" s="16"/>
    </row>
    <row r="1359" spans="9:9" x14ac:dyDescent="0.25">
      <c r="I1359" s="16"/>
    </row>
    <row r="1360" spans="9:9" x14ac:dyDescent="0.25">
      <c r="I1360" s="16"/>
    </row>
    <row r="1361" spans="9:9" x14ac:dyDescent="0.25">
      <c r="I1361" s="16"/>
    </row>
    <row r="1362" spans="9:9" x14ac:dyDescent="0.25">
      <c r="I1362" s="16"/>
    </row>
    <row r="1363" spans="9:9" x14ac:dyDescent="0.25">
      <c r="I1363" s="16"/>
    </row>
    <row r="1364" spans="9:9" x14ac:dyDescent="0.25">
      <c r="I1364" s="16"/>
    </row>
    <row r="1365" spans="9:9" x14ac:dyDescent="0.25">
      <c r="I1365" s="16"/>
    </row>
    <row r="1366" spans="9:9" x14ac:dyDescent="0.25">
      <c r="I1366" s="16"/>
    </row>
    <row r="1367" spans="9:9" x14ac:dyDescent="0.25">
      <c r="I1367" s="16"/>
    </row>
    <row r="1368" spans="9:9" x14ac:dyDescent="0.25">
      <c r="I1368" s="16"/>
    </row>
    <row r="1369" spans="9:9" x14ac:dyDescent="0.25">
      <c r="I1369" s="16"/>
    </row>
    <row r="1370" spans="9:9" x14ac:dyDescent="0.25">
      <c r="I1370" s="16"/>
    </row>
    <row r="1371" spans="9:9" x14ac:dyDescent="0.25">
      <c r="I1371" s="16"/>
    </row>
    <row r="1372" spans="9:9" x14ac:dyDescent="0.25">
      <c r="I1372" s="16"/>
    </row>
    <row r="1373" spans="9:9" x14ac:dyDescent="0.25">
      <c r="I1373" s="16"/>
    </row>
  </sheetData>
  <mergeCells count="1">
    <mergeCell ref="A2:I2"/>
  </mergeCells>
  <phoneticPr fontId="17" type="noConversion"/>
  <pageMargins left="0.25" right="0.25" top="1.2413194444444444" bottom="0.75" header="0.3" footer="0.3"/>
  <pageSetup paperSize="5" orientation="landscape" horizontalDpi="4294967292" verticalDpi="4294967292"/>
  <headerFooter>
    <oddHeader>&amp;CDRAFT METRICS FOR APM FRAMEWORK
3.9.16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5"/>
  <sheetViews>
    <sheetView zoomScale="120" zoomScaleNormal="120" zoomScalePageLayoutView="120" workbookViewId="0">
      <selection activeCell="A2" sqref="A2:I5"/>
    </sheetView>
  </sheetViews>
  <sheetFormatPr defaultColWidth="8.7109375" defaultRowHeight="15.75" x14ac:dyDescent="0.25"/>
  <cols>
    <col min="1" max="1" width="3.7109375" style="2" customWidth="1"/>
    <col min="2" max="2" width="14.7109375" style="2" customWidth="1"/>
    <col min="3" max="3" width="14.7109375" style="37" customWidth="1"/>
    <col min="4" max="4" width="16.140625" style="2" customWidth="1"/>
    <col min="5" max="5" width="16.140625" style="34" customWidth="1"/>
    <col min="6" max="6" width="16.42578125" style="2" customWidth="1"/>
    <col min="7" max="7" width="20.42578125" style="2" customWidth="1"/>
    <col min="8" max="8" width="20.42578125" style="27" customWidth="1"/>
    <col min="9" max="9" width="27.28515625" style="7" customWidth="1"/>
    <col min="10" max="16384" width="8.7109375" style="2"/>
  </cols>
  <sheetData>
    <row r="1" spans="1:9" ht="78.75" x14ac:dyDescent="0.25">
      <c r="A1" s="1" t="s">
        <v>0</v>
      </c>
      <c r="B1" s="1" t="s">
        <v>1</v>
      </c>
      <c r="C1" s="36" t="s">
        <v>55</v>
      </c>
      <c r="D1" s="1" t="s">
        <v>2</v>
      </c>
      <c r="E1" s="32" t="s">
        <v>56</v>
      </c>
      <c r="F1" s="1" t="s">
        <v>3</v>
      </c>
      <c r="G1" s="10" t="s">
        <v>4</v>
      </c>
      <c r="H1" s="25" t="s">
        <v>54</v>
      </c>
      <c r="I1" s="49" t="s">
        <v>131</v>
      </c>
    </row>
    <row r="2" spans="1:9" ht="25.5" customHeight="1" x14ac:dyDescent="0.25">
      <c r="A2" s="276" t="s">
        <v>19</v>
      </c>
      <c r="B2" s="277"/>
      <c r="C2" s="277"/>
      <c r="D2" s="277"/>
      <c r="E2" s="277"/>
      <c r="F2" s="277"/>
      <c r="G2" s="277"/>
      <c r="H2" s="277"/>
      <c r="I2" s="278"/>
    </row>
    <row r="3" spans="1:9" ht="178.5" customHeight="1" x14ac:dyDescent="0.25">
      <c r="A3" s="3">
        <v>6</v>
      </c>
      <c r="B3" s="4" t="s">
        <v>45</v>
      </c>
      <c r="C3" s="35">
        <v>0</v>
      </c>
      <c r="D3" s="6" t="s">
        <v>29</v>
      </c>
      <c r="E3" s="39">
        <f>'Comm Metrics'!F12</f>
        <v>0</v>
      </c>
      <c r="F3" s="4" t="s">
        <v>5</v>
      </c>
      <c r="G3" s="11" t="s">
        <v>73</v>
      </c>
      <c r="H3" s="24" t="e">
        <f>C3/E3</f>
        <v>#DIV/0!</v>
      </c>
      <c r="I3" s="15"/>
    </row>
    <row r="4" spans="1:9" ht="176.25" customHeight="1" x14ac:dyDescent="0.25">
      <c r="A4" s="3">
        <v>7</v>
      </c>
      <c r="B4" s="4" t="s">
        <v>46</v>
      </c>
      <c r="C4" s="33">
        <v>0</v>
      </c>
      <c r="D4" s="5" t="s">
        <v>29</v>
      </c>
      <c r="E4" s="38">
        <f>'Comm Metrics'!F12</f>
        <v>0</v>
      </c>
      <c r="F4" s="4" t="s">
        <v>5</v>
      </c>
      <c r="G4" s="11" t="s">
        <v>70</v>
      </c>
      <c r="H4" s="24" t="e">
        <f>C4/E4</f>
        <v>#DIV/0!</v>
      </c>
      <c r="I4" s="15"/>
    </row>
    <row r="5" spans="1:9" ht="279" customHeight="1" x14ac:dyDescent="0.25">
      <c r="A5" s="3">
        <v>8</v>
      </c>
      <c r="B5" s="4" t="s">
        <v>74</v>
      </c>
      <c r="C5" s="33">
        <v>0</v>
      </c>
      <c r="D5" s="5" t="s">
        <v>29</v>
      </c>
      <c r="E5" s="38">
        <f>'Comm Metrics'!F12</f>
        <v>0</v>
      </c>
      <c r="F5" s="4" t="s">
        <v>5</v>
      </c>
      <c r="G5" s="11" t="s">
        <v>76</v>
      </c>
      <c r="H5" s="24" t="e">
        <f>C5/E5</f>
        <v>#DIV/0!</v>
      </c>
      <c r="I5" s="17"/>
    </row>
    <row r="6" spans="1:9" ht="181.5" customHeight="1" x14ac:dyDescent="0.25">
      <c r="A6" s="9">
        <v>9</v>
      </c>
      <c r="B6" s="8" t="s">
        <v>68</v>
      </c>
      <c r="C6" s="39">
        <v>0</v>
      </c>
      <c r="D6" s="44" t="s">
        <v>29</v>
      </c>
      <c r="E6" s="39">
        <f>'Comm Metrics'!F12</f>
        <v>0</v>
      </c>
      <c r="F6" s="8" t="s">
        <v>5</v>
      </c>
      <c r="G6" s="13" t="s">
        <v>69</v>
      </c>
      <c r="H6" s="30" t="e">
        <f t="shared" ref="H6" si="0">C6/E6</f>
        <v>#DIV/0!</v>
      </c>
      <c r="I6" s="5"/>
    </row>
    <row r="7" spans="1:9" ht="222" customHeight="1" x14ac:dyDescent="0.25">
      <c r="A7" s="9">
        <v>10</v>
      </c>
      <c r="B7" s="8" t="s">
        <v>66</v>
      </c>
      <c r="C7" s="39">
        <v>0</v>
      </c>
      <c r="D7" s="44" t="s">
        <v>29</v>
      </c>
      <c r="E7" s="39">
        <f>'Comm Metrics'!F12</f>
        <v>0</v>
      </c>
      <c r="F7" s="8" t="s">
        <v>5</v>
      </c>
      <c r="G7" s="13" t="s">
        <v>67</v>
      </c>
      <c r="H7" s="30" t="e">
        <f t="shared" ref="H7" si="1">C7/E7</f>
        <v>#DIV/0!</v>
      </c>
      <c r="I7" s="46"/>
    </row>
    <row r="8" spans="1:9" ht="126" x14ac:dyDescent="0.25">
      <c r="A8" s="3">
        <v>11</v>
      </c>
      <c r="B8" s="4" t="s">
        <v>23</v>
      </c>
      <c r="C8" s="35">
        <f>SUM(C3:C7)</f>
        <v>0</v>
      </c>
      <c r="D8" s="6" t="s">
        <v>29</v>
      </c>
      <c r="E8" s="39">
        <f>'Comm Metrics'!F12</f>
        <v>0</v>
      </c>
      <c r="F8" s="6" t="s">
        <v>24</v>
      </c>
      <c r="G8" s="12" t="s">
        <v>25</v>
      </c>
      <c r="H8" s="29" t="e">
        <f>C8/E8</f>
        <v>#DIV/0!</v>
      </c>
      <c r="I8" s="19"/>
    </row>
    <row r="9" spans="1:9" x14ac:dyDescent="0.25">
      <c r="I9" s="16"/>
    </row>
    <row r="10" spans="1:9" x14ac:dyDescent="0.25">
      <c r="I10" s="16"/>
    </row>
    <row r="11" spans="1:9" x14ac:dyDescent="0.25">
      <c r="I11" s="16"/>
    </row>
    <row r="12" spans="1:9" x14ac:dyDescent="0.25">
      <c r="I12" s="16"/>
    </row>
    <row r="13" spans="1:9" x14ac:dyDescent="0.25">
      <c r="I13" s="16"/>
    </row>
    <row r="14" spans="1:9" x14ac:dyDescent="0.25">
      <c r="I14" s="16"/>
    </row>
    <row r="15" spans="1:9" x14ac:dyDescent="0.25">
      <c r="I15" s="16"/>
    </row>
    <row r="16" spans="1:9" x14ac:dyDescent="0.25">
      <c r="I16" s="16"/>
    </row>
    <row r="17" spans="9:9" x14ac:dyDescent="0.25">
      <c r="I17" s="16"/>
    </row>
    <row r="18" spans="9:9" x14ac:dyDescent="0.25">
      <c r="I18" s="16"/>
    </row>
    <row r="19" spans="9:9" x14ac:dyDescent="0.25">
      <c r="I19" s="16"/>
    </row>
    <row r="20" spans="9:9" x14ac:dyDescent="0.25">
      <c r="I20" s="16"/>
    </row>
    <row r="21" spans="9:9" x14ac:dyDescent="0.25">
      <c r="I21" s="16"/>
    </row>
    <row r="22" spans="9:9" x14ac:dyDescent="0.25">
      <c r="I22" s="16"/>
    </row>
    <row r="23" spans="9:9" x14ac:dyDescent="0.25">
      <c r="I23" s="16"/>
    </row>
    <row r="24" spans="9:9" x14ac:dyDescent="0.25">
      <c r="I24" s="16"/>
    </row>
    <row r="25" spans="9:9" x14ac:dyDescent="0.25">
      <c r="I25" s="16"/>
    </row>
    <row r="26" spans="9:9" x14ac:dyDescent="0.25">
      <c r="I26" s="16"/>
    </row>
    <row r="27" spans="9:9" x14ac:dyDescent="0.25">
      <c r="I27" s="16"/>
    </row>
    <row r="28" spans="9:9" x14ac:dyDescent="0.25">
      <c r="I28" s="16"/>
    </row>
    <row r="29" spans="9:9" x14ac:dyDescent="0.25">
      <c r="I29" s="16"/>
    </row>
    <row r="30" spans="9:9" x14ac:dyDescent="0.25">
      <c r="I30" s="16"/>
    </row>
    <row r="31" spans="9:9" x14ac:dyDescent="0.25">
      <c r="I31" s="16"/>
    </row>
    <row r="32" spans="9:9" x14ac:dyDescent="0.25">
      <c r="I32" s="16"/>
    </row>
    <row r="33" spans="9:9" x14ac:dyDescent="0.25">
      <c r="I33" s="16"/>
    </row>
    <row r="34" spans="9:9" x14ac:dyDescent="0.25">
      <c r="I34" s="16"/>
    </row>
    <row r="35" spans="9:9" x14ac:dyDescent="0.25">
      <c r="I35" s="16"/>
    </row>
    <row r="36" spans="9:9" x14ac:dyDescent="0.25">
      <c r="I36" s="16"/>
    </row>
    <row r="37" spans="9:9" x14ac:dyDescent="0.25">
      <c r="I37" s="16"/>
    </row>
    <row r="38" spans="9:9" x14ac:dyDescent="0.25">
      <c r="I38" s="16"/>
    </row>
    <row r="39" spans="9:9" x14ac:dyDescent="0.25">
      <c r="I39" s="16"/>
    </row>
    <row r="40" spans="9:9" x14ac:dyDescent="0.25">
      <c r="I40" s="16"/>
    </row>
    <row r="41" spans="9:9" x14ac:dyDescent="0.25">
      <c r="I41" s="16"/>
    </row>
    <row r="42" spans="9:9" x14ac:dyDescent="0.25">
      <c r="I42" s="16"/>
    </row>
    <row r="43" spans="9:9" x14ac:dyDescent="0.25">
      <c r="I43" s="16"/>
    </row>
    <row r="44" spans="9:9" x14ac:dyDescent="0.25">
      <c r="I44" s="16"/>
    </row>
    <row r="45" spans="9:9" x14ac:dyDescent="0.25">
      <c r="I45" s="16"/>
    </row>
    <row r="46" spans="9:9" x14ac:dyDescent="0.25">
      <c r="I46" s="16"/>
    </row>
    <row r="47" spans="9:9" x14ac:dyDescent="0.25">
      <c r="I47" s="16"/>
    </row>
    <row r="48" spans="9:9" x14ac:dyDescent="0.25">
      <c r="I48" s="16"/>
    </row>
    <row r="49" spans="9:9" x14ac:dyDescent="0.25">
      <c r="I49" s="16"/>
    </row>
    <row r="50" spans="9:9" x14ac:dyDescent="0.25">
      <c r="I50" s="16"/>
    </row>
    <row r="51" spans="9:9" x14ac:dyDescent="0.25">
      <c r="I51" s="16"/>
    </row>
    <row r="52" spans="9:9" x14ac:dyDescent="0.25">
      <c r="I52" s="16"/>
    </row>
    <row r="53" spans="9:9" x14ac:dyDescent="0.25">
      <c r="I53" s="16"/>
    </row>
    <row r="54" spans="9:9" x14ac:dyDescent="0.25">
      <c r="I54" s="16"/>
    </row>
    <row r="55" spans="9:9" x14ac:dyDescent="0.25">
      <c r="I55" s="16"/>
    </row>
    <row r="56" spans="9:9" x14ac:dyDescent="0.25">
      <c r="I56" s="16"/>
    </row>
    <row r="57" spans="9:9" x14ac:dyDescent="0.25">
      <c r="I57" s="16"/>
    </row>
    <row r="58" spans="9:9" x14ac:dyDescent="0.25">
      <c r="I58" s="16"/>
    </row>
    <row r="59" spans="9:9" x14ac:dyDescent="0.25">
      <c r="I59" s="16"/>
    </row>
    <row r="60" spans="9:9" x14ac:dyDescent="0.25">
      <c r="I60" s="16"/>
    </row>
    <row r="61" spans="9:9" x14ac:dyDescent="0.25">
      <c r="I61" s="16"/>
    </row>
    <row r="62" spans="9:9" x14ac:dyDescent="0.25">
      <c r="I62" s="16"/>
    </row>
    <row r="63" spans="9:9" x14ac:dyDescent="0.25">
      <c r="I63" s="16"/>
    </row>
    <row r="64" spans="9:9" x14ac:dyDescent="0.25">
      <c r="I64" s="16"/>
    </row>
    <row r="65" spans="9:9" x14ac:dyDescent="0.25">
      <c r="I65" s="16"/>
    </row>
    <row r="66" spans="9:9" x14ac:dyDescent="0.25">
      <c r="I66" s="16"/>
    </row>
    <row r="67" spans="9:9" x14ac:dyDescent="0.25">
      <c r="I67" s="16"/>
    </row>
    <row r="68" spans="9:9" x14ac:dyDescent="0.25">
      <c r="I68" s="16"/>
    </row>
    <row r="69" spans="9:9" x14ac:dyDescent="0.25">
      <c r="I69" s="16"/>
    </row>
    <row r="70" spans="9:9" x14ac:dyDescent="0.25">
      <c r="I70" s="16"/>
    </row>
    <row r="71" spans="9:9" x14ac:dyDescent="0.25">
      <c r="I71" s="16"/>
    </row>
    <row r="72" spans="9:9" x14ac:dyDescent="0.25">
      <c r="I72" s="16"/>
    </row>
    <row r="73" spans="9:9" x14ac:dyDescent="0.25">
      <c r="I73" s="16"/>
    </row>
    <row r="74" spans="9:9" x14ac:dyDescent="0.25">
      <c r="I74" s="16"/>
    </row>
    <row r="75" spans="9:9" x14ac:dyDescent="0.25">
      <c r="I75" s="16"/>
    </row>
    <row r="76" spans="9:9" x14ac:dyDescent="0.25">
      <c r="I76" s="16"/>
    </row>
    <row r="77" spans="9:9" x14ac:dyDescent="0.25">
      <c r="I77" s="16"/>
    </row>
    <row r="78" spans="9:9" x14ac:dyDescent="0.25">
      <c r="I78" s="16"/>
    </row>
    <row r="79" spans="9:9" x14ac:dyDescent="0.25">
      <c r="I79" s="16"/>
    </row>
    <row r="80" spans="9:9" x14ac:dyDescent="0.25">
      <c r="I80" s="16"/>
    </row>
    <row r="81" spans="9:9" x14ac:dyDescent="0.25">
      <c r="I81" s="16"/>
    </row>
    <row r="82" spans="9:9" x14ac:dyDescent="0.25">
      <c r="I82" s="16"/>
    </row>
    <row r="83" spans="9:9" x14ac:dyDescent="0.25">
      <c r="I83" s="16"/>
    </row>
    <row r="84" spans="9:9" x14ac:dyDescent="0.25">
      <c r="I84" s="16"/>
    </row>
    <row r="85" spans="9:9" x14ac:dyDescent="0.25">
      <c r="I85" s="16"/>
    </row>
    <row r="86" spans="9:9" x14ac:dyDescent="0.25">
      <c r="I86" s="16"/>
    </row>
    <row r="87" spans="9:9" x14ac:dyDescent="0.25">
      <c r="I87" s="16"/>
    </row>
    <row r="88" spans="9:9" x14ac:dyDescent="0.25">
      <c r="I88" s="16"/>
    </row>
    <row r="89" spans="9:9" x14ac:dyDescent="0.25">
      <c r="I89" s="16"/>
    </row>
    <row r="90" spans="9:9" x14ac:dyDescent="0.25">
      <c r="I90" s="16"/>
    </row>
    <row r="91" spans="9:9" x14ac:dyDescent="0.25">
      <c r="I91" s="16"/>
    </row>
    <row r="92" spans="9:9" x14ac:dyDescent="0.25">
      <c r="I92" s="16"/>
    </row>
    <row r="93" spans="9:9" x14ac:dyDescent="0.25">
      <c r="I93" s="16"/>
    </row>
    <row r="94" spans="9:9" x14ac:dyDescent="0.25">
      <c r="I94" s="16"/>
    </row>
    <row r="95" spans="9:9" x14ac:dyDescent="0.25">
      <c r="I95" s="16"/>
    </row>
    <row r="96" spans="9: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row r="1265" spans="9:9" x14ac:dyDescent="0.25">
      <c r="I1265" s="16"/>
    </row>
    <row r="1266" spans="9:9" x14ac:dyDescent="0.25">
      <c r="I1266" s="16"/>
    </row>
    <row r="1267" spans="9:9" x14ac:dyDescent="0.25">
      <c r="I1267" s="16"/>
    </row>
    <row r="1268" spans="9:9" x14ac:dyDescent="0.25">
      <c r="I1268" s="16"/>
    </row>
    <row r="1269" spans="9:9" x14ac:dyDescent="0.25">
      <c r="I1269" s="16"/>
    </row>
    <row r="1270" spans="9:9" x14ac:dyDescent="0.25">
      <c r="I1270" s="16"/>
    </row>
    <row r="1271" spans="9:9" x14ac:dyDescent="0.25">
      <c r="I1271" s="16"/>
    </row>
    <row r="1272" spans="9:9" x14ac:dyDescent="0.25">
      <c r="I1272" s="16"/>
    </row>
    <row r="1273" spans="9:9" x14ac:dyDescent="0.25">
      <c r="I1273" s="16"/>
    </row>
    <row r="1274" spans="9:9" x14ac:dyDescent="0.25">
      <c r="I1274" s="16"/>
    </row>
    <row r="1275" spans="9:9" x14ac:dyDescent="0.25">
      <c r="I1275" s="16"/>
    </row>
    <row r="1276" spans="9:9" x14ac:dyDescent="0.25">
      <c r="I1276" s="16"/>
    </row>
    <row r="1277" spans="9:9" x14ac:dyDescent="0.25">
      <c r="I1277" s="16"/>
    </row>
    <row r="1278" spans="9:9" x14ac:dyDescent="0.25">
      <c r="I1278" s="16"/>
    </row>
    <row r="1279" spans="9:9" x14ac:dyDescent="0.25">
      <c r="I1279" s="16"/>
    </row>
    <row r="1280" spans="9:9" x14ac:dyDescent="0.25">
      <c r="I1280" s="16"/>
    </row>
    <row r="1281" spans="9:9" x14ac:dyDescent="0.25">
      <c r="I1281" s="16"/>
    </row>
    <row r="1282" spans="9:9" x14ac:dyDescent="0.25">
      <c r="I1282" s="16"/>
    </row>
    <row r="1283" spans="9:9" x14ac:dyDescent="0.25">
      <c r="I1283" s="16"/>
    </row>
    <row r="1284" spans="9:9" x14ac:dyDescent="0.25">
      <c r="I1284" s="16"/>
    </row>
    <row r="1285" spans="9:9" x14ac:dyDescent="0.25">
      <c r="I1285" s="16"/>
    </row>
    <row r="1286" spans="9:9" x14ac:dyDescent="0.25">
      <c r="I1286" s="16"/>
    </row>
    <row r="1287" spans="9:9" x14ac:dyDescent="0.25">
      <c r="I1287" s="16"/>
    </row>
    <row r="1288" spans="9:9" x14ac:dyDescent="0.25">
      <c r="I1288" s="16"/>
    </row>
    <row r="1289" spans="9:9" x14ac:dyDescent="0.25">
      <c r="I1289" s="16"/>
    </row>
    <row r="1290" spans="9:9" x14ac:dyDescent="0.25">
      <c r="I1290" s="16"/>
    </row>
    <row r="1291" spans="9:9" x14ac:dyDescent="0.25">
      <c r="I1291" s="16"/>
    </row>
    <row r="1292" spans="9:9" x14ac:dyDescent="0.25">
      <c r="I1292" s="16"/>
    </row>
    <row r="1293" spans="9:9" x14ac:dyDescent="0.25">
      <c r="I1293" s="16"/>
    </row>
    <row r="1294" spans="9:9" x14ac:dyDescent="0.25">
      <c r="I1294" s="16"/>
    </row>
    <row r="1295" spans="9:9" x14ac:dyDescent="0.25">
      <c r="I1295" s="16"/>
    </row>
    <row r="1296" spans="9:9" x14ac:dyDescent="0.25">
      <c r="I1296" s="16"/>
    </row>
    <row r="1297" spans="9:9" x14ac:dyDescent="0.25">
      <c r="I1297" s="16"/>
    </row>
    <row r="1298" spans="9:9" x14ac:dyDescent="0.25">
      <c r="I1298" s="16"/>
    </row>
    <row r="1299" spans="9:9" x14ac:dyDescent="0.25">
      <c r="I1299" s="16"/>
    </row>
    <row r="1300" spans="9:9" x14ac:dyDescent="0.25">
      <c r="I1300" s="16"/>
    </row>
    <row r="1301" spans="9:9" x14ac:dyDescent="0.25">
      <c r="I1301" s="16"/>
    </row>
    <row r="1302" spans="9:9" x14ac:dyDescent="0.25">
      <c r="I1302" s="16"/>
    </row>
    <row r="1303" spans="9:9" x14ac:dyDescent="0.25">
      <c r="I1303" s="16"/>
    </row>
    <row r="1304" spans="9:9" x14ac:dyDescent="0.25">
      <c r="I1304" s="16"/>
    </row>
    <row r="1305" spans="9:9" x14ac:dyDescent="0.25">
      <c r="I1305" s="16"/>
    </row>
    <row r="1306" spans="9:9" x14ac:dyDescent="0.25">
      <c r="I1306" s="16"/>
    </row>
    <row r="1307" spans="9:9" x14ac:dyDescent="0.25">
      <c r="I1307" s="16"/>
    </row>
    <row r="1308" spans="9:9" x14ac:dyDescent="0.25">
      <c r="I1308" s="16"/>
    </row>
    <row r="1309" spans="9:9" x14ac:dyDescent="0.25">
      <c r="I1309" s="16"/>
    </row>
    <row r="1310" spans="9:9" x14ac:dyDescent="0.25">
      <c r="I1310" s="16"/>
    </row>
    <row r="1311" spans="9:9" x14ac:dyDescent="0.25">
      <c r="I1311" s="16"/>
    </row>
    <row r="1312" spans="9:9" x14ac:dyDescent="0.25">
      <c r="I1312" s="16"/>
    </row>
    <row r="1313" spans="9:9" x14ac:dyDescent="0.25">
      <c r="I1313" s="16"/>
    </row>
    <row r="1314" spans="9:9" x14ac:dyDescent="0.25">
      <c r="I1314" s="16"/>
    </row>
    <row r="1315" spans="9:9" x14ac:dyDescent="0.25">
      <c r="I1315" s="16"/>
    </row>
    <row r="1316" spans="9:9" x14ac:dyDescent="0.25">
      <c r="I1316" s="16"/>
    </row>
    <row r="1317" spans="9:9" x14ac:dyDescent="0.25">
      <c r="I1317" s="16"/>
    </row>
    <row r="1318" spans="9:9" x14ac:dyDescent="0.25">
      <c r="I1318" s="16"/>
    </row>
    <row r="1319" spans="9:9" x14ac:dyDescent="0.25">
      <c r="I1319" s="16"/>
    </row>
    <row r="1320" spans="9:9" x14ac:dyDescent="0.25">
      <c r="I1320" s="16"/>
    </row>
    <row r="1321" spans="9:9" x14ac:dyDescent="0.25">
      <c r="I1321" s="16"/>
    </row>
    <row r="1322" spans="9:9" x14ac:dyDescent="0.25">
      <c r="I1322" s="16"/>
    </row>
    <row r="1323" spans="9:9" x14ac:dyDescent="0.25">
      <c r="I1323" s="16"/>
    </row>
    <row r="1324" spans="9:9" x14ac:dyDescent="0.25">
      <c r="I1324" s="16"/>
    </row>
    <row r="1325" spans="9:9" x14ac:dyDescent="0.25">
      <c r="I1325" s="16"/>
    </row>
    <row r="1326" spans="9:9" x14ac:dyDescent="0.25">
      <c r="I1326" s="16"/>
    </row>
    <row r="1327" spans="9:9" x14ac:dyDescent="0.25">
      <c r="I1327" s="16"/>
    </row>
    <row r="1328" spans="9:9" x14ac:dyDescent="0.25">
      <c r="I1328" s="16"/>
    </row>
    <row r="1329" spans="9:9" x14ac:dyDescent="0.25">
      <c r="I1329" s="16"/>
    </row>
    <row r="1330" spans="9:9" x14ac:dyDescent="0.25">
      <c r="I1330" s="16"/>
    </row>
    <row r="1331" spans="9:9" x14ac:dyDescent="0.25">
      <c r="I1331" s="16"/>
    </row>
    <row r="1332" spans="9:9" x14ac:dyDescent="0.25">
      <c r="I1332" s="16"/>
    </row>
    <row r="1333" spans="9:9" x14ac:dyDescent="0.25">
      <c r="I1333" s="16"/>
    </row>
    <row r="1334" spans="9:9" x14ac:dyDescent="0.25">
      <c r="I1334" s="16"/>
    </row>
    <row r="1335" spans="9:9" x14ac:dyDescent="0.25">
      <c r="I1335" s="16"/>
    </row>
    <row r="1336" spans="9:9" x14ac:dyDescent="0.25">
      <c r="I1336" s="16"/>
    </row>
    <row r="1337" spans="9:9" x14ac:dyDescent="0.25">
      <c r="I1337" s="16"/>
    </row>
    <row r="1338" spans="9:9" x14ac:dyDescent="0.25">
      <c r="I1338" s="16"/>
    </row>
    <row r="1339" spans="9:9" x14ac:dyDescent="0.25">
      <c r="I1339" s="16"/>
    </row>
    <row r="1340" spans="9:9" x14ac:dyDescent="0.25">
      <c r="I1340" s="16"/>
    </row>
    <row r="1341" spans="9:9" x14ac:dyDescent="0.25">
      <c r="I1341" s="16"/>
    </row>
    <row r="1342" spans="9:9" x14ac:dyDescent="0.25">
      <c r="I1342" s="16"/>
    </row>
    <row r="1343" spans="9:9" x14ac:dyDescent="0.25">
      <c r="I1343" s="16"/>
    </row>
    <row r="1344" spans="9:9" x14ac:dyDescent="0.25">
      <c r="I1344" s="16"/>
    </row>
    <row r="1345" spans="9:9" x14ac:dyDescent="0.25">
      <c r="I1345" s="16"/>
    </row>
    <row r="1346" spans="9:9" x14ac:dyDescent="0.25">
      <c r="I1346" s="16"/>
    </row>
    <row r="1347" spans="9:9" x14ac:dyDescent="0.25">
      <c r="I1347" s="16"/>
    </row>
    <row r="1348" spans="9:9" x14ac:dyDescent="0.25">
      <c r="I1348" s="16"/>
    </row>
    <row r="1349" spans="9:9" x14ac:dyDescent="0.25">
      <c r="I1349" s="16"/>
    </row>
    <row r="1350" spans="9:9" x14ac:dyDescent="0.25">
      <c r="I1350" s="16"/>
    </row>
    <row r="1351" spans="9:9" x14ac:dyDescent="0.25">
      <c r="I1351" s="16"/>
    </row>
    <row r="1352" spans="9:9" x14ac:dyDescent="0.25">
      <c r="I1352" s="16"/>
    </row>
    <row r="1353" spans="9:9" x14ac:dyDescent="0.25">
      <c r="I1353" s="16"/>
    </row>
    <row r="1354" spans="9:9" x14ac:dyDescent="0.25">
      <c r="I1354" s="16"/>
    </row>
    <row r="1355" spans="9:9" x14ac:dyDescent="0.25">
      <c r="I1355" s="16"/>
    </row>
    <row r="1356" spans="9:9" x14ac:dyDescent="0.25">
      <c r="I1356" s="16"/>
    </row>
    <row r="1357" spans="9:9" x14ac:dyDescent="0.25">
      <c r="I1357" s="16"/>
    </row>
    <row r="1358" spans="9:9" x14ac:dyDescent="0.25">
      <c r="I1358" s="16"/>
    </row>
    <row r="1359" spans="9:9" x14ac:dyDescent="0.25">
      <c r="I1359" s="16"/>
    </row>
    <row r="1360" spans="9:9" x14ac:dyDescent="0.25">
      <c r="I1360" s="16"/>
    </row>
    <row r="1361" spans="9:9" x14ac:dyDescent="0.25">
      <c r="I1361" s="16"/>
    </row>
    <row r="1362" spans="9:9" x14ac:dyDescent="0.25">
      <c r="I1362" s="16"/>
    </row>
    <row r="1363" spans="9:9" x14ac:dyDescent="0.25">
      <c r="I1363" s="16"/>
    </row>
    <row r="1364" spans="9:9" x14ac:dyDescent="0.25">
      <c r="I1364" s="16"/>
    </row>
    <row r="1365" spans="9:9" x14ac:dyDescent="0.25">
      <c r="I1365" s="16"/>
    </row>
    <row r="1366" spans="9:9" x14ac:dyDescent="0.25">
      <c r="I1366" s="16"/>
    </row>
    <row r="1367" spans="9:9" x14ac:dyDescent="0.25">
      <c r="I1367" s="16"/>
    </row>
    <row r="1368" spans="9:9" x14ac:dyDescent="0.25">
      <c r="I1368" s="16"/>
    </row>
    <row r="1369" spans="9:9" x14ac:dyDescent="0.25">
      <c r="I1369" s="16"/>
    </row>
    <row r="1370" spans="9:9" x14ac:dyDescent="0.25">
      <c r="I1370" s="16"/>
    </row>
    <row r="1371" spans="9:9" x14ac:dyDescent="0.25">
      <c r="I1371" s="16"/>
    </row>
    <row r="1372" spans="9:9" x14ac:dyDescent="0.25">
      <c r="I1372" s="16"/>
    </row>
    <row r="1373" spans="9:9" x14ac:dyDescent="0.25">
      <c r="I1373" s="16"/>
    </row>
    <row r="1374" spans="9:9" x14ac:dyDescent="0.25">
      <c r="I1374" s="16"/>
    </row>
    <row r="1375" spans="9:9" x14ac:dyDescent="0.25">
      <c r="I1375" s="16"/>
    </row>
    <row r="1376" spans="9:9" x14ac:dyDescent="0.25">
      <c r="I1376" s="16"/>
    </row>
    <row r="1377" spans="9:9" x14ac:dyDescent="0.25">
      <c r="I1377" s="16"/>
    </row>
    <row r="1378" spans="9:9" x14ac:dyDescent="0.25">
      <c r="I1378" s="16"/>
    </row>
    <row r="1379" spans="9:9" x14ac:dyDescent="0.25">
      <c r="I1379" s="16"/>
    </row>
    <row r="1380" spans="9:9" x14ac:dyDescent="0.25">
      <c r="I1380" s="16"/>
    </row>
    <row r="1381" spans="9:9" x14ac:dyDescent="0.25">
      <c r="I1381" s="16"/>
    </row>
    <row r="1382" spans="9:9" x14ac:dyDescent="0.25">
      <c r="I1382" s="16"/>
    </row>
    <row r="1383" spans="9:9" x14ac:dyDescent="0.25">
      <c r="I1383" s="16"/>
    </row>
    <row r="1384" spans="9:9" x14ac:dyDescent="0.25">
      <c r="I1384" s="16"/>
    </row>
    <row r="1385" spans="9:9" x14ac:dyDescent="0.25">
      <c r="I1385" s="16"/>
    </row>
    <row r="1386" spans="9:9" x14ac:dyDescent="0.25">
      <c r="I1386" s="16"/>
    </row>
    <row r="1387" spans="9:9" x14ac:dyDescent="0.25">
      <c r="I1387" s="16"/>
    </row>
    <row r="1388" spans="9:9" x14ac:dyDescent="0.25">
      <c r="I1388" s="16"/>
    </row>
    <row r="1389" spans="9:9" x14ac:dyDescent="0.25">
      <c r="I1389" s="16"/>
    </row>
    <row r="1390" spans="9:9" x14ac:dyDescent="0.25">
      <c r="I1390" s="16"/>
    </row>
    <row r="1391" spans="9:9" x14ac:dyDescent="0.25">
      <c r="I1391" s="16"/>
    </row>
    <row r="1392" spans="9:9" x14ac:dyDescent="0.25">
      <c r="I1392" s="16"/>
    </row>
    <row r="1393" spans="9:9" x14ac:dyDescent="0.25">
      <c r="I1393" s="16"/>
    </row>
    <row r="1394" spans="9:9" x14ac:dyDescent="0.25">
      <c r="I1394" s="16"/>
    </row>
    <row r="1395" spans="9:9" x14ac:dyDescent="0.25">
      <c r="I1395" s="16"/>
    </row>
    <row r="1396" spans="9:9" x14ac:dyDescent="0.25">
      <c r="I1396" s="16"/>
    </row>
    <row r="1397" spans="9:9" x14ac:dyDescent="0.25">
      <c r="I1397" s="16"/>
    </row>
    <row r="1398" spans="9:9" x14ac:dyDescent="0.25">
      <c r="I1398" s="16"/>
    </row>
    <row r="1399" spans="9:9" x14ac:dyDescent="0.25">
      <c r="I1399" s="16"/>
    </row>
    <row r="1400" spans="9:9" x14ac:dyDescent="0.25">
      <c r="I1400" s="16"/>
    </row>
    <row r="1401" spans="9:9" x14ac:dyDescent="0.25">
      <c r="I1401" s="16"/>
    </row>
    <row r="1402" spans="9:9" x14ac:dyDescent="0.25">
      <c r="I1402" s="16"/>
    </row>
    <row r="1403" spans="9:9" x14ac:dyDescent="0.25">
      <c r="I1403" s="16"/>
    </row>
    <row r="1404" spans="9:9" x14ac:dyDescent="0.25">
      <c r="I1404" s="16"/>
    </row>
    <row r="1405" spans="9:9" x14ac:dyDescent="0.25">
      <c r="I1405" s="16"/>
    </row>
    <row r="1406" spans="9:9" x14ac:dyDescent="0.25">
      <c r="I1406" s="16"/>
    </row>
    <row r="1407" spans="9:9" x14ac:dyDescent="0.25">
      <c r="I1407" s="16"/>
    </row>
    <row r="1408" spans="9:9" x14ac:dyDescent="0.25">
      <c r="I1408" s="16"/>
    </row>
    <row r="1409" spans="9:9" x14ac:dyDescent="0.25">
      <c r="I1409" s="16"/>
    </row>
    <row r="1410" spans="9:9" x14ac:dyDescent="0.25">
      <c r="I1410" s="16"/>
    </row>
    <row r="1411" spans="9:9" x14ac:dyDescent="0.25">
      <c r="I1411" s="16"/>
    </row>
    <row r="1412" spans="9:9" x14ac:dyDescent="0.25">
      <c r="I1412" s="16"/>
    </row>
    <row r="1413" spans="9:9" x14ac:dyDescent="0.25">
      <c r="I1413" s="16"/>
    </row>
    <row r="1414" spans="9:9" x14ac:dyDescent="0.25">
      <c r="I1414" s="16"/>
    </row>
    <row r="1415" spans="9:9" x14ac:dyDescent="0.25">
      <c r="I1415" s="16"/>
    </row>
  </sheetData>
  <mergeCells count="1">
    <mergeCell ref="A2:I2"/>
  </mergeCells>
  <phoneticPr fontId="17" type="noConversion"/>
  <pageMargins left="0.25" right="0.25" top="1.1631944444444444" bottom="0.75" header="0.3" footer="0.3"/>
  <pageSetup paperSize="5" orientation="landscape" horizontalDpi="4294967292" verticalDpi="4294967292"/>
  <headerFooter>
    <oddHeader>&amp;CDRAFT REVISED METRICS FOR APM FRAMEWORK
3.9.16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8"/>
  <sheetViews>
    <sheetView zoomScale="120" zoomScaleNormal="120" zoomScalePageLayoutView="120" workbookViewId="0">
      <selection activeCell="A2" sqref="A2:I5"/>
    </sheetView>
  </sheetViews>
  <sheetFormatPr defaultColWidth="8.7109375" defaultRowHeight="15.75" x14ac:dyDescent="0.25"/>
  <cols>
    <col min="1" max="1" width="3.7109375" style="2" customWidth="1"/>
    <col min="2" max="2" width="15.28515625" style="2" customWidth="1"/>
    <col min="3" max="3" width="15.28515625" style="37" customWidth="1"/>
    <col min="4" max="4" width="17" style="2" customWidth="1"/>
    <col min="5" max="5" width="17" style="34" customWidth="1"/>
    <col min="6" max="6" width="16.140625" style="2" customWidth="1"/>
    <col min="7" max="7" width="20.7109375" style="2" customWidth="1"/>
    <col min="8" max="8" width="17.7109375" style="27" customWidth="1"/>
    <col min="9" max="9" width="30.140625" style="7" customWidth="1"/>
    <col min="10" max="16384" width="8.7109375" style="2"/>
  </cols>
  <sheetData>
    <row r="1" spans="1:9" ht="63" x14ac:dyDescent="0.25">
      <c r="A1" s="1" t="s">
        <v>0</v>
      </c>
      <c r="B1" s="1" t="s">
        <v>1</v>
      </c>
      <c r="C1" s="36" t="s">
        <v>55</v>
      </c>
      <c r="D1" s="1" t="s">
        <v>2</v>
      </c>
      <c r="E1" s="32" t="s">
        <v>56</v>
      </c>
      <c r="F1" s="1" t="s">
        <v>3</v>
      </c>
      <c r="G1" s="10" t="s">
        <v>4</v>
      </c>
      <c r="H1" s="25" t="s">
        <v>54</v>
      </c>
      <c r="I1" s="49" t="s">
        <v>131</v>
      </c>
    </row>
    <row r="2" spans="1:9" ht="22.5" customHeight="1" x14ac:dyDescent="0.25">
      <c r="A2" s="276" t="s">
        <v>17</v>
      </c>
      <c r="B2" s="277"/>
      <c r="C2" s="277"/>
      <c r="D2" s="277"/>
      <c r="E2" s="277"/>
      <c r="F2" s="277"/>
      <c r="G2" s="277"/>
      <c r="H2" s="277"/>
      <c r="I2" s="278"/>
    </row>
    <row r="3" spans="1:9" ht="219" customHeight="1" x14ac:dyDescent="0.25">
      <c r="A3" s="9">
        <v>12</v>
      </c>
      <c r="B3" s="8" t="s">
        <v>64</v>
      </c>
      <c r="C3" s="39">
        <v>0</v>
      </c>
      <c r="D3" s="6" t="s">
        <v>29</v>
      </c>
      <c r="E3" s="39">
        <f>'Comm Metrics'!F12</f>
        <v>0</v>
      </c>
      <c r="F3" s="8" t="s">
        <v>5</v>
      </c>
      <c r="G3" s="13" t="s">
        <v>65</v>
      </c>
      <c r="H3" s="30" t="e">
        <f t="shared" ref="H3:H7" si="0">C3/E3</f>
        <v>#DIV/0!</v>
      </c>
      <c r="I3" s="46"/>
    </row>
    <row r="4" spans="1:9" ht="156" customHeight="1" x14ac:dyDescent="0.25">
      <c r="A4" s="3">
        <v>13</v>
      </c>
      <c r="B4" s="4" t="s">
        <v>71</v>
      </c>
      <c r="C4" s="33">
        <v>0</v>
      </c>
      <c r="D4" s="5" t="s">
        <v>32</v>
      </c>
      <c r="E4" s="38">
        <f>'Comm Metrics'!F12</f>
        <v>0</v>
      </c>
      <c r="F4" s="4" t="s">
        <v>5</v>
      </c>
      <c r="G4" s="4" t="s">
        <v>72</v>
      </c>
      <c r="H4" s="26" t="e">
        <f t="shared" si="0"/>
        <v>#DIV/0!</v>
      </c>
      <c r="I4" s="20"/>
    </row>
    <row r="5" spans="1:9" ht="220.9" customHeight="1" x14ac:dyDescent="0.25">
      <c r="A5" s="3">
        <v>14</v>
      </c>
      <c r="B5" s="4" t="s">
        <v>128</v>
      </c>
      <c r="C5" s="33">
        <v>0</v>
      </c>
      <c r="D5" s="5" t="s">
        <v>29</v>
      </c>
      <c r="E5" s="38">
        <f>'Comm Metrics'!F12</f>
        <v>0</v>
      </c>
      <c r="F5" s="4" t="s">
        <v>5</v>
      </c>
      <c r="G5" s="11" t="s">
        <v>75</v>
      </c>
      <c r="H5" s="24" t="e">
        <f t="shared" si="0"/>
        <v>#DIV/0!</v>
      </c>
      <c r="I5" s="14"/>
    </row>
    <row r="6" spans="1:9" ht="201" customHeight="1" x14ac:dyDescent="0.25">
      <c r="A6" s="3">
        <v>15</v>
      </c>
      <c r="B6" s="4" t="s">
        <v>47</v>
      </c>
      <c r="C6" s="33">
        <v>0</v>
      </c>
      <c r="D6" s="5" t="s">
        <v>29</v>
      </c>
      <c r="E6" s="38">
        <f>'Comm Metrics'!F12</f>
        <v>0</v>
      </c>
      <c r="F6" s="4" t="s">
        <v>5</v>
      </c>
      <c r="G6" s="11" t="s">
        <v>43</v>
      </c>
      <c r="H6" s="24" t="e">
        <f t="shared" si="0"/>
        <v>#DIV/0!</v>
      </c>
      <c r="I6" s="14"/>
    </row>
    <row r="7" spans="1:9" ht="114" customHeight="1" x14ac:dyDescent="0.25">
      <c r="A7" s="3">
        <v>16</v>
      </c>
      <c r="B7" s="4" t="s">
        <v>22</v>
      </c>
      <c r="C7" s="35">
        <f>SUM(C3:C6)</f>
        <v>0</v>
      </c>
      <c r="D7" s="6" t="s">
        <v>29</v>
      </c>
      <c r="E7" s="39">
        <f>'Comm Metrics'!F12</f>
        <v>0</v>
      </c>
      <c r="F7" s="6" t="s">
        <v>20</v>
      </c>
      <c r="G7" s="12" t="s">
        <v>21</v>
      </c>
      <c r="H7" s="40" t="e">
        <f t="shared" si="0"/>
        <v>#DIV/0!</v>
      </c>
      <c r="I7" s="14"/>
    </row>
    <row r="8" spans="1:9" x14ac:dyDescent="0.25">
      <c r="I8" s="16"/>
    </row>
    <row r="9" spans="1:9" x14ac:dyDescent="0.25">
      <c r="I9" s="16"/>
    </row>
    <row r="10" spans="1:9" x14ac:dyDescent="0.25">
      <c r="I10" s="16"/>
    </row>
    <row r="11" spans="1:9" x14ac:dyDescent="0.25">
      <c r="I11" s="16"/>
    </row>
    <row r="12" spans="1:9" x14ac:dyDescent="0.25">
      <c r="I12" s="16"/>
    </row>
    <row r="13" spans="1:9" x14ac:dyDescent="0.25">
      <c r="I13" s="16"/>
    </row>
    <row r="14" spans="1:9" x14ac:dyDescent="0.25">
      <c r="I14" s="16"/>
    </row>
    <row r="15" spans="1:9" x14ac:dyDescent="0.25">
      <c r="I15" s="16"/>
    </row>
    <row r="16" spans="1:9" x14ac:dyDescent="0.25">
      <c r="I16" s="16"/>
    </row>
    <row r="17" spans="9:9" x14ac:dyDescent="0.25">
      <c r="I17" s="16"/>
    </row>
    <row r="18" spans="9:9" x14ac:dyDescent="0.25">
      <c r="I18" s="16"/>
    </row>
    <row r="19" spans="9:9" x14ac:dyDescent="0.25">
      <c r="I19" s="16"/>
    </row>
    <row r="20" spans="9:9" x14ac:dyDescent="0.25">
      <c r="I20" s="16"/>
    </row>
    <row r="21" spans="9:9" x14ac:dyDescent="0.25">
      <c r="I21" s="16"/>
    </row>
    <row r="22" spans="9:9" x14ac:dyDescent="0.25">
      <c r="I22" s="16"/>
    </row>
    <row r="23" spans="9:9" x14ac:dyDescent="0.25">
      <c r="I23" s="16"/>
    </row>
    <row r="24" spans="9:9" x14ac:dyDescent="0.25">
      <c r="I24" s="16"/>
    </row>
    <row r="25" spans="9:9" x14ac:dyDescent="0.25">
      <c r="I25" s="16"/>
    </row>
    <row r="26" spans="9:9" x14ac:dyDescent="0.25">
      <c r="I26" s="16"/>
    </row>
    <row r="27" spans="9:9" x14ac:dyDescent="0.25">
      <c r="I27" s="16"/>
    </row>
    <row r="28" spans="9:9" x14ac:dyDescent="0.25">
      <c r="I28" s="16"/>
    </row>
    <row r="29" spans="9:9" x14ac:dyDescent="0.25">
      <c r="I29" s="16"/>
    </row>
    <row r="30" spans="9:9" x14ac:dyDescent="0.25">
      <c r="I30" s="16"/>
    </row>
    <row r="31" spans="9:9" x14ac:dyDescent="0.25">
      <c r="I31" s="16"/>
    </row>
    <row r="32" spans="9:9" x14ac:dyDescent="0.25">
      <c r="I32" s="16"/>
    </row>
    <row r="33" spans="9:9" x14ac:dyDescent="0.25">
      <c r="I33" s="16"/>
    </row>
    <row r="34" spans="9:9" x14ac:dyDescent="0.25">
      <c r="I34" s="16"/>
    </row>
    <row r="35" spans="9:9" x14ac:dyDescent="0.25">
      <c r="I35" s="16"/>
    </row>
    <row r="36" spans="9:9" x14ac:dyDescent="0.25">
      <c r="I36" s="16"/>
    </row>
    <row r="37" spans="9:9" x14ac:dyDescent="0.25">
      <c r="I37" s="16"/>
    </row>
    <row r="38" spans="9:9" x14ac:dyDescent="0.25">
      <c r="I38" s="16"/>
    </row>
    <row r="39" spans="9:9" x14ac:dyDescent="0.25">
      <c r="I39" s="16"/>
    </row>
    <row r="40" spans="9:9" x14ac:dyDescent="0.25">
      <c r="I40" s="16"/>
    </row>
    <row r="41" spans="9:9" x14ac:dyDescent="0.25">
      <c r="I41" s="16"/>
    </row>
    <row r="42" spans="9:9" x14ac:dyDescent="0.25">
      <c r="I42" s="16"/>
    </row>
    <row r="43" spans="9:9" x14ac:dyDescent="0.25">
      <c r="I43" s="16"/>
    </row>
    <row r="44" spans="9:9" x14ac:dyDescent="0.25">
      <c r="I44" s="16"/>
    </row>
    <row r="45" spans="9:9" x14ac:dyDescent="0.25">
      <c r="I45" s="16"/>
    </row>
    <row r="46" spans="9:9" x14ac:dyDescent="0.25">
      <c r="I46" s="16"/>
    </row>
    <row r="47" spans="9:9" x14ac:dyDescent="0.25">
      <c r="I47" s="16"/>
    </row>
    <row r="48" spans="9:9" x14ac:dyDescent="0.25">
      <c r="I48" s="16"/>
    </row>
    <row r="49" spans="9:9" x14ac:dyDescent="0.25">
      <c r="I49" s="16"/>
    </row>
    <row r="50" spans="9:9" x14ac:dyDescent="0.25">
      <c r="I50" s="16"/>
    </row>
    <row r="51" spans="9:9" x14ac:dyDescent="0.25">
      <c r="I51" s="16"/>
    </row>
    <row r="52" spans="9:9" x14ac:dyDescent="0.25">
      <c r="I52" s="16"/>
    </row>
    <row r="53" spans="9:9" x14ac:dyDescent="0.25">
      <c r="I53" s="16"/>
    </row>
    <row r="54" spans="9:9" x14ac:dyDescent="0.25">
      <c r="I54" s="16"/>
    </row>
    <row r="55" spans="9:9" x14ac:dyDescent="0.25">
      <c r="I55" s="16"/>
    </row>
    <row r="56" spans="9:9" x14ac:dyDescent="0.25">
      <c r="I56" s="16"/>
    </row>
    <row r="57" spans="9:9" x14ac:dyDescent="0.25">
      <c r="I57" s="16"/>
    </row>
    <row r="58" spans="9:9" x14ac:dyDescent="0.25">
      <c r="I58" s="16"/>
    </row>
    <row r="59" spans="9:9" x14ac:dyDescent="0.25">
      <c r="I59" s="16"/>
    </row>
    <row r="60" spans="9:9" x14ac:dyDescent="0.25">
      <c r="I60" s="16"/>
    </row>
    <row r="61" spans="9:9" x14ac:dyDescent="0.25">
      <c r="I61" s="16"/>
    </row>
    <row r="62" spans="9:9" x14ac:dyDescent="0.25">
      <c r="I62" s="16"/>
    </row>
    <row r="63" spans="9:9" x14ac:dyDescent="0.25">
      <c r="I63" s="16"/>
    </row>
    <row r="64" spans="9:9" x14ac:dyDescent="0.25">
      <c r="I64" s="16"/>
    </row>
    <row r="65" spans="9:9" x14ac:dyDescent="0.25">
      <c r="I65" s="16"/>
    </row>
    <row r="66" spans="9:9" x14ac:dyDescent="0.25">
      <c r="I66" s="16"/>
    </row>
    <row r="67" spans="9:9" x14ac:dyDescent="0.25">
      <c r="I67" s="16"/>
    </row>
    <row r="68" spans="9:9" x14ac:dyDescent="0.25">
      <c r="I68" s="16"/>
    </row>
    <row r="69" spans="9:9" x14ac:dyDescent="0.25">
      <c r="I69" s="16"/>
    </row>
    <row r="70" spans="9:9" x14ac:dyDescent="0.25">
      <c r="I70" s="16"/>
    </row>
    <row r="71" spans="9:9" x14ac:dyDescent="0.25">
      <c r="I71" s="16"/>
    </row>
    <row r="72" spans="9:9" x14ac:dyDescent="0.25">
      <c r="I72" s="16"/>
    </row>
    <row r="73" spans="9:9" x14ac:dyDescent="0.25">
      <c r="I73" s="16"/>
    </row>
    <row r="74" spans="9:9" x14ac:dyDescent="0.25">
      <c r="I74" s="16"/>
    </row>
    <row r="75" spans="9:9" x14ac:dyDescent="0.25">
      <c r="I75" s="16"/>
    </row>
    <row r="76" spans="9:9" x14ac:dyDescent="0.25">
      <c r="I76" s="16"/>
    </row>
    <row r="77" spans="9:9" x14ac:dyDescent="0.25">
      <c r="I77" s="16"/>
    </row>
    <row r="78" spans="9:9" x14ac:dyDescent="0.25">
      <c r="I78" s="16"/>
    </row>
    <row r="79" spans="9:9" x14ac:dyDescent="0.25">
      <c r="I79" s="16"/>
    </row>
    <row r="80" spans="9:9" x14ac:dyDescent="0.25">
      <c r="I80" s="16"/>
    </row>
    <row r="81" spans="9:9" x14ac:dyDescent="0.25">
      <c r="I81" s="16"/>
    </row>
    <row r="82" spans="9:9" x14ac:dyDescent="0.25">
      <c r="I82" s="16"/>
    </row>
    <row r="83" spans="9:9" x14ac:dyDescent="0.25">
      <c r="I83" s="16"/>
    </row>
    <row r="84" spans="9:9" x14ac:dyDescent="0.25">
      <c r="I84" s="16"/>
    </row>
    <row r="85" spans="9:9" x14ac:dyDescent="0.25">
      <c r="I85" s="16"/>
    </row>
    <row r="86" spans="9:9" x14ac:dyDescent="0.25">
      <c r="I86" s="16"/>
    </row>
    <row r="87" spans="9:9" x14ac:dyDescent="0.25">
      <c r="I87" s="16"/>
    </row>
    <row r="88" spans="9:9" x14ac:dyDescent="0.25">
      <c r="I88" s="16"/>
    </row>
    <row r="89" spans="9:9" x14ac:dyDescent="0.25">
      <c r="I89" s="16"/>
    </row>
    <row r="90" spans="9:9" x14ac:dyDescent="0.25">
      <c r="I90" s="16"/>
    </row>
    <row r="91" spans="9:9" x14ac:dyDescent="0.25">
      <c r="I91" s="16"/>
    </row>
    <row r="92" spans="9:9" x14ac:dyDescent="0.25">
      <c r="I92" s="16"/>
    </row>
    <row r="93" spans="9:9" x14ac:dyDescent="0.25">
      <c r="I93" s="16"/>
    </row>
    <row r="94" spans="9:9" x14ac:dyDescent="0.25">
      <c r="I94" s="16"/>
    </row>
    <row r="95" spans="9:9" x14ac:dyDescent="0.25">
      <c r="I95" s="16"/>
    </row>
    <row r="96" spans="9: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row r="1265" spans="9:9" x14ac:dyDescent="0.25">
      <c r="I1265" s="16"/>
    </row>
    <row r="1266" spans="9:9" x14ac:dyDescent="0.25">
      <c r="I1266" s="16"/>
    </row>
    <row r="1267" spans="9:9" x14ac:dyDescent="0.25">
      <c r="I1267" s="16"/>
    </row>
    <row r="1268" spans="9:9" x14ac:dyDescent="0.25">
      <c r="I1268" s="16"/>
    </row>
    <row r="1269" spans="9:9" x14ac:dyDescent="0.25">
      <c r="I1269" s="16"/>
    </row>
    <row r="1270" spans="9:9" x14ac:dyDescent="0.25">
      <c r="I1270" s="16"/>
    </row>
    <row r="1271" spans="9:9" x14ac:dyDescent="0.25">
      <c r="I1271" s="16"/>
    </row>
    <row r="1272" spans="9:9" x14ac:dyDescent="0.25">
      <c r="I1272" s="16"/>
    </row>
    <row r="1273" spans="9:9" x14ac:dyDescent="0.25">
      <c r="I1273" s="16"/>
    </row>
    <row r="1274" spans="9:9" x14ac:dyDescent="0.25">
      <c r="I1274" s="16"/>
    </row>
    <row r="1275" spans="9:9" x14ac:dyDescent="0.25">
      <c r="I1275" s="16"/>
    </row>
    <row r="1276" spans="9:9" x14ac:dyDescent="0.25">
      <c r="I1276" s="16"/>
    </row>
    <row r="1277" spans="9:9" x14ac:dyDescent="0.25">
      <c r="I1277" s="16"/>
    </row>
    <row r="1278" spans="9:9" x14ac:dyDescent="0.25">
      <c r="I1278" s="16"/>
    </row>
    <row r="1279" spans="9:9" x14ac:dyDescent="0.25">
      <c r="I1279" s="16"/>
    </row>
    <row r="1280" spans="9:9" x14ac:dyDescent="0.25">
      <c r="I1280" s="16"/>
    </row>
    <row r="1281" spans="9:9" x14ac:dyDescent="0.25">
      <c r="I1281" s="16"/>
    </row>
    <row r="1282" spans="9:9" x14ac:dyDescent="0.25">
      <c r="I1282" s="16"/>
    </row>
    <row r="1283" spans="9:9" x14ac:dyDescent="0.25">
      <c r="I1283" s="16"/>
    </row>
    <row r="1284" spans="9:9" x14ac:dyDescent="0.25">
      <c r="I1284" s="16"/>
    </row>
    <row r="1285" spans="9:9" x14ac:dyDescent="0.25">
      <c r="I1285" s="16"/>
    </row>
    <row r="1286" spans="9:9" x14ac:dyDescent="0.25">
      <c r="I1286" s="16"/>
    </row>
    <row r="1287" spans="9:9" x14ac:dyDescent="0.25">
      <c r="I1287" s="16"/>
    </row>
    <row r="1288" spans="9:9" x14ac:dyDescent="0.25">
      <c r="I1288" s="16"/>
    </row>
    <row r="1289" spans="9:9" x14ac:dyDescent="0.25">
      <c r="I1289" s="16"/>
    </row>
    <row r="1290" spans="9:9" x14ac:dyDescent="0.25">
      <c r="I1290" s="16"/>
    </row>
    <row r="1291" spans="9:9" x14ac:dyDescent="0.25">
      <c r="I1291" s="16"/>
    </row>
    <row r="1292" spans="9:9" x14ac:dyDescent="0.25">
      <c r="I1292" s="16"/>
    </row>
    <row r="1293" spans="9:9" x14ac:dyDescent="0.25">
      <c r="I1293" s="16"/>
    </row>
    <row r="1294" spans="9:9" x14ac:dyDescent="0.25">
      <c r="I1294" s="16"/>
    </row>
    <row r="1295" spans="9:9" x14ac:dyDescent="0.25">
      <c r="I1295" s="16"/>
    </row>
    <row r="1296" spans="9:9" x14ac:dyDescent="0.25">
      <c r="I1296" s="16"/>
    </row>
    <row r="1297" spans="9:9" x14ac:dyDescent="0.25">
      <c r="I1297" s="16"/>
    </row>
    <row r="1298" spans="9:9" x14ac:dyDescent="0.25">
      <c r="I1298" s="16"/>
    </row>
    <row r="1299" spans="9:9" x14ac:dyDescent="0.25">
      <c r="I1299" s="16"/>
    </row>
    <row r="1300" spans="9:9" x14ac:dyDescent="0.25">
      <c r="I1300" s="16"/>
    </row>
    <row r="1301" spans="9:9" x14ac:dyDescent="0.25">
      <c r="I1301" s="16"/>
    </row>
    <row r="1302" spans="9:9" x14ac:dyDescent="0.25">
      <c r="I1302" s="16"/>
    </row>
    <row r="1303" spans="9:9" x14ac:dyDescent="0.25">
      <c r="I1303" s="16"/>
    </row>
    <row r="1304" spans="9:9" x14ac:dyDescent="0.25">
      <c r="I1304" s="16"/>
    </row>
    <row r="1305" spans="9:9" x14ac:dyDescent="0.25">
      <c r="I1305" s="16"/>
    </row>
    <row r="1306" spans="9:9" x14ac:dyDescent="0.25">
      <c r="I1306" s="16"/>
    </row>
    <row r="1307" spans="9:9" x14ac:dyDescent="0.25">
      <c r="I1307" s="16"/>
    </row>
    <row r="1308" spans="9:9" x14ac:dyDescent="0.25">
      <c r="I1308" s="16"/>
    </row>
    <row r="1309" spans="9:9" x14ac:dyDescent="0.25">
      <c r="I1309" s="16"/>
    </row>
    <row r="1310" spans="9:9" x14ac:dyDescent="0.25">
      <c r="I1310" s="16"/>
    </row>
    <row r="1311" spans="9:9" x14ac:dyDescent="0.25">
      <c r="I1311" s="16"/>
    </row>
    <row r="1312" spans="9:9" x14ac:dyDescent="0.25">
      <c r="I1312" s="16"/>
    </row>
    <row r="1313" spans="9:9" x14ac:dyDescent="0.25">
      <c r="I1313" s="16"/>
    </row>
    <row r="1314" spans="9:9" x14ac:dyDescent="0.25">
      <c r="I1314" s="16"/>
    </row>
    <row r="1315" spans="9:9" x14ac:dyDescent="0.25">
      <c r="I1315" s="16"/>
    </row>
    <row r="1316" spans="9:9" x14ac:dyDescent="0.25">
      <c r="I1316" s="16"/>
    </row>
    <row r="1317" spans="9:9" x14ac:dyDescent="0.25">
      <c r="I1317" s="16"/>
    </row>
    <row r="1318" spans="9:9" x14ac:dyDescent="0.25">
      <c r="I1318" s="16"/>
    </row>
    <row r="1319" spans="9:9" x14ac:dyDescent="0.25">
      <c r="I1319" s="16"/>
    </row>
    <row r="1320" spans="9:9" x14ac:dyDescent="0.25">
      <c r="I1320" s="16"/>
    </row>
    <row r="1321" spans="9:9" x14ac:dyDescent="0.25">
      <c r="I1321" s="16"/>
    </row>
    <row r="1322" spans="9:9" x14ac:dyDescent="0.25">
      <c r="I1322" s="16"/>
    </row>
    <row r="1323" spans="9:9" x14ac:dyDescent="0.25">
      <c r="I1323" s="16"/>
    </row>
    <row r="1324" spans="9:9" x14ac:dyDescent="0.25">
      <c r="I1324" s="16"/>
    </row>
    <row r="1325" spans="9:9" x14ac:dyDescent="0.25">
      <c r="I1325" s="16"/>
    </row>
    <row r="1326" spans="9:9" x14ac:dyDescent="0.25">
      <c r="I1326" s="16"/>
    </row>
    <row r="1327" spans="9:9" x14ac:dyDescent="0.25">
      <c r="I1327" s="16"/>
    </row>
    <row r="1328" spans="9:9" x14ac:dyDescent="0.25">
      <c r="I1328" s="16"/>
    </row>
    <row r="1329" spans="9:9" x14ac:dyDescent="0.25">
      <c r="I1329" s="16"/>
    </row>
    <row r="1330" spans="9:9" x14ac:dyDescent="0.25">
      <c r="I1330" s="16"/>
    </row>
    <row r="1331" spans="9:9" x14ac:dyDescent="0.25">
      <c r="I1331" s="16"/>
    </row>
    <row r="1332" spans="9:9" x14ac:dyDescent="0.25">
      <c r="I1332" s="16"/>
    </row>
    <row r="1333" spans="9:9" x14ac:dyDescent="0.25">
      <c r="I1333" s="16"/>
    </row>
    <row r="1334" spans="9:9" x14ac:dyDescent="0.25">
      <c r="I1334" s="16"/>
    </row>
    <row r="1335" spans="9:9" x14ac:dyDescent="0.25">
      <c r="I1335" s="16"/>
    </row>
    <row r="1336" spans="9:9" x14ac:dyDescent="0.25">
      <c r="I1336" s="16"/>
    </row>
    <row r="1337" spans="9:9" x14ac:dyDescent="0.25">
      <c r="I1337" s="16"/>
    </row>
    <row r="1338" spans="9:9" x14ac:dyDescent="0.25">
      <c r="I1338" s="16"/>
    </row>
    <row r="1339" spans="9:9" x14ac:dyDescent="0.25">
      <c r="I1339" s="16"/>
    </row>
    <row r="1340" spans="9:9" x14ac:dyDescent="0.25">
      <c r="I1340" s="16"/>
    </row>
    <row r="1341" spans="9:9" x14ac:dyDescent="0.25">
      <c r="I1341" s="16"/>
    </row>
    <row r="1342" spans="9:9" x14ac:dyDescent="0.25">
      <c r="I1342" s="16"/>
    </row>
    <row r="1343" spans="9:9" x14ac:dyDescent="0.25">
      <c r="I1343" s="16"/>
    </row>
    <row r="1344" spans="9:9" x14ac:dyDescent="0.25">
      <c r="I1344" s="16"/>
    </row>
    <row r="1345" spans="9:9" x14ac:dyDescent="0.25">
      <c r="I1345" s="16"/>
    </row>
    <row r="1346" spans="9:9" x14ac:dyDescent="0.25">
      <c r="I1346" s="16"/>
    </row>
    <row r="1347" spans="9:9" x14ac:dyDescent="0.25">
      <c r="I1347" s="16"/>
    </row>
    <row r="1348" spans="9:9" x14ac:dyDescent="0.25">
      <c r="I1348" s="16"/>
    </row>
    <row r="1349" spans="9:9" x14ac:dyDescent="0.25">
      <c r="I1349" s="16"/>
    </row>
    <row r="1350" spans="9:9" x14ac:dyDescent="0.25">
      <c r="I1350" s="16"/>
    </row>
    <row r="1351" spans="9:9" x14ac:dyDescent="0.25">
      <c r="I1351" s="16"/>
    </row>
    <row r="1352" spans="9:9" x14ac:dyDescent="0.25">
      <c r="I1352" s="16"/>
    </row>
    <row r="1353" spans="9:9" x14ac:dyDescent="0.25">
      <c r="I1353" s="16"/>
    </row>
    <row r="1354" spans="9:9" x14ac:dyDescent="0.25">
      <c r="I1354" s="16"/>
    </row>
    <row r="1355" spans="9:9" x14ac:dyDescent="0.25">
      <c r="I1355" s="16"/>
    </row>
    <row r="1356" spans="9:9" x14ac:dyDescent="0.25">
      <c r="I1356" s="16"/>
    </row>
    <row r="1357" spans="9:9" x14ac:dyDescent="0.25">
      <c r="I1357" s="16"/>
    </row>
    <row r="1358" spans="9:9" x14ac:dyDescent="0.25">
      <c r="I1358" s="16"/>
    </row>
    <row r="1359" spans="9:9" x14ac:dyDescent="0.25">
      <c r="I1359" s="16"/>
    </row>
    <row r="1360" spans="9:9" x14ac:dyDescent="0.25">
      <c r="I1360" s="16"/>
    </row>
    <row r="1361" spans="9:9" x14ac:dyDescent="0.25">
      <c r="I1361" s="16"/>
    </row>
    <row r="1362" spans="9:9" x14ac:dyDescent="0.25">
      <c r="I1362" s="16"/>
    </row>
    <row r="1363" spans="9:9" x14ac:dyDescent="0.25">
      <c r="I1363" s="16"/>
    </row>
    <row r="1364" spans="9:9" x14ac:dyDescent="0.25">
      <c r="I1364" s="16"/>
    </row>
    <row r="1365" spans="9:9" x14ac:dyDescent="0.25">
      <c r="I1365" s="16"/>
    </row>
    <row r="1366" spans="9:9" x14ac:dyDescent="0.25">
      <c r="I1366" s="16"/>
    </row>
    <row r="1367" spans="9:9" x14ac:dyDescent="0.25">
      <c r="I1367" s="16"/>
    </row>
    <row r="1368" spans="9:9" x14ac:dyDescent="0.25">
      <c r="I1368" s="16"/>
    </row>
    <row r="1369" spans="9:9" x14ac:dyDescent="0.25">
      <c r="I1369" s="16"/>
    </row>
    <row r="1370" spans="9:9" x14ac:dyDescent="0.25">
      <c r="I1370" s="16"/>
    </row>
    <row r="1371" spans="9:9" x14ac:dyDescent="0.25">
      <c r="I1371" s="16"/>
    </row>
    <row r="1372" spans="9:9" x14ac:dyDescent="0.25">
      <c r="I1372" s="16"/>
    </row>
    <row r="1373" spans="9:9" x14ac:dyDescent="0.25">
      <c r="I1373" s="16"/>
    </row>
    <row r="1374" spans="9:9" x14ac:dyDescent="0.25">
      <c r="I1374" s="16"/>
    </row>
    <row r="1375" spans="9:9" x14ac:dyDescent="0.25">
      <c r="I1375" s="16"/>
    </row>
    <row r="1376" spans="9:9" x14ac:dyDescent="0.25">
      <c r="I1376" s="16"/>
    </row>
    <row r="1377" spans="9:9" x14ac:dyDescent="0.25">
      <c r="I1377" s="16"/>
    </row>
    <row r="1378" spans="9:9" x14ac:dyDescent="0.25">
      <c r="I1378" s="16"/>
    </row>
  </sheetData>
  <mergeCells count="1">
    <mergeCell ref="A2:I2"/>
  </mergeCells>
  <phoneticPr fontId="17" type="noConversion"/>
  <pageMargins left="0.25" right="0.25" top="1.3020833333333333" bottom="0.75" header="0.3" footer="0.3"/>
  <pageSetup paperSize="5" orientation="landscape" horizontalDpi="4294967292" verticalDpi="4294967292"/>
  <headerFooter>
    <oddHeader>&amp;CDRAFT REVISED METRICS FOR APM FRAMEWORK
3.9.16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8"/>
  <sheetViews>
    <sheetView zoomScale="110" zoomScaleNormal="110" zoomScalePageLayoutView="110" workbookViewId="0">
      <selection activeCell="A2" sqref="A2:I5"/>
    </sheetView>
  </sheetViews>
  <sheetFormatPr defaultColWidth="8.7109375" defaultRowHeight="15.75" x14ac:dyDescent="0.25"/>
  <cols>
    <col min="1" max="1" width="3.7109375" style="2" customWidth="1"/>
    <col min="2" max="2" width="19.7109375" style="2" customWidth="1"/>
    <col min="3" max="3" width="19.7109375" style="34" customWidth="1"/>
    <col min="4" max="4" width="16.42578125" style="2" customWidth="1"/>
    <col min="5" max="5" width="16.42578125" style="34" customWidth="1"/>
    <col min="6" max="6" width="16.140625" style="2" customWidth="1"/>
    <col min="7" max="7" width="22.7109375" style="2" customWidth="1"/>
    <col min="8" max="8" width="18.7109375" style="27" customWidth="1"/>
    <col min="9" max="9" width="22.7109375" style="7" customWidth="1"/>
    <col min="10" max="16384" width="8.7109375" style="2"/>
  </cols>
  <sheetData>
    <row r="1" spans="1:9" ht="94.5" x14ac:dyDescent="0.25">
      <c r="A1" s="1" t="s">
        <v>0</v>
      </c>
      <c r="B1" s="1" t="s">
        <v>1</v>
      </c>
      <c r="C1" s="32" t="s">
        <v>55</v>
      </c>
      <c r="D1" s="1" t="s">
        <v>2</v>
      </c>
      <c r="E1" s="32" t="s">
        <v>56</v>
      </c>
      <c r="F1" s="1" t="s">
        <v>3</v>
      </c>
      <c r="G1" s="10" t="s">
        <v>4</v>
      </c>
      <c r="H1" s="25" t="s">
        <v>54</v>
      </c>
      <c r="I1" s="49" t="s">
        <v>131</v>
      </c>
    </row>
    <row r="2" spans="1:9" ht="28.5" customHeight="1" x14ac:dyDescent="0.25">
      <c r="A2" s="276" t="s">
        <v>34</v>
      </c>
      <c r="B2" s="277"/>
      <c r="C2" s="277"/>
      <c r="D2" s="277"/>
      <c r="E2" s="277"/>
      <c r="F2" s="277"/>
      <c r="G2" s="277"/>
      <c r="H2" s="277"/>
      <c r="I2" s="278"/>
    </row>
    <row r="3" spans="1:9" ht="142.5" customHeight="1" x14ac:dyDescent="0.25">
      <c r="A3" s="3">
        <v>16</v>
      </c>
      <c r="B3" s="4" t="s">
        <v>30</v>
      </c>
      <c r="C3" s="4" t="s">
        <v>63</v>
      </c>
      <c r="D3" s="4" t="s">
        <v>29</v>
      </c>
      <c r="E3" s="38">
        <f>'Comm Metrics'!F12</f>
        <v>0</v>
      </c>
      <c r="F3" s="5" t="s">
        <v>52</v>
      </c>
      <c r="G3" s="5" t="s">
        <v>129</v>
      </c>
      <c r="H3" s="28"/>
      <c r="I3" s="21"/>
    </row>
    <row r="4" spans="1:9" ht="124.15" customHeight="1" x14ac:dyDescent="0.25">
      <c r="A4" s="3">
        <v>17</v>
      </c>
      <c r="B4" s="4" t="s">
        <v>48</v>
      </c>
      <c r="C4" s="45" t="s">
        <v>137</v>
      </c>
      <c r="D4" s="4" t="s">
        <v>33</v>
      </c>
      <c r="E4" s="33">
        <f>'Comm Metrics'!F12</f>
        <v>0</v>
      </c>
      <c r="F4" s="4" t="s">
        <v>7</v>
      </c>
      <c r="G4" s="11" t="s">
        <v>49</v>
      </c>
      <c r="H4" s="24"/>
      <c r="I4" s="15"/>
    </row>
    <row r="5" spans="1:9" ht="132" customHeight="1" x14ac:dyDescent="0.25">
      <c r="A5" s="3">
        <v>18</v>
      </c>
      <c r="B5" s="4" t="s">
        <v>50</v>
      </c>
      <c r="C5" s="33" t="s">
        <v>136</v>
      </c>
      <c r="D5" s="4" t="s">
        <v>29</v>
      </c>
      <c r="E5" s="33">
        <f>'Comm Metrics'!F12</f>
        <v>0</v>
      </c>
      <c r="F5" s="4" t="s">
        <v>7</v>
      </c>
      <c r="G5" s="11" t="s">
        <v>51</v>
      </c>
      <c r="H5" s="24"/>
      <c r="I5" s="15"/>
    </row>
    <row r="6" spans="1:9" x14ac:dyDescent="0.25">
      <c r="I6" s="16"/>
    </row>
    <row r="7" spans="1:9" x14ac:dyDescent="0.25">
      <c r="I7" s="16"/>
    </row>
    <row r="8" spans="1:9" x14ac:dyDescent="0.25">
      <c r="I8" s="16"/>
    </row>
    <row r="9" spans="1:9" x14ac:dyDescent="0.25">
      <c r="I9" s="16"/>
    </row>
    <row r="10" spans="1:9" x14ac:dyDescent="0.25">
      <c r="I10" s="16"/>
    </row>
    <row r="11" spans="1:9" x14ac:dyDescent="0.25">
      <c r="I11" s="16"/>
    </row>
    <row r="12" spans="1:9" x14ac:dyDescent="0.25">
      <c r="I12" s="16"/>
    </row>
    <row r="13" spans="1:9" x14ac:dyDescent="0.25">
      <c r="I13" s="16"/>
    </row>
    <row r="14" spans="1:9" x14ac:dyDescent="0.25">
      <c r="I14" s="16"/>
    </row>
    <row r="15" spans="1:9" x14ac:dyDescent="0.25">
      <c r="I15" s="16"/>
    </row>
    <row r="16" spans="1:9" x14ac:dyDescent="0.25">
      <c r="I16" s="16"/>
    </row>
    <row r="17" spans="9:9" x14ac:dyDescent="0.25">
      <c r="I17" s="16"/>
    </row>
    <row r="18" spans="9:9" x14ac:dyDescent="0.25">
      <c r="I18" s="16"/>
    </row>
    <row r="19" spans="9:9" x14ac:dyDescent="0.25">
      <c r="I19" s="16"/>
    </row>
    <row r="20" spans="9:9" x14ac:dyDescent="0.25">
      <c r="I20" s="16"/>
    </row>
    <row r="21" spans="9:9" x14ac:dyDescent="0.25">
      <c r="I21" s="16"/>
    </row>
    <row r="22" spans="9:9" x14ac:dyDescent="0.25">
      <c r="I22" s="16"/>
    </row>
    <row r="23" spans="9:9" x14ac:dyDescent="0.25">
      <c r="I23" s="16"/>
    </row>
    <row r="24" spans="9:9" x14ac:dyDescent="0.25">
      <c r="I24" s="16"/>
    </row>
    <row r="25" spans="9:9" x14ac:dyDescent="0.25">
      <c r="I25" s="16"/>
    </row>
    <row r="26" spans="9:9" x14ac:dyDescent="0.25">
      <c r="I26" s="16"/>
    </row>
    <row r="27" spans="9:9" x14ac:dyDescent="0.25">
      <c r="I27" s="16"/>
    </row>
    <row r="28" spans="9:9" x14ac:dyDescent="0.25">
      <c r="I28" s="16"/>
    </row>
    <row r="29" spans="9:9" x14ac:dyDescent="0.25">
      <c r="I29" s="16"/>
    </row>
    <row r="30" spans="9:9" x14ac:dyDescent="0.25">
      <c r="I30" s="16"/>
    </row>
    <row r="31" spans="9:9" x14ac:dyDescent="0.25">
      <c r="I31" s="16"/>
    </row>
    <row r="32" spans="9:9" x14ac:dyDescent="0.25">
      <c r="I32" s="16"/>
    </row>
    <row r="33" spans="9:9" x14ac:dyDescent="0.25">
      <c r="I33" s="16"/>
    </row>
    <row r="34" spans="9:9" x14ac:dyDescent="0.25">
      <c r="I34" s="16"/>
    </row>
    <row r="35" spans="9:9" x14ac:dyDescent="0.25">
      <c r="I35" s="16"/>
    </row>
    <row r="36" spans="9:9" x14ac:dyDescent="0.25">
      <c r="I36" s="16"/>
    </row>
    <row r="37" spans="9:9" x14ac:dyDescent="0.25">
      <c r="I37" s="16"/>
    </row>
    <row r="38" spans="9:9" x14ac:dyDescent="0.25">
      <c r="I38" s="16"/>
    </row>
    <row r="39" spans="9:9" x14ac:dyDescent="0.25">
      <c r="I39" s="16"/>
    </row>
    <row r="40" spans="9:9" x14ac:dyDescent="0.25">
      <c r="I40" s="16"/>
    </row>
    <row r="41" spans="9:9" x14ac:dyDescent="0.25">
      <c r="I41" s="16"/>
    </row>
    <row r="42" spans="9:9" x14ac:dyDescent="0.25">
      <c r="I42" s="16"/>
    </row>
    <row r="43" spans="9:9" x14ac:dyDescent="0.25">
      <c r="I43" s="16"/>
    </row>
    <row r="44" spans="9:9" x14ac:dyDescent="0.25">
      <c r="I44" s="16"/>
    </row>
    <row r="45" spans="9:9" x14ac:dyDescent="0.25">
      <c r="I45" s="16"/>
    </row>
    <row r="46" spans="9:9" x14ac:dyDescent="0.25">
      <c r="I46" s="16"/>
    </row>
    <row r="47" spans="9:9" x14ac:dyDescent="0.25">
      <c r="I47" s="16"/>
    </row>
    <row r="48" spans="9:9" x14ac:dyDescent="0.25">
      <c r="I48" s="16"/>
    </row>
    <row r="49" spans="9:9" x14ac:dyDescent="0.25">
      <c r="I49" s="16"/>
    </row>
    <row r="50" spans="9:9" x14ac:dyDescent="0.25">
      <c r="I50" s="16"/>
    </row>
    <row r="51" spans="9:9" x14ac:dyDescent="0.25">
      <c r="I51" s="16"/>
    </row>
    <row r="52" spans="9:9" x14ac:dyDescent="0.25">
      <c r="I52" s="16"/>
    </row>
    <row r="53" spans="9:9" x14ac:dyDescent="0.25">
      <c r="I53" s="16"/>
    </row>
    <row r="54" spans="9:9" x14ac:dyDescent="0.25">
      <c r="I54" s="16"/>
    </row>
    <row r="55" spans="9:9" x14ac:dyDescent="0.25">
      <c r="I55" s="16"/>
    </row>
    <row r="56" spans="9:9" x14ac:dyDescent="0.25">
      <c r="I56" s="16"/>
    </row>
    <row r="57" spans="9:9" x14ac:dyDescent="0.25">
      <c r="I57" s="16"/>
    </row>
    <row r="58" spans="9:9" x14ac:dyDescent="0.25">
      <c r="I58" s="16"/>
    </row>
    <row r="59" spans="9:9" x14ac:dyDescent="0.25">
      <c r="I59" s="16"/>
    </row>
    <row r="60" spans="9:9" x14ac:dyDescent="0.25">
      <c r="I60" s="16"/>
    </row>
    <row r="61" spans="9:9" x14ac:dyDescent="0.25">
      <c r="I61" s="16"/>
    </row>
    <row r="62" spans="9:9" x14ac:dyDescent="0.25">
      <c r="I62" s="16"/>
    </row>
    <row r="63" spans="9:9" x14ac:dyDescent="0.25">
      <c r="I63" s="16"/>
    </row>
    <row r="64" spans="9:9" x14ac:dyDescent="0.25">
      <c r="I64" s="16"/>
    </row>
    <row r="65" spans="9:9" x14ac:dyDescent="0.25">
      <c r="I65" s="16"/>
    </row>
    <row r="66" spans="9:9" x14ac:dyDescent="0.25">
      <c r="I66" s="16"/>
    </row>
    <row r="67" spans="9:9" x14ac:dyDescent="0.25">
      <c r="I67" s="16"/>
    </row>
    <row r="68" spans="9:9" x14ac:dyDescent="0.25">
      <c r="I68" s="16"/>
    </row>
    <row r="69" spans="9:9" x14ac:dyDescent="0.25">
      <c r="I69" s="16"/>
    </row>
    <row r="70" spans="9:9" x14ac:dyDescent="0.25">
      <c r="I70" s="16"/>
    </row>
    <row r="71" spans="9:9" x14ac:dyDescent="0.25">
      <c r="I71" s="16"/>
    </row>
    <row r="72" spans="9:9" x14ac:dyDescent="0.25">
      <c r="I72" s="16"/>
    </row>
    <row r="73" spans="9:9" x14ac:dyDescent="0.25">
      <c r="I73" s="16"/>
    </row>
    <row r="74" spans="9:9" x14ac:dyDescent="0.25">
      <c r="I74" s="16"/>
    </row>
    <row r="75" spans="9:9" x14ac:dyDescent="0.25">
      <c r="I75" s="16"/>
    </row>
    <row r="76" spans="9:9" x14ac:dyDescent="0.25">
      <c r="I76" s="16"/>
    </row>
    <row r="77" spans="9:9" x14ac:dyDescent="0.25">
      <c r="I77" s="16"/>
    </row>
    <row r="78" spans="9:9" x14ac:dyDescent="0.25">
      <c r="I78" s="16"/>
    </row>
    <row r="79" spans="9:9" x14ac:dyDescent="0.25">
      <c r="I79" s="16"/>
    </row>
    <row r="80" spans="9:9" x14ac:dyDescent="0.25">
      <c r="I80" s="16"/>
    </row>
    <row r="81" spans="9:9" x14ac:dyDescent="0.25">
      <c r="I81" s="16"/>
    </row>
    <row r="82" spans="9:9" x14ac:dyDescent="0.25">
      <c r="I82" s="16"/>
    </row>
    <row r="83" spans="9:9" x14ac:dyDescent="0.25">
      <c r="I83" s="16"/>
    </row>
    <row r="84" spans="9:9" x14ac:dyDescent="0.25">
      <c r="I84" s="16"/>
    </row>
    <row r="85" spans="9:9" x14ac:dyDescent="0.25">
      <c r="I85" s="16"/>
    </row>
    <row r="86" spans="9:9" x14ac:dyDescent="0.25">
      <c r="I86" s="16"/>
    </row>
    <row r="87" spans="9:9" x14ac:dyDescent="0.25">
      <c r="I87" s="16"/>
    </row>
    <row r="88" spans="9:9" x14ac:dyDescent="0.25">
      <c r="I88" s="16"/>
    </row>
    <row r="89" spans="9:9" x14ac:dyDescent="0.25">
      <c r="I89" s="16"/>
    </row>
    <row r="90" spans="9:9" x14ac:dyDescent="0.25">
      <c r="I90" s="16"/>
    </row>
    <row r="91" spans="9:9" x14ac:dyDescent="0.25">
      <c r="I91" s="16"/>
    </row>
    <row r="92" spans="9:9" x14ac:dyDescent="0.25">
      <c r="I92" s="16"/>
    </row>
    <row r="93" spans="9:9" x14ac:dyDescent="0.25">
      <c r="I93" s="16"/>
    </row>
    <row r="94" spans="9:9" x14ac:dyDescent="0.25">
      <c r="I94" s="16"/>
    </row>
    <row r="95" spans="9:9" x14ac:dyDescent="0.25">
      <c r="I95" s="16"/>
    </row>
    <row r="96" spans="9: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row r="1265" spans="9:9" x14ac:dyDescent="0.25">
      <c r="I1265" s="16"/>
    </row>
    <row r="1266" spans="9:9" x14ac:dyDescent="0.25">
      <c r="I1266" s="16"/>
    </row>
    <row r="1267" spans="9:9" x14ac:dyDescent="0.25">
      <c r="I1267" s="16"/>
    </row>
    <row r="1268" spans="9:9" x14ac:dyDescent="0.25">
      <c r="I1268" s="16"/>
    </row>
    <row r="1269" spans="9:9" x14ac:dyDescent="0.25">
      <c r="I1269" s="16"/>
    </row>
    <row r="1270" spans="9:9" x14ac:dyDescent="0.25">
      <c r="I1270" s="16"/>
    </row>
    <row r="1271" spans="9:9" x14ac:dyDescent="0.25">
      <c r="I1271" s="16"/>
    </row>
    <row r="1272" spans="9:9" x14ac:dyDescent="0.25">
      <c r="I1272" s="16"/>
    </row>
    <row r="1273" spans="9:9" x14ac:dyDescent="0.25">
      <c r="I1273" s="16"/>
    </row>
    <row r="1274" spans="9:9" x14ac:dyDescent="0.25">
      <c r="I1274" s="16"/>
    </row>
    <row r="1275" spans="9:9" x14ac:dyDescent="0.25">
      <c r="I1275" s="16"/>
    </row>
    <row r="1276" spans="9:9" x14ac:dyDescent="0.25">
      <c r="I1276" s="16"/>
    </row>
    <row r="1277" spans="9:9" x14ac:dyDescent="0.25">
      <c r="I1277" s="16"/>
    </row>
    <row r="1278" spans="9:9" x14ac:dyDescent="0.25">
      <c r="I1278" s="16"/>
    </row>
    <row r="1279" spans="9:9" x14ac:dyDescent="0.25">
      <c r="I1279" s="16"/>
    </row>
    <row r="1280" spans="9:9" x14ac:dyDescent="0.25">
      <c r="I1280" s="16"/>
    </row>
    <row r="1281" spans="9:9" x14ac:dyDescent="0.25">
      <c r="I1281" s="16"/>
    </row>
    <row r="1282" spans="9:9" x14ac:dyDescent="0.25">
      <c r="I1282" s="16"/>
    </row>
    <row r="1283" spans="9:9" x14ac:dyDescent="0.25">
      <c r="I1283" s="16"/>
    </row>
    <row r="1284" spans="9:9" x14ac:dyDescent="0.25">
      <c r="I1284" s="16"/>
    </row>
    <row r="1285" spans="9:9" x14ac:dyDescent="0.25">
      <c r="I1285" s="16"/>
    </row>
    <row r="1286" spans="9:9" x14ac:dyDescent="0.25">
      <c r="I1286" s="16"/>
    </row>
    <row r="1287" spans="9:9" x14ac:dyDescent="0.25">
      <c r="I1287" s="16"/>
    </row>
    <row r="1288" spans="9:9" x14ac:dyDescent="0.25">
      <c r="I1288" s="16"/>
    </row>
    <row r="1289" spans="9:9" x14ac:dyDescent="0.25">
      <c r="I1289" s="16"/>
    </row>
    <row r="1290" spans="9:9" x14ac:dyDescent="0.25">
      <c r="I1290" s="16"/>
    </row>
    <row r="1291" spans="9:9" x14ac:dyDescent="0.25">
      <c r="I1291" s="16"/>
    </row>
    <row r="1292" spans="9:9" x14ac:dyDescent="0.25">
      <c r="I1292" s="16"/>
    </row>
    <row r="1293" spans="9:9" x14ac:dyDescent="0.25">
      <c r="I1293" s="16"/>
    </row>
    <row r="1294" spans="9:9" x14ac:dyDescent="0.25">
      <c r="I1294" s="16"/>
    </row>
    <row r="1295" spans="9:9" x14ac:dyDescent="0.25">
      <c r="I1295" s="16"/>
    </row>
    <row r="1296" spans="9:9" x14ac:dyDescent="0.25">
      <c r="I1296" s="16"/>
    </row>
    <row r="1297" spans="9:9" x14ac:dyDescent="0.25">
      <c r="I1297" s="16"/>
    </row>
    <row r="1298" spans="9:9" x14ac:dyDescent="0.25">
      <c r="I1298" s="16"/>
    </row>
    <row r="1299" spans="9:9" x14ac:dyDescent="0.25">
      <c r="I1299" s="16"/>
    </row>
    <row r="1300" spans="9:9" x14ac:dyDescent="0.25">
      <c r="I1300" s="16"/>
    </row>
    <row r="1301" spans="9:9" x14ac:dyDescent="0.25">
      <c r="I1301" s="16"/>
    </row>
    <row r="1302" spans="9:9" x14ac:dyDescent="0.25">
      <c r="I1302" s="16"/>
    </row>
    <row r="1303" spans="9:9" x14ac:dyDescent="0.25">
      <c r="I1303" s="16"/>
    </row>
    <row r="1304" spans="9:9" x14ac:dyDescent="0.25">
      <c r="I1304" s="16"/>
    </row>
    <row r="1305" spans="9:9" x14ac:dyDescent="0.25">
      <c r="I1305" s="16"/>
    </row>
    <row r="1306" spans="9:9" x14ac:dyDescent="0.25">
      <c r="I1306" s="16"/>
    </row>
    <row r="1307" spans="9:9" x14ac:dyDescent="0.25">
      <c r="I1307" s="16"/>
    </row>
    <row r="1308" spans="9:9" x14ac:dyDescent="0.25">
      <c r="I1308" s="16"/>
    </row>
    <row r="1309" spans="9:9" x14ac:dyDescent="0.25">
      <c r="I1309" s="16"/>
    </row>
    <row r="1310" spans="9:9" x14ac:dyDescent="0.25">
      <c r="I1310" s="16"/>
    </row>
    <row r="1311" spans="9:9" x14ac:dyDescent="0.25">
      <c r="I1311" s="16"/>
    </row>
    <row r="1312" spans="9:9" x14ac:dyDescent="0.25">
      <c r="I1312" s="16"/>
    </row>
    <row r="1313" spans="9:9" x14ac:dyDescent="0.25">
      <c r="I1313" s="16"/>
    </row>
    <row r="1314" spans="9:9" x14ac:dyDescent="0.25">
      <c r="I1314" s="16"/>
    </row>
    <row r="1315" spans="9:9" x14ac:dyDescent="0.25">
      <c r="I1315" s="16"/>
    </row>
    <row r="1316" spans="9:9" x14ac:dyDescent="0.25">
      <c r="I1316" s="16"/>
    </row>
    <row r="1317" spans="9:9" x14ac:dyDescent="0.25">
      <c r="I1317" s="16"/>
    </row>
    <row r="1318" spans="9:9" x14ac:dyDescent="0.25">
      <c r="I1318" s="16"/>
    </row>
    <row r="1319" spans="9:9" x14ac:dyDescent="0.25">
      <c r="I1319" s="16"/>
    </row>
    <row r="1320" spans="9:9" x14ac:dyDescent="0.25">
      <c r="I1320" s="16"/>
    </row>
    <row r="1321" spans="9:9" x14ac:dyDescent="0.25">
      <c r="I1321" s="16"/>
    </row>
    <row r="1322" spans="9:9" x14ac:dyDescent="0.25">
      <c r="I1322" s="16"/>
    </row>
    <row r="1323" spans="9:9" x14ac:dyDescent="0.25">
      <c r="I1323" s="16"/>
    </row>
    <row r="1324" spans="9:9" x14ac:dyDescent="0.25">
      <c r="I1324" s="16"/>
    </row>
    <row r="1325" spans="9:9" x14ac:dyDescent="0.25">
      <c r="I1325" s="16"/>
    </row>
    <row r="1326" spans="9:9" x14ac:dyDescent="0.25">
      <c r="I1326" s="16"/>
    </row>
    <row r="1327" spans="9:9" x14ac:dyDescent="0.25">
      <c r="I1327" s="16"/>
    </row>
    <row r="1328" spans="9:9" x14ac:dyDescent="0.25">
      <c r="I1328" s="16"/>
    </row>
    <row r="1329" spans="9:9" x14ac:dyDescent="0.25">
      <c r="I1329" s="16"/>
    </row>
    <row r="1330" spans="9:9" x14ac:dyDescent="0.25">
      <c r="I1330" s="16"/>
    </row>
    <row r="1331" spans="9:9" x14ac:dyDescent="0.25">
      <c r="I1331" s="16"/>
    </row>
    <row r="1332" spans="9:9" x14ac:dyDescent="0.25">
      <c r="I1332" s="16"/>
    </row>
    <row r="1333" spans="9:9" x14ac:dyDescent="0.25">
      <c r="I1333" s="16"/>
    </row>
    <row r="1334" spans="9:9" x14ac:dyDescent="0.25">
      <c r="I1334" s="16"/>
    </row>
    <row r="1335" spans="9:9" x14ac:dyDescent="0.25">
      <c r="I1335" s="16"/>
    </row>
    <row r="1336" spans="9:9" x14ac:dyDescent="0.25">
      <c r="I1336" s="16"/>
    </row>
    <row r="1337" spans="9:9" x14ac:dyDescent="0.25">
      <c r="I1337" s="16"/>
    </row>
    <row r="1338" spans="9:9" x14ac:dyDescent="0.25">
      <c r="I1338" s="16"/>
    </row>
    <row r="1339" spans="9:9" x14ac:dyDescent="0.25">
      <c r="I1339" s="16"/>
    </row>
    <row r="1340" spans="9:9" x14ac:dyDescent="0.25">
      <c r="I1340" s="16"/>
    </row>
    <row r="1341" spans="9:9" x14ac:dyDescent="0.25">
      <c r="I1341" s="16"/>
    </row>
    <row r="1342" spans="9:9" x14ac:dyDescent="0.25">
      <c r="I1342" s="16"/>
    </row>
    <row r="1343" spans="9:9" x14ac:dyDescent="0.25">
      <c r="I1343" s="16"/>
    </row>
    <row r="1344" spans="9:9" x14ac:dyDescent="0.25">
      <c r="I1344" s="16"/>
    </row>
    <row r="1345" spans="9:9" x14ac:dyDescent="0.25">
      <c r="I1345" s="16"/>
    </row>
    <row r="1346" spans="9:9" x14ac:dyDescent="0.25">
      <c r="I1346" s="16"/>
    </row>
    <row r="1347" spans="9:9" x14ac:dyDescent="0.25">
      <c r="I1347" s="16"/>
    </row>
    <row r="1348" spans="9:9" x14ac:dyDescent="0.25">
      <c r="I1348" s="16"/>
    </row>
    <row r="1349" spans="9:9" x14ac:dyDescent="0.25">
      <c r="I1349" s="16"/>
    </row>
    <row r="1350" spans="9:9" x14ac:dyDescent="0.25">
      <c r="I1350" s="16"/>
    </row>
    <row r="1351" spans="9:9" x14ac:dyDescent="0.25">
      <c r="I1351" s="16"/>
    </row>
    <row r="1352" spans="9:9" x14ac:dyDescent="0.25">
      <c r="I1352" s="16"/>
    </row>
    <row r="1353" spans="9:9" x14ac:dyDescent="0.25">
      <c r="I1353" s="16"/>
    </row>
    <row r="1354" spans="9:9" x14ac:dyDescent="0.25">
      <c r="I1354" s="16"/>
    </row>
    <row r="1355" spans="9:9" x14ac:dyDescent="0.25">
      <c r="I1355" s="16"/>
    </row>
    <row r="1356" spans="9:9" x14ac:dyDescent="0.25">
      <c r="I1356" s="16"/>
    </row>
    <row r="1357" spans="9:9" x14ac:dyDescent="0.25">
      <c r="I1357" s="16"/>
    </row>
    <row r="1358" spans="9:9" x14ac:dyDescent="0.25">
      <c r="I1358" s="16"/>
    </row>
    <row r="1359" spans="9:9" x14ac:dyDescent="0.25">
      <c r="I1359" s="16"/>
    </row>
    <row r="1360" spans="9:9" x14ac:dyDescent="0.25">
      <c r="I1360" s="16"/>
    </row>
    <row r="1361" spans="9:9" x14ac:dyDescent="0.25">
      <c r="I1361" s="16"/>
    </row>
    <row r="1362" spans="9:9" x14ac:dyDescent="0.25">
      <c r="I1362" s="16"/>
    </row>
    <row r="1363" spans="9:9" x14ac:dyDescent="0.25">
      <c r="I1363" s="16"/>
    </row>
    <row r="1364" spans="9:9" x14ac:dyDescent="0.25">
      <c r="I1364" s="16"/>
    </row>
    <row r="1365" spans="9:9" x14ac:dyDescent="0.25">
      <c r="I1365" s="16"/>
    </row>
    <row r="1366" spans="9:9" x14ac:dyDescent="0.25">
      <c r="I1366" s="16"/>
    </row>
    <row r="1367" spans="9:9" x14ac:dyDescent="0.25">
      <c r="I1367" s="16"/>
    </row>
    <row r="1368" spans="9:9" x14ac:dyDescent="0.25">
      <c r="I1368" s="16"/>
    </row>
    <row r="1369" spans="9:9" x14ac:dyDescent="0.25">
      <c r="I1369" s="16"/>
    </row>
    <row r="1370" spans="9:9" x14ac:dyDescent="0.25">
      <c r="I1370" s="16"/>
    </row>
    <row r="1371" spans="9:9" x14ac:dyDescent="0.25">
      <c r="I1371" s="16"/>
    </row>
    <row r="1372" spans="9:9" x14ac:dyDescent="0.25">
      <c r="I1372" s="16"/>
    </row>
    <row r="1373" spans="9:9" x14ac:dyDescent="0.25">
      <c r="I1373" s="16"/>
    </row>
    <row r="1374" spans="9:9" x14ac:dyDescent="0.25">
      <c r="I1374" s="16"/>
    </row>
    <row r="1375" spans="9:9" x14ac:dyDescent="0.25">
      <c r="I1375" s="16"/>
    </row>
    <row r="1376" spans="9:9" x14ac:dyDescent="0.25">
      <c r="I1376" s="16"/>
    </row>
    <row r="1377" spans="9:9" x14ac:dyDescent="0.25">
      <c r="I1377" s="16"/>
    </row>
    <row r="1378" spans="9:9" x14ac:dyDescent="0.25">
      <c r="I1378" s="16"/>
    </row>
    <row r="1379" spans="9:9" x14ac:dyDescent="0.25">
      <c r="I1379" s="16"/>
    </row>
    <row r="1380" spans="9:9" x14ac:dyDescent="0.25">
      <c r="I1380" s="16"/>
    </row>
    <row r="1381" spans="9:9" x14ac:dyDescent="0.25">
      <c r="I1381" s="16"/>
    </row>
    <row r="1382" spans="9:9" x14ac:dyDescent="0.25">
      <c r="I1382" s="16"/>
    </row>
    <row r="1383" spans="9:9" x14ac:dyDescent="0.25">
      <c r="I1383" s="16"/>
    </row>
    <row r="1384" spans="9:9" x14ac:dyDescent="0.25">
      <c r="I1384" s="16"/>
    </row>
    <row r="1385" spans="9:9" x14ac:dyDescent="0.25">
      <c r="I1385" s="16"/>
    </row>
    <row r="1386" spans="9:9" x14ac:dyDescent="0.25">
      <c r="I1386" s="16"/>
    </row>
    <row r="1387" spans="9:9" x14ac:dyDescent="0.25">
      <c r="I1387" s="16"/>
    </row>
    <row r="1388" spans="9:9" x14ac:dyDescent="0.25">
      <c r="I1388" s="16"/>
    </row>
    <row r="1389" spans="9:9" x14ac:dyDescent="0.25">
      <c r="I1389" s="16"/>
    </row>
    <row r="1390" spans="9:9" x14ac:dyDescent="0.25">
      <c r="I1390" s="16"/>
    </row>
    <row r="1391" spans="9:9" x14ac:dyDescent="0.25">
      <c r="I1391" s="16"/>
    </row>
    <row r="1392" spans="9:9" x14ac:dyDescent="0.25">
      <c r="I1392" s="16"/>
    </row>
    <row r="1393" spans="9:9" x14ac:dyDescent="0.25">
      <c r="I1393" s="16"/>
    </row>
    <row r="1394" spans="9:9" x14ac:dyDescent="0.25">
      <c r="I1394" s="16"/>
    </row>
    <row r="1395" spans="9:9" x14ac:dyDescent="0.25">
      <c r="I1395" s="16"/>
    </row>
    <row r="1396" spans="9:9" x14ac:dyDescent="0.25">
      <c r="I1396" s="16"/>
    </row>
    <row r="1397" spans="9:9" x14ac:dyDescent="0.25">
      <c r="I1397" s="16"/>
    </row>
    <row r="1398" spans="9:9" x14ac:dyDescent="0.25">
      <c r="I1398" s="16"/>
    </row>
    <row r="1399" spans="9:9" x14ac:dyDescent="0.25">
      <c r="I1399" s="16"/>
    </row>
    <row r="1400" spans="9:9" x14ac:dyDescent="0.25">
      <c r="I1400" s="16"/>
    </row>
    <row r="1401" spans="9:9" x14ac:dyDescent="0.25">
      <c r="I1401" s="16"/>
    </row>
    <row r="1402" spans="9:9" x14ac:dyDescent="0.25">
      <c r="I1402" s="16"/>
    </row>
    <row r="1403" spans="9:9" x14ac:dyDescent="0.25">
      <c r="I1403" s="16"/>
    </row>
    <row r="1404" spans="9:9" x14ac:dyDescent="0.25">
      <c r="I1404" s="16"/>
    </row>
    <row r="1405" spans="9:9" x14ac:dyDescent="0.25">
      <c r="I1405" s="16"/>
    </row>
    <row r="1406" spans="9:9" x14ac:dyDescent="0.25">
      <c r="I1406" s="16"/>
    </row>
    <row r="1407" spans="9:9" x14ac:dyDescent="0.25">
      <c r="I1407" s="16"/>
    </row>
    <row r="1408" spans="9:9" x14ac:dyDescent="0.25">
      <c r="I1408" s="16"/>
    </row>
  </sheetData>
  <mergeCells count="1">
    <mergeCell ref="A2:I2"/>
  </mergeCells>
  <phoneticPr fontId="17" type="noConversion"/>
  <pageMargins left="0.25" right="0.25" top="1.2065972222222223" bottom="0.75" header="0.3" footer="0.3"/>
  <pageSetup paperSize="5" orientation="landscape" horizontalDpi="4294967292" verticalDpi="4294967292"/>
  <headerFooter>
    <oddHeader>&amp;CDRAFT REVISED METRICS FOR APM FRAMEWORK
3.9.16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8"/>
  <sheetViews>
    <sheetView view="pageLayout" topLeftCell="A2" zoomScale="120" zoomScalePageLayoutView="120" workbookViewId="0">
      <selection activeCell="A2" sqref="A2:I5"/>
    </sheetView>
  </sheetViews>
  <sheetFormatPr defaultColWidth="8.7109375" defaultRowHeight="15.75" x14ac:dyDescent="0.25"/>
  <cols>
    <col min="1" max="1" width="4" style="2" customWidth="1"/>
    <col min="2" max="2" width="18.140625" style="2" customWidth="1"/>
    <col min="3" max="3" width="16" style="2" customWidth="1"/>
    <col min="4" max="6" width="16.140625" style="2" customWidth="1"/>
    <col min="7" max="7" width="22.7109375" style="2" customWidth="1"/>
    <col min="8" max="8" width="18.7109375" style="27" customWidth="1"/>
    <col min="9" max="9" width="27.28515625" style="7" customWidth="1"/>
    <col min="10" max="16384" width="8.7109375" style="2"/>
  </cols>
  <sheetData>
    <row r="1" spans="1:9" ht="78.75" x14ac:dyDescent="0.25">
      <c r="A1" s="1" t="s">
        <v>0</v>
      </c>
      <c r="B1" s="1" t="s">
        <v>1</v>
      </c>
      <c r="C1" s="1" t="s">
        <v>55</v>
      </c>
      <c r="D1" s="1" t="s">
        <v>2</v>
      </c>
      <c r="E1" s="1" t="s">
        <v>56</v>
      </c>
      <c r="F1" s="1" t="s">
        <v>3</v>
      </c>
      <c r="G1" s="10" t="s">
        <v>4</v>
      </c>
      <c r="H1" s="25" t="s">
        <v>54</v>
      </c>
      <c r="I1" s="49" t="s">
        <v>131</v>
      </c>
    </row>
    <row r="2" spans="1:9" ht="15.75" customHeight="1" x14ac:dyDescent="0.25">
      <c r="A2" s="286" t="s">
        <v>14</v>
      </c>
      <c r="B2" s="287"/>
      <c r="C2" s="287"/>
      <c r="D2" s="287"/>
      <c r="E2" s="287"/>
      <c r="F2" s="287"/>
      <c r="G2" s="287"/>
      <c r="H2" s="287"/>
      <c r="I2" s="288"/>
    </row>
    <row r="3" spans="1:9" ht="100.15" customHeight="1" x14ac:dyDescent="0.25">
      <c r="A3" s="283">
        <v>19</v>
      </c>
      <c r="B3" s="290" t="s">
        <v>53</v>
      </c>
      <c r="C3" s="297"/>
      <c r="D3" s="290" t="s">
        <v>10</v>
      </c>
      <c r="E3" s="290"/>
      <c r="F3" s="290" t="s">
        <v>5</v>
      </c>
      <c r="G3" s="196" t="s">
        <v>12</v>
      </c>
      <c r="H3" s="295" t="e">
        <f>C3/E3</f>
        <v>#DIV/0!</v>
      </c>
      <c r="I3" s="279"/>
    </row>
    <row r="4" spans="1:9" ht="61.5" customHeight="1" x14ac:dyDescent="0.25">
      <c r="A4" s="284"/>
      <c r="B4" s="291"/>
      <c r="C4" s="298"/>
      <c r="D4" s="291"/>
      <c r="E4" s="291"/>
      <c r="F4" s="291"/>
      <c r="G4" s="292"/>
      <c r="H4" s="296"/>
      <c r="I4" s="280"/>
    </row>
    <row r="5" spans="1:9" ht="15.75" customHeight="1" x14ac:dyDescent="0.25">
      <c r="A5" s="286" t="s">
        <v>15</v>
      </c>
      <c r="B5" s="287"/>
      <c r="C5" s="287"/>
      <c r="D5" s="287"/>
      <c r="E5" s="287"/>
      <c r="F5" s="287"/>
      <c r="G5" s="287"/>
      <c r="H5" s="287"/>
      <c r="I5" s="288"/>
    </row>
    <row r="6" spans="1:9" ht="159" customHeight="1" x14ac:dyDescent="0.25">
      <c r="A6" s="43">
        <v>20</v>
      </c>
      <c r="B6" s="50"/>
      <c r="C6" s="23"/>
      <c r="D6" s="23"/>
      <c r="E6" s="23"/>
      <c r="F6" s="5" t="s">
        <v>11</v>
      </c>
      <c r="G6" s="48" t="s">
        <v>134</v>
      </c>
      <c r="H6" s="24" t="s">
        <v>133</v>
      </c>
    </row>
    <row r="7" spans="1:9" ht="15.75" customHeight="1" x14ac:dyDescent="0.25">
      <c r="A7" s="286" t="s">
        <v>13</v>
      </c>
      <c r="B7" s="287"/>
      <c r="C7" s="287"/>
      <c r="D7" s="287"/>
      <c r="E7" s="287"/>
      <c r="F7" s="287"/>
      <c r="G7" s="287"/>
      <c r="H7" s="287"/>
      <c r="I7" s="288"/>
    </row>
    <row r="8" spans="1:9" ht="108" customHeight="1" x14ac:dyDescent="0.25">
      <c r="A8" s="285">
        <v>21</v>
      </c>
      <c r="B8" s="293" t="s">
        <v>8</v>
      </c>
      <c r="C8" s="279"/>
      <c r="D8" s="293" t="s">
        <v>9</v>
      </c>
      <c r="E8" s="279"/>
      <c r="F8" s="293" t="s">
        <v>6</v>
      </c>
      <c r="G8" s="294" t="s">
        <v>16</v>
      </c>
      <c r="H8" s="281" t="e">
        <f>C8/E8</f>
        <v>#DIV/0!</v>
      </c>
      <c r="I8" s="299"/>
    </row>
    <row r="9" spans="1:9" ht="55.9" customHeight="1" x14ac:dyDescent="0.25">
      <c r="A9" s="284"/>
      <c r="B9" s="293"/>
      <c r="C9" s="280"/>
      <c r="D9" s="293"/>
      <c r="E9" s="280"/>
      <c r="F9" s="293"/>
      <c r="G9" s="294"/>
      <c r="H9" s="282"/>
      <c r="I9" s="300"/>
    </row>
    <row r="10" spans="1:9" x14ac:dyDescent="0.25">
      <c r="G10" s="16"/>
      <c r="H10" s="31"/>
      <c r="I10" s="16"/>
    </row>
    <row r="11" spans="1:9" ht="28.9" customHeight="1" x14ac:dyDescent="0.25">
      <c r="A11" s="289"/>
      <c r="B11" s="289"/>
      <c r="C11" s="289"/>
      <c r="D11" s="289"/>
      <c r="E11" s="289"/>
      <c r="F11" s="289"/>
      <c r="G11" s="289"/>
      <c r="H11" s="289"/>
      <c r="I11" s="289"/>
    </row>
    <row r="12" spans="1:9" x14ac:dyDescent="0.25">
      <c r="I12" s="16"/>
    </row>
    <row r="13" spans="1:9" x14ac:dyDescent="0.25">
      <c r="I13" s="16"/>
    </row>
    <row r="14" spans="1:9" x14ac:dyDescent="0.25">
      <c r="I14" s="16"/>
    </row>
    <row r="15" spans="1:9" x14ac:dyDescent="0.25">
      <c r="I15" s="16"/>
    </row>
    <row r="16" spans="1:9" x14ac:dyDescent="0.25">
      <c r="I16" s="16"/>
    </row>
    <row r="17" spans="9:9" x14ac:dyDescent="0.25">
      <c r="I17" s="16"/>
    </row>
    <row r="18" spans="9:9" x14ac:dyDescent="0.25">
      <c r="I18" s="16"/>
    </row>
    <row r="19" spans="9:9" x14ac:dyDescent="0.25">
      <c r="I19" s="16"/>
    </row>
    <row r="20" spans="9:9" x14ac:dyDescent="0.25">
      <c r="I20" s="16"/>
    </row>
    <row r="21" spans="9:9" x14ac:dyDescent="0.25">
      <c r="I21" s="16"/>
    </row>
    <row r="22" spans="9:9" x14ac:dyDescent="0.25">
      <c r="I22" s="16"/>
    </row>
    <row r="23" spans="9:9" x14ac:dyDescent="0.25">
      <c r="I23" s="16"/>
    </row>
    <row r="24" spans="9:9" x14ac:dyDescent="0.25">
      <c r="I24" s="16"/>
    </row>
    <row r="25" spans="9:9" x14ac:dyDescent="0.25">
      <c r="I25" s="16"/>
    </row>
    <row r="26" spans="9:9" x14ac:dyDescent="0.25">
      <c r="I26" s="16"/>
    </row>
    <row r="27" spans="9:9" x14ac:dyDescent="0.25">
      <c r="I27" s="16"/>
    </row>
    <row r="28" spans="9:9" x14ac:dyDescent="0.25">
      <c r="I28" s="16"/>
    </row>
    <row r="29" spans="9:9" x14ac:dyDescent="0.25">
      <c r="I29" s="16"/>
    </row>
    <row r="30" spans="9:9" x14ac:dyDescent="0.25">
      <c r="I30" s="16"/>
    </row>
    <row r="31" spans="9:9" x14ac:dyDescent="0.25">
      <c r="I31" s="16"/>
    </row>
    <row r="32" spans="9:9" x14ac:dyDescent="0.25">
      <c r="I32" s="16"/>
    </row>
    <row r="33" spans="9:9" x14ac:dyDescent="0.25">
      <c r="I33" s="16"/>
    </row>
    <row r="34" spans="9:9" x14ac:dyDescent="0.25">
      <c r="I34" s="16"/>
    </row>
    <row r="35" spans="9:9" x14ac:dyDescent="0.25">
      <c r="I35" s="16"/>
    </row>
    <row r="36" spans="9:9" x14ac:dyDescent="0.25">
      <c r="I36" s="16"/>
    </row>
    <row r="37" spans="9:9" x14ac:dyDescent="0.25">
      <c r="I37" s="16"/>
    </row>
    <row r="38" spans="9:9" x14ac:dyDescent="0.25">
      <c r="I38" s="16"/>
    </row>
    <row r="39" spans="9:9" x14ac:dyDescent="0.25">
      <c r="I39" s="16"/>
    </row>
    <row r="40" spans="9:9" x14ac:dyDescent="0.25">
      <c r="I40" s="16"/>
    </row>
    <row r="41" spans="9:9" x14ac:dyDescent="0.25">
      <c r="I41" s="16"/>
    </row>
    <row r="42" spans="9:9" x14ac:dyDescent="0.25">
      <c r="I42" s="16"/>
    </row>
    <row r="43" spans="9:9" x14ac:dyDescent="0.25">
      <c r="I43" s="16"/>
    </row>
    <row r="44" spans="9:9" x14ac:dyDescent="0.25">
      <c r="I44" s="16"/>
    </row>
    <row r="45" spans="9:9" x14ac:dyDescent="0.25">
      <c r="I45" s="16"/>
    </row>
    <row r="46" spans="9:9" x14ac:dyDescent="0.25">
      <c r="I46" s="16"/>
    </row>
    <row r="47" spans="9:9" x14ac:dyDescent="0.25">
      <c r="I47" s="16"/>
    </row>
    <row r="48" spans="9:9" x14ac:dyDescent="0.25">
      <c r="I48" s="16"/>
    </row>
    <row r="49" spans="9:9" x14ac:dyDescent="0.25">
      <c r="I49" s="16"/>
    </row>
    <row r="50" spans="9:9" x14ac:dyDescent="0.25">
      <c r="I50" s="16"/>
    </row>
    <row r="51" spans="9:9" x14ac:dyDescent="0.25">
      <c r="I51" s="16"/>
    </row>
    <row r="52" spans="9:9" x14ac:dyDescent="0.25">
      <c r="I52" s="16"/>
    </row>
    <row r="53" spans="9:9" x14ac:dyDescent="0.25">
      <c r="I53" s="16"/>
    </row>
    <row r="54" spans="9:9" x14ac:dyDescent="0.25">
      <c r="I54" s="16"/>
    </row>
    <row r="55" spans="9:9" x14ac:dyDescent="0.25">
      <c r="I55" s="16"/>
    </row>
    <row r="56" spans="9:9" x14ac:dyDescent="0.25">
      <c r="I56" s="16"/>
    </row>
    <row r="57" spans="9:9" x14ac:dyDescent="0.25">
      <c r="I57" s="16"/>
    </row>
    <row r="58" spans="9:9" x14ac:dyDescent="0.25">
      <c r="I58" s="16"/>
    </row>
    <row r="59" spans="9:9" x14ac:dyDescent="0.25">
      <c r="I59" s="16"/>
    </row>
    <row r="60" spans="9:9" x14ac:dyDescent="0.25">
      <c r="I60" s="16"/>
    </row>
    <row r="61" spans="9:9" x14ac:dyDescent="0.25">
      <c r="I61" s="16"/>
    </row>
    <row r="62" spans="9:9" x14ac:dyDescent="0.25">
      <c r="I62" s="16"/>
    </row>
    <row r="63" spans="9:9" x14ac:dyDescent="0.25">
      <c r="I63" s="16"/>
    </row>
    <row r="64" spans="9:9" x14ac:dyDescent="0.25">
      <c r="I64" s="16"/>
    </row>
    <row r="65" spans="9:9" x14ac:dyDescent="0.25">
      <c r="I65" s="16"/>
    </row>
    <row r="66" spans="9:9" x14ac:dyDescent="0.25">
      <c r="I66" s="16"/>
    </row>
    <row r="67" spans="9:9" x14ac:dyDescent="0.25">
      <c r="I67" s="16"/>
    </row>
    <row r="68" spans="9:9" x14ac:dyDescent="0.25">
      <c r="I68" s="16"/>
    </row>
    <row r="69" spans="9:9" x14ac:dyDescent="0.25">
      <c r="I69" s="16"/>
    </row>
    <row r="70" spans="9:9" x14ac:dyDescent="0.25">
      <c r="I70" s="16"/>
    </row>
    <row r="71" spans="9:9" x14ac:dyDescent="0.25">
      <c r="I71" s="16"/>
    </row>
    <row r="72" spans="9:9" x14ac:dyDescent="0.25">
      <c r="I72" s="16"/>
    </row>
    <row r="73" spans="9:9" x14ac:dyDescent="0.25">
      <c r="I73" s="16"/>
    </row>
    <row r="74" spans="9:9" x14ac:dyDescent="0.25">
      <c r="I74" s="16"/>
    </row>
    <row r="75" spans="9:9" x14ac:dyDescent="0.25">
      <c r="I75" s="16"/>
    </row>
    <row r="76" spans="9:9" x14ac:dyDescent="0.25">
      <c r="I76" s="16"/>
    </row>
    <row r="77" spans="9:9" x14ac:dyDescent="0.25">
      <c r="I77" s="16"/>
    </row>
    <row r="78" spans="9:9" x14ac:dyDescent="0.25">
      <c r="I78" s="16"/>
    </row>
    <row r="79" spans="9:9" x14ac:dyDescent="0.25">
      <c r="I79" s="16"/>
    </row>
    <row r="80" spans="9:9" x14ac:dyDescent="0.25">
      <c r="I80" s="16"/>
    </row>
    <row r="81" spans="9:9" x14ac:dyDescent="0.25">
      <c r="I81" s="16"/>
    </row>
    <row r="82" spans="9:9" x14ac:dyDescent="0.25">
      <c r="I82" s="16"/>
    </row>
    <row r="83" spans="9:9" x14ac:dyDescent="0.25">
      <c r="I83" s="16"/>
    </row>
    <row r="84" spans="9:9" x14ac:dyDescent="0.25">
      <c r="I84" s="16"/>
    </row>
    <row r="85" spans="9:9" x14ac:dyDescent="0.25">
      <c r="I85" s="16"/>
    </row>
    <row r="86" spans="9:9" x14ac:dyDescent="0.25">
      <c r="I86" s="16"/>
    </row>
    <row r="87" spans="9:9" x14ac:dyDescent="0.25">
      <c r="I87" s="16"/>
    </row>
    <row r="88" spans="9:9" x14ac:dyDescent="0.25">
      <c r="I88" s="16"/>
    </row>
    <row r="89" spans="9:9" x14ac:dyDescent="0.25">
      <c r="I89" s="16"/>
    </row>
    <row r="90" spans="9:9" x14ac:dyDescent="0.25">
      <c r="I90" s="16"/>
    </row>
    <row r="91" spans="9:9" x14ac:dyDescent="0.25">
      <c r="I91" s="16"/>
    </row>
    <row r="92" spans="9:9" x14ac:dyDescent="0.25">
      <c r="I92" s="16"/>
    </row>
    <row r="93" spans="9:9" x14ac:dyDescent="0.25">
      <c r="I93" s="16"/>
    </row>
    <row r="94" spans="9:9" x14ac:dyDescent="0.25">
      <c r="I94" s="16"/>
    </row>
    <row r="95" spans="9:9" x14ac:dyDescent="0.25">
      <c r="I95" s="16"/>
    </row>
    <row r="96" spans="9: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row r="1265" spans="9:9" x14ac:dyDescent="0.25">
      <c r="I1265" s="16"/>
    </row>
    <row r="1266" spans="9:9" x14ac:dyDescent="0.25">
      <c r="I1266" s="16"/>
    </row>
    <row r="1267" spans="9:9" x14ac:dyDescent="0.25">
      <c r="I1267" s="16"/>
    </row>
    <row r="1268" spans="9:9" x14ac:dyDescent="0.25">
      <c r="I1268" s="16"/>
    </row>
    <row r="1269" spans="9:9" x14ac:dyDescent="0.25">
      <c r="I1269" s="16"/>
    </row>
    <row r="1270" spans="9:9" x14ac:dyDescent="0.25">
      <c r="I1270" s="16"/>
    </row>
    <row r="1271" spans="9:9" x14ac:dyDescent="0.25">
      <c r="I1271" s="16"/>
    </row>
    <row r="1272" spans="9:9" x14ac:dyDescent="0.25">
      <c r="I1272" s="16"/>
    </row>
    <row r="1273" spans="9:9" x14ac:dyDescent="0.25">
      <c r="I1273" s="16"/>
    </row>
    <row r="1274" spans="9:9" x14ac:dyDescent="0.25">
      <c r="I1274" s="16"/>
    </row>
    <row r="1275" spans="9:9" x14ac:dyDescent="0.25">
      <c r="I1275" s="16"/>
    </row>
    <row r="1276" spans="9:9" x14ac:dyDescent="0.25">
      <c r="I1276" s="16"/>
    </row>
    <row r="1277" spans="9:9" x14ac:dyDescent="0.25">
      <c r="I1277" s="16"/>
    </row>
    <row r="1278" spans="9:9" x14ac:dyDescent="0.25">
      <c r="I1278" s="16"/>
    </row>
    <row r="1279" spans="9:9" x14ac:dyDescent="0.25">
      <c r="I1279" s="16"/>
    </row>
    <row r="1280" spans="9:9" x14ac:dyDescent="0.25">
      <c r="I1280" s="16"/>
    </row>
    <row r="1281" spans="9:9" x14ac:dyDescent="0.25">
      <c r="I1281" s="16"/>
    </row>
    <row r="1282" spans="9:9" x14ac:dyDescent="0.25">
      <c r="I1282" s="16"/>
    </row>
    <row r="1283" spans="9:9" x14ac:dyDescent="0.25">
      <c r="I1283" s="16"/>
    </row>
    <row r="1284" spans="9:9" x14ac:dyDescent="0.25">
      <c r="I1284" s="16"/>
    </row>
    <row r="1285" spans="9:9" x14ac:dyDescent="0.25">
      <c r="I1285" s="16"/>
    </row>
    <row r="1286" spans="9:9" x14ac:dyDescent="0.25">
      <c r="I1286" s="16"/>
    </row>
    <row r="1287" spans="9:9" x14ac:dyDescent="0.25">
      <c r="I1287" s="16"/>
    </row>
    <row r="1288" spans="9:9" x14ac:dyDescent="0.25">
      <c r="I1288" s="16"/>
    </row>
    <row r="1289" spans="9:9" x14ac:dyDescent="0.25">
      <c r="I1289" s="16"/>
    </row>
    <row r="1290" spans="9:9" x14ac:dyDescent="0.25">
      <c r="I1290" s="16"/>
    </row>
    <row r="1291" spans="9:9" x14ac:dyDescent="0.25">
      <c r="I1291" s="16"/>
    </row>
    <row r="1292" spans="9:9" x14ac:dyDescent="0.25">
      <c r="I1292" s="16"/>
    </row>
    <row r="1293" spans="9:9" x14ac:dyDescent="0.25">
      <c r="I1293" s="16"/>
    </row>
    <row r="1294" spans="9:9" x14ac:dyDescent="0.25">
      <c r="I1294" s="16"/>
    </row>
    <row r="1295" spans="9:9" x14ac:dyDescent="0.25">
      <c r="I1295" s="16"/>
    </row>
    <row r="1296" spans="9:9" x14ac:dyDescent="0.25">
      <c r="I1296" s="16"/>
    </row>
    <row r="1297" spans="9:9" x14ac:dyDescent="0.25">
      <c r="I1297" s="16"/>
    </row>
    <row r="1298" spans="9:9" x14ac:dyDescent="0.25">
      <c r="I1298" s="16"/>
    </row>
    <row r="1299" spans="9:9" x14ac:dyDescent="0.25">
      <c r="I1299" s="16"/>
    </row>
    <row r="1300" spans="9:9" x14ac:dyDescent="0.25">
      <c r="I1300" s="16"/>
    </row>
    <row r="1301" spans="9:9" x14ac:dyDescent="0.25">
      <c r="I1301" s="16"/>
    </row>
    <row r="1302" spans="9:9" x14ac:dyDescent="0.25">
      <c r="I1302" s="16"/>
    </row>
    <row r="1303" spans="9:9" x14ac:dyDescent="0.25">
      <c r="I1303" s="16"/>
    </row>
    <row r="1304" spans="9:9" x14ac:dyDescent="0.25">
      <c r="I1304" s="16"/>
    </row>
    <row r="1305" spans="9:9" x14ac:dyDescent="0.25">
      <c r="I1305" s="16"/>
    </row>
    <row r="1306" spans="9:9" x14ac:dyDescent="0.25">
      <c r="I1306" s="16"/>
    </row>
    <row r="1307" spans="9:9" x14ac:dyDescent="0.25">
      <c r="I1307" s="16"/>
    </row>
    <row r="1308" spans="9:9" x14ac:dyDescent="0.25">
      <c r="I1308" s="16"/>
    </row>
    <row r="1309" spans="9:9" x14ac:dyDescent="0.25">
      <c r="I1309" s="16"/>
    </row>
    <row r="1310" spans="9:9" x14ac:dyDescent="0.25">
      <c r="I1310" s="16"/>
    </row>
    <row r="1311" spans="9:9" x14ac:dyDescent="0.25">
      <c r="I1311" s="16"/>
    </row>
    <row r="1312" spans="9:9" x14ac:dyDescent="0.25">
      <c r="I1312" s="16"/>
    </row>
    <row r="1313" spans="9:9" x14ac:dyDescent="0.25">
      <c r="I1313" s="16"/>
    </row>
    <row r="1314" spans="9:9" x14ac:dyDescent="0.25">
      <c r="I1314" s="16"/>
    </row>
    <row r="1315" spans="9:9" x14ac:dyDescent="0.25">
      <c r="I1315" s="16"/>
    </row>
    <row r="1316" spans="9:9" x14ac:dyDescent="0.25">
      <c r="I1316" s="16"/>
    </row>
    <row r="1317" spans="9:9" x14ac:dyDescent="0.25">
      <c r="I1317" s="16"/>
    </row>
    <row r="1318" spans="9:9" x14ac:dyDescent="0.25">
      <c r="I1318" s="16"/>
    </row>
    <row r="1319" spans="9:9" x14ac:dyDescent="0.25">
      <c r="I1319" s="16"/>
    </row>
    <row r="1320" spans="9:9" x14ac:dyDescent="0.25">
      <c r="I1320" s="16"/>
    </row>
    <row r="1321" spans="9:9" x14ac:dyDescent="0.25">
      <c r="I1321" s="16"/>
    </row>
    <row r="1322" spans="9:9" x14ac:dyDescent="0.25">
      <c r="I1322" s="16"/>
    </row>
    <row r="1323" spans="9:9" x14ac:dyDescent="0.25">
      <c r="I1323" s="16"/>
    </row>
    <row r="1324" spans="9:9" x14ac:dyDescent="0.25">
      <c r="I1324" s="16"/>
    </row>
    <row r="1325" spans="9:9" x14ac:dyDescent="0.25">
      <c r="I1325" s="16"/>
    </row>
    <row r="1326" spans="9:9" x14ac:dyDescent="0.25">
      <c r="I1326" s="16"/>
    </row>
    <row r="1327" spans="9:9" x14ac:dyDescent="0.25">
      <c r="I1327" s="16"/>
    </row>
    <row r="1328" spans="9:9" x14ac:dyDescent="0.25">
      <c r="I1328" s="16"/>
    </row>
    <row r="1329" spans="9:9" x14ac:dyDescent="0.25">
      <c r="I1329" s="16"/>
    </row>
    <row r="1330" spans="9:9" x14ac:dyDescent="0.25">
      <c r="I1330" s="16"/>
    </row>
    <row r="1331" spans="9:9" x14ac:dyDescent="0.25">
      <c r="I1331" s="16"/>
    </row>
    <row r="1332" spans="9:9" x14ac:dyDescent="0.25">
      <c r="I1332" s="16"/>
    </row>
    <row r="1333" spans="9:9" x14ac:dyDescent="0.25">
      <c r="I1333" s="16"/>
    </row>
    <row r="1334" spans="9:9" x14ac:dyDescent="0.25">
      <c r="I1334" s="16"/>
    </row>
    <row r="1335" spans="9:9" x14ac:dyDescent="0.25">
      <c r="I1335" s="16"/>
    </row>
    <row r="1336" spans="9:9" x14ac:dyDescent="0.25">
      <c r="I1336" s="16"/>
    </row>
    <row r="1337" spans="9:9" x14ac:dyDescent="0.25">
      <c r="I1337" s="16"/>
    </row>
    <row r="1338" spans="9:9" x14ac:dyDescent="0.25">
      <c r="I1338" s="16"/>
    </row>
    <row r="1339" spans="9:9" x14ac:dyDescent="0.25">
      <c r="I1339" s="16"/>
    </row>
    <row r="1340" spans="9:9" x14ac:dyDescent="0.25">
      <c r="I1340" s="16"/>
    </row>
    <row r="1341" spans="9:9" x14ac:dyDescent="0.25">
      <c r="I1341" s="16"/>
    </row>
    <row r="1342" spans="9:9" x14ac:dyDescent="0.25">
      <c r="I1342" s="16"/>
    </row>
    <row r="1343" spans="9:9" x14ac:dyDescent="0.25">
      <c r="I1343" s="16"/>
    </row>
    <row r="1344" spans="9:9" x14ac:dyDescent="0.25">
      <c r="I1344" s="16"/>
    </row>
    <row r="1345" spans="9:9" x14ac:dyDescent="0.25">
      <c r="I1345" s="16"/>
    </row>
    <row r="1346" spans="9:9" x14ac:dyDescent="0.25">
      <c r="I1346" s="16"/>
    </row>
    <row r="1347" spans="9:9" x14ac:dyDescent="0.25">
      <c r="I1347" s="16"/>
    </row>
    <row r="1348" spans="9:9" x14ac:dyDescent="0.25">
      <c r="I1348" s="16"/>
    </row>
    <row r="1349" spans="9:9" x14ac:dyDescent="0.25">
      <c r="I1349" s="16"/>
    </row>
    <row r="1350" spans="9:9" x14ac:dyDescent="0.25">
      <c r="I1350" s="16"/>
    </row>
    <row r="1351" spans="9:9" x14ac:dyDescent="0.25">
      <c r="I1351" s="16"/>
    </row>
    <row r="1352" spans="9:9" x14ac:dyDescent="0.25">
      <c r="I1352" s="16"/>
    </row>
    <row r="1353" spans="9:9" x14ac:dyDescent="0.25">
      <c r="I1353" s="16"/>
    </row>
    <row r="1354" spans="9:9" x14ac:dyDescent="0.25">
      <c r="I1354" s="16"/>
    </row>
    <row r="1355" spans="9:9" x14ac:dyDescent="0.25">
      <c r="I1355" s="16"/>
    </row>
    <row r="1356" spans="9:9" x14ac:dyDescent="0.25">
      <c r="I1356" s="16"/>
    </row>
    <row r="1357" spans="9:9" x14ac:dyDescent="0.25">
      <c r="I1357" s="16"/>
    </row>
    <row r="1358" spans="9:9" x14ac:dyDescent="0.25">
      <c r="I1358" s="16"/>
    </row>
    <row r="1359" spans="9:9" x14ac:dyDescent="0.25">
      <c r="I1359" s="16"/>
    </row>
    <row r="1360" spans="9:9" x14ac:dyDescent="0.25">
      <c r="I1360" s="16"/>
    </row>
    <row r="1361" spans="9:9" x14ac:dyDescent="0.25">
      <c r="I1361" s="16"/>
    </row>
    <row r="1362" spans="9:9" x14ac:dyDescent="0.25">
      <c r="I1362" s="16"/>
    </row>
    <row r="1363" spans="9:9" x14ac:dyDescent="0.25">
      <c r="I1363" s="16"/>
    </row>
    <row r="1364" spans="9:9" x14ac:dyDescent="0.25">
      <c r="I1364" s="16"/>
    </row>
    <row r="1365" spans="9:9" x14ac:dyDescent="0.25">
      <c r="I1365" s="16"/>
    </row>
    <row r="1366" spans="9:9" x14ac:dyDescent="0.25">
      <c r="I1366" s="16"/>
    </row>
    <row r="1367" spans="9:9" x14ac:dyDescent="0.25">
      <c r="I1367" s="16"/>
    </row>
    <row r="1368" spans="9:9" x14ac:dyDescent="0.25">
      <c r="I1368" s="16"/>
    </row>
    <row r="1369" spans="9:9" x14ac:dyDescent="0.25">
      <c r="I1369" s="16"/>
    </row>
    <row r="1370" spans="9:9" x14ac:dyDescent="0.25">
      <c r="I1370" s="16"/>
    </row>
    <row r="1371" spans="9:9" x14ac:dyDescent="0.25">
      <c r="I1371" s="16"/>
    </row>
    <row r="1372" spans="9:9" x14ac:dyDescent="0.25">
      <c r="I1372" s="16"/>
    </row>
    <row r="1373" spans="9:9" x14ac:dyDescent="0.25">
      <c r="I1373" s="16"/>
    </row>
    <row r="1374" spans="9:9" x14ac:dyDescent="0.25">
      <c r="I1374" s="16"/>
    </row>
    <row r="1375" spans="9:9" x14ac:dyDescent="0.25">
      <c r="I1375" s="16"/>
    </row>
    <row r="1376" spans="9:9" x14ac:dyDescent="0.25">
      <c r="I1376" s="16"/>
    </row>
    <row r="1377" spans="9:9" x14ac:dyDescent="0.25">
      <c r="I1377" s="16"/>
    </row>
    <row r="1378" spans="9:9" x14ac:dyDescent="0.25">
      <c r="I1378" s="16"/>
    </row>
    <row r="1379" spans="9:9" x14ac:dyDescent="0.25">
      <c r="I1379" s="16"/>
    </row>
    <row r="1380" spans="9:9" x14ac:dyDescent="0.25">
      <c r="I1380" s="16"/>
    </row>
    <row r="1381" spans="9:9" x14ac:dyDescent="0.25">
      <c r="I1381" s="16"/>
    </row>
    <row r="1382" spans="9:9" x14ac:dyDescent="0.25">
      <c r="I1382" s="16"/>
    </row>
    <row r="1383" spans="9:9" x14ac:dyDescent="0.25">
      <c r="I1383" s="16"/>
    </row>
    <row r="1384" spans="9:9" x14ac:dyDescent="0.25">
      <c r="I1384" s="16"/>
    </row>
    <row r="1385" spans="9:9" x14ac:dyDescent="0.25">
      <c r="I1385" s="16"/>
    </row>
    <row r="1386" spans="9:9" x14ac:dyDescent="0.25">
      <c r="I1386" s="16"/>
    </row>
    <row r="1387" spans="9:9" x14ac:dyDescent="0.25">
      <c r="I1387" s="16"/>
    </row>
    <row r="1388" spans="9:9" x14ac:dyDescent="0.25">
      <c r="I1388" s="16"/>
    </row>
    <row r="1389" spans="9:9" x14ac:dyDescent="0.25">
      <c r="I1389" s="16"/>
    </row>
    <row r="1390" spans="9:9" x14ac:dyDescent="0.25">
      <c r="I1390" s="16"/>
    </row>
    <row r="1391" spans="9:9" x14ac:dyDescent="0.25">
      <c r="I1391" s="16"/>
    </row>
    <row r="1392" spans="9:9" x14ac:dyDescent="0.25">
      <c r="I1392" s="16"/>
    </row>
    <row r="1393" spans="9:9" x14ac:dyDescent="0.25">
      <c r="I1393" s="16"/>
    </row>
    <row r="1394" spans="9:9" x14ac:dyDescent="0.25">
      <c r="I1394" s="16"/>
    </row>
    <row r="1395" spans="9:9" x14ac:dyDescent="0.25">
      <c r="I1395" s="16"/>
    </row>
    <row r="1396" spans="9:9" x14ac:dyDescent="0.25">
      <c r="I1396" s="16"/>
    </row>
    <row r="1397" spans="9:9" x14ac:dyDescent="0.25">
      <c r="I1397" s="16"/>
    </row>
    <row r="1398" spans="9:9" x14ac:dyDescent="0.25">
      <c r="I1398" s="16"/>
    </row>
    <row r="1399" spans="9:9" x14ac:dyDescent="0.25">
      <c r="I1399" s="16"/>
    </row>
    <row r="1400" spans="9:9" x14ac:dyDescent="0.25">
      <c r="I1400" s="16"/>
    </row>
    <row r="1401" spans="9:9" x14ac:dyDescent="0.25">
      <c r="I1401" s="16"/>
    </row>
    <row r="1402" spans="9:9" x14ac:dyDescent="0.25">
      <c r="I1402" s="16"/>
    </row>
    <row r="1403" spans="9:9" x14ac:dyDescent="0.25">
      <c r="I1403" s="16"/>
    </row>
    <row r="1404" spans="9:9" x14ac:dyDescent="0.25">
      <c r="I1404" s="16"/>
    </row>
    <row r="1405" spans="9:9" x14ac:dyDescent="0.25">
      <c r="I1405" s="16"/>
    </row>
    <row r="1406" spans="9:9" x14ac:dyDescent="0.25">
      <c r="I1406" s="16"/>
    </row>
    <row r="1407" spans="9:9" x14ac:dyDescent="0.25">
      <c r="I1407" s="16"/>
    </row>
    <row r="1408" spans="9:9" x14ac:dyDescent="0.25">
      <c r="I1408" s="16"/>
    </row>
    <row r="1409" spans="9:9" x14ac:dyDescent="0.25">
      <c r="I1409" s="16"/>
    </row>
    <row r="1410" spans="9:9" x14ac:dyDescent="0.25">
      <c r="I1410" s="16"/>
    </row>
    <row r="1411" spans="9:9" x14ac:dyDescent="0.25">
      <c r="I1411" s="16"/>
    </row>
    <row r="1412" spans="9:9" x14ac:dyDescent="0.25">
      <c r="I1412" s="16"/>
    </row>
    <row r="1413" spans="9:9" x14ac:dyDescent="0.25">
      <c r="I1413" s="16"/>
    </row>
    <row r="1414" spans="9:9" x14ac:dyDescent="0.25">
      <c r="I1414" s="16"/>
    </row>
    <row r="1415" spans="9:9" x14ac:dyDescent="0.25">
      <c r="I1415" s="16"/>
    </row>
    <row r="1416" spans="9:9" x14ac:dyDescent="0.25">
      <c r="I1416" s="16"/>
    </row>
    <row r="1417" spans="9:9" x14ac:dyDescent="0.25">
      <c r="I1417" s="16"/>
    </row>
    <row r="1418" spans="9:9" x14ac:dyDescent="0.25">
      <c r="I1418" s="16"/>
    </row>
  </sheetData>
  <mergeCells count="22">
    <mergeCell ref="A2:I2"/>
    <mergeCell ref="A11:I11"/>
    <mergeCell ref="B3:B4"/>
    <mergeCell ref="D3:D4"/>
    <mergeCell ref="F3:F4"/>
    <mergeCell ref="G3:G4"/>
    <mergeCell ref="I3:I4"/>
    <mergeCell ref="A7:I7"/>
    <mergeCell ref="B8:B9"/>
    <mergeCell ref="D8:D9"/>
    <mergeCell ref="F8:F9"/>
    <mergeCell ref="G8:G9"/>
    <mergeCell ref="H3:H4"/>
    <mergeCell ref="C3:C4"/>
    <mergeCell ref="E3:E4"/>
    <mergeCell ref="I8:I9"/>
    <mergeCell ref="C8:C9"/>
    <mergeCell ref="E8:E9"/>
    <mergeCell ref="H8:H9"/>
    <mergeCell ref="A3:A4"/>
    <mergeCell ref="A8:A9"/>
    <mergeCell ref="A5:I5"/>
  </mergeCells>
  <phoneticPr fontId="17" type="noConversion"/>
  <pageMargins left="0.25" right="0.25" top="1.2152777777777777" bottom="0.75" header="0.3" footer="0.3"/>
  <pageSetup paperSize="5" orientation="landscape" horizontalDpi="4294967292" verticalDpi="4294967292" r:id="rId1"/>
  <headerFooter>
    <oddHeader>&amp;CDRAFT REVISED METRICS FOR APM FRAMEWORK
3.9.16</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64"/>
  <sheetViews>
    <sheetView workbookViewId="0">
      <selection activeCell="A3" sqref="A3"/>
    </sheetView>
  </sheetViews>
  <sheetFormatPr defaultColWidth="8.7109375" defaultRowHeight="15.75" x14ac:dyDescent="0.25"/>
  <cols>
    <col min="1" max="1" width="3.7109375" style="2" customWidth="1"/>
    <col min="2" max="2" width="20" style="2" customWidth="1"/>
    <col min="3" max="3" width="18" style="34" customWidth="1"/>
    <col min="4" max="4" width="16.7109375" style="2" customWidth="1"/>
    <col min="5" max="5" width="16.7109375" style="34" customWidth="1"/>
    <col min="6" max="6" width="20.7109375" style="2" customWidth="1"/>
    <col min="7" max="7" width="23.7109375" style="2" customWidth="1"/>
    <col min="8" max="8" width="18.42578125" style="27" customWidth="1"/>
    <col min="9" max="9" width="28.42578125" style="7" customWidth="1"/>
    <col min="10" max="16384" width="8.7109375" style="2"/>
  </cols>
  <sheetData>
    <row r="1" spans="1:9" x14ac:dyDescent="0.25">
      <c r="A1" s="102"/>
      <c r="B1" s="102"/>
      <c r="C1" s="103"/>
      <c r="D1" s="102"/>
      <c r="E1" s="103"/>
      <c r="F1" s="102"/>
      <c r="G1" s="102"/>
      <c r="H1" s="104"/>
      <c r="I1" s="16"/>
    </row>
    <row r="2" spans="1:9" ht="28.5" x14ac:dyDescent="0.45">
      <c r="A2" s="268" t="s">
        <v>213</v>
      </c>
      <c r="B2" s="269"/>
      <c r="C2" s="269"/>
      <c r="D2" s="269"/>
      <c r="E2" s="269"/>
      <c r="F2" s="269"/>
      <c r="G2" s="269"/>
      <c r="H2" s="269"/>
      <c r="I2" s="16"/>
    </row>
    <row r="3" spans="1:9" x14ac:dyDescent="0.25">
      <c r="A3" s="102"/>
      <c r="B3" s="102"/>
      <c r="C3" s="103"/>
      <c r="D3" s="102"/>
      <c r="E3" s="103"/>
      <c r="F3" s="102"/>
      <c r="G3" s="102"/>
      <c r="H3" s="104"/>
      <c r="I3" s="2"/>
    </row>
    <row r="4" spans="1:9" ht="84" customHeight="1" x14ac:dyDescent="0.25">
      <c r="A4" s="217" t="s">
        <v>241</v>
      </c>
      <c r="B4" s="217"/>
      <c r="C4" s="217"/>
      <c r="D4" s="217"/>
      <c r="E4" s="217"/>
      <c r="F4" s="217"/>
      <c r="G4" s="217"/>
      <c r="H4" s="217"/>
      <c r="I4" s="2"/>
    </row>
    <row r="5" spans="1:9" ht="21" customHeight="1" x14ac:dyDescent="0.25">
      <c r="A5" s="271" t="s">
        <v>204</v>
      </c>
      <c r="B5" s="271"/>
      <c r="C5" s="271"/>
      <c r="D5" s="95"/>
      <c r="E5" s="95"/>
      <c r="F5" s="95"/>
      <c r="G5" s="95"/>
      <c r="H5" s="95"/>
      <c r="I5" s="2"/>
    </row>
    <row r="6" spans="1:9" ht="292.89999999999998" customHeight="1" x14ac:dyDescent="0.25">
      <c r="A6" s="301" t="s">
        <v>279</v>
      </c>
      <c r="B6" s="301"/>
      <c r="C6" s="301"/>
      <c r="D6" s="301"/>
      <c r="E6" s="301"/>
      <c r="F6" s="301"/>
      <c r="G6" s="301"/>
      <c r="H6" s="301"/>
      <c r="I6" s="2"/>
    </row>
    <row r="7" spans="1:9" ht="19.899999999999999" customHeight="1" x14ac:dyDescent="0.25">
      <c r="A7" s="273" t="s">
        <v>168</v>
      </c>
      <c r="B7" s="273"/>
      <c r="C7" s="97"/>
      <c r="D7" s="97"/>
      <c r="E7" s="97"/>
      <c r="F7" s="97"/>
      <c r="G7" s="97"/>
      <c r="H7" s="97"/>
      <c r="I7" s="2"/>
    </row>
    <row r="8" spans="1:9" ht="46.9" customHeight="1" x14ac:dyDescent="0.25">
      <c r="A8" s="274" t="s">
        <v>242</v>
      </c>
      <c r="B8" s="274"/>
      <c r="C8" s="274"/>
      <c r="D8" s="274"/>
      <c r="E8" s="274"/>
      <c r="F8" s="274"/>
      <c r="G8" s="274"/>
      <c r="H8" s="274"/>
      <c r="I8" s="2"/>
    </row>
    <row r="9" spans="1:9" x14ac:dyDescent="0.25">
      <c r="A9" s="98"/>
      <c r="B9" s="98"/>
      <c r="C9" s="98"/>
      <c r="D9" s="98"/>
      <c r="E9" s="98"/>
      <c r="F9" s="98"/>
      <c r="G9" s="98"/>
      <c r="H9" s="98"/>
      <c r="I9" s="2"/>
    </row>
    <row r="10" spans="1:9" ht="25.9" customHeight="1" x14ac:dyDescent="0.25">
      <c r="A10" s="60" t="s">
        <v>0</v>
      </c>
      <c r="B10" s="60" t="s">
        <v>1</v>
      </c>
      <c r="C10" s="61" t="s">
        <v>55</v>
      </c>
      <c r="D10" s="265" t="s">
        <v>2</v>
      </c>
      <c r="E10" s="265"/>
      <c r="F10" s="61" t="s">
        <v>56</v>
      </c>
      <c r="G10" s="60" t="s">
        <v>4</v>
      </c>
      <c r="H10" s="94" t="s">
        <v>54</v>
      </c>
      <c r="I10" s="2"/>
    </row>
    <row r="11" spans="1:9" ht="39" customHeight="1" x14ac:dyDescent="0.25">
      <c r="A11" s="275" t="s">
        <v>205</v>
      </c>
      <c r="B11" s="275"/>
      <c r="C11" s="275"/>
      <c r="D11" s="275"/>
      <c r="E11" s="275"/>
      <c r="F11" s="275"/>
      <c r="G11" s="275"/>
      <c r="H11" s="275"/>
      <c r="I11" s="2"/>
    </row>
    <row r="12" spans="1:9" ht="73.900000000000006" customHeight="1" x14ac:dyDescent="0.25">
      <c r="A12" s="127">
        <v>1</v>
      </c>
      <c r="B12" s="128" t="s">
        <v>160</v>
      </c>
      <c r="C12" s="129" t="s">
        <v>160</v>
      </c>
      <c r="D12" s="259" t="s">
        <v>271</v>
      </c>
      <c r="E12" s="259"/>
      <c r="F12" s="129">
        <v>0</v>
      </c>
      <c r="G12" s="167" t="s">
        <v>169</v>
      </c>
      <c r="H12" s="131" t="s">
        <v>160</v>
      </c>
      <c r="I12" s="2"/>
    </row>
    <row r="13" spans="1:9" ht="156" customHeight="1" x14ac:dyDescent="0.25">
      <c r="A13" s="127">
        <v>2</v>
      </c>
      <c r="B13" s="128" t="s">
        <v>244</v>
      </c>
      <c r="C13" s="129">
        <v>0</v>
      </c>
      <c r="D13" s="259" t="s">
        <v>271</v>
      </c>
      <c r="E13" s="259"/>
      <c r="F13" s="129">
        <f>F12</f>
        <v>0</v>
      </c>
      <c r="G13" s="128" t="s">
        <v>272</v>
      </c>
      <c r="H13" s="131" t="e">
        <f>C13/F13</f>
        <v>#DIV/0!</v>
      </c>
      <c r="I13" s="2"/>
    </row>
    <row r="14" spans="1:9" ht="30" customHeight="1" x14ac:dyDescent="0.25">
      <c r="A14" s="275" t="s">
        <v>162</v>
      </c>
      <c r="B14" s="275"/>
      <c r="C14" s="275"/>
      <c r="D14" s="275"/>
      <c r="E14" s="275"/>
      <c r="F14" s="275"/>
      <c r="G14" s="275"/>
      <c r="H14" s="275"/>
      <c r="I14" s="2"/>
    </row>
    <row r="15" spans="1:9" ht="90" customHeight="1" x14ac:dyDescent="0.25">
      <c r="A15" s="18">
        <v>3</v>
      </c>
      <c r="B15" s="76" t="s">
        <v>246</v>
      </c>
      <c r="C15" s="33">
        <v>0</v>
      </c>
      <c r="D15" s="260" t="s">
        <v>271</v>
      </c>
      <c r="E15" s="260"/>
      <c r="F15" s="38">
        <f>F12</f>
        <v>0</v>
      </c>
      <c r="G15" s="76" t="s">
        <v>247</v>
      </c>
      <c r="H15" s="26" t="e">
        <f>C15/F15</f>
        <v>#DIV/0!</v>
      </c>
      <c r="I15" s="2"/>
    </row>
    <row r="16" spans="1:9" ht="141.75" x14ac:dyDescent="0.25">
      <c r="A16" s="91">
        <v>4</v>
      </c>
      <c r="B16" s="76" t="s">
        <v>248</v>
      </c>
      <c r="C16" s="33">
        <v>0</v>
      </c>
      <c r="D16" s="260" t="s">
        <v>271</v>
      </c>
      <c r="E16" s="260"/>
      <c r="F16" s="33">
        <f>F12</f>
        <v>0</v>
      </c>
      <c r="G16" s="76" t="s">
        <v>249</v>
      </c>
      <c r="H16" s="26" t="e">
        <f>C16/F16</f>
        <v>#DIV/0!</v>
      </c>
      <c r="I16" s="2"/>
    </row>
    <row r="17" spans="1:9" ht="84" customHeight="1" x14ac:dyDescent="0.25">
      <c r="A17" s="127">
        <v>5</v>
      </c>
      <c r="B17" s="128" t="s">
        <v>250</v>
      </c>
      <c r="C17" s="129">
        <f>SUM(C15,C16)</f>
        <v>0</v>
      </c>
      <c r="D17" s="259" t="s">
        <v>271</v>
      </c>
      <c r="E17" s="259"/>
      <c r="F17" s="132">
        <f>F12</f>
        <v>0</v>
      </c>
      <c r="G17" s="46" t="s">
        <v>26</v>
      </c>
      <c r="H17" s="133" t="e">
        <f>C17/F17</f>
        <v>#DIV/0!</v>
      </c>
      <c r="I17" s="2"/>
    </row>
    <row r="18" spans="1:9" ht="31.15" customHeight="1" x14ac:dyDescent="0.25">
      <c r="A18" s="275" t="s">
        <v>163</v>
      </c>
      <c r="B18" s="275"/>
      <c r="C18" s="275"/>
      <c r="D18" s="275"/>
      <c r="E18" s="275"/>
      <c r="F18" s="275"/>
      <c r="G18" s="275"/>
      <c r="H18" s="275"/>
      <c r="I18" s="2"/>
    </row>
    <row r="19" spans="1:9" ht="105" customHeight="1" x14ac:dyDescent="0.25">
      <c r="A19" s="91">
        <v>6</v>
      </c>
      <c r="B19" s="76" t="s">
        <v>251</v>
      </c>
      <c r="C19" s="33">
        <v>0</v>
      </c>
      <c r="D19" s="260" t="s">
        <v>271</v>
      </c>
      <c r="E19" s="260"/>
      <c r="F19" s="38">
        <f>F12</f>
        <v>0</v>
      </c>
      <c r="G19" s="76" t="s">
        <v>252</v>
      </c>
      <c r="H19" s="26" t="e">
        <f>C19/F19</f>
        <v>#DIV/0!</v>
      </c>
      <c r="I19" s="2"/>
    </row>
    <row r="20" spans="1:9" ht="105" customHeight="1" x14ac:dyDescent="0.25">
      <c r="A20" s="91">
        <v>7</v>
      </c>
      <c r="B20" s="76" t="s">
        <v>253</v>
      </c>
      <c r="C20" s="33">
        <v>0</v>
      </c>
      <c r="D20" s="260" t="s">
        <v>271</v>
      </c>
      <c r="E20" s="260"/>
      <c r="F20" s="38">
        <f>F12</f>
        <v>0</v>
      </c>
      <c r="G20" s="76" t="s">
        <v>254</v>
      </c>
      <c r="H20" s="26" t="e">
        <f>C20/F20</f>
        <v>#DIV/0!</v>
      </c>
      <c r="I20" s="2"/>
    </row>
    <row r="21" spans="1:9" ht="141.75" x14ac:dyDescent="0.25">
      <c r="A21" s="91">
        <v>8</v>
      </c>
      <c r="B21" s="76" t="s">
        <v>255</v>
      </c>
      <c r="C21" s="33">
        <v>0</v>
      </c>
      <c r="D21" s="260" t="s">
        <v>271</v>
      </c>
      <c r="E21" s="260"/>
      <c r="F21" s="38">
        <f>F12</f>
        <v>0</v>
      </c>
      <c r="G21" s="76" t="s">
        <v>256</v>
      </c>
      <c r="H21" s="26" t="e">
        <f>C21/F21</f>
        <v>#DIV/0!</v>
      </c>
      <c r="I21" s="2"/>
    </row>
    <row r="22" spans="1:9" ht="189" x14ac:dyDescent="0.25">
      <c r="A22" s="91">
        <v>9</v>
      </c>
      <c r="B22" s="76" t="s">
        <v>257</v>
      </c>
      <c r="C22" s="38">
        <v>0</v>
      </c>
      <c r="D22" s="260" t="s">
        <v>271</v>
      </c>
      <c r="E22" s="260"/>
      <c r="F22" s="38">
        <f>F12</f>
        <v>0</v>
      </c>
      <c r="G22" s="76" t="s">
        <v>258</v>
      </c>
      <c r="H22" s="26" t="e">
        <f>C22/F22</f>
        <v>#DIV/0!</v>
      </c>
      <c r="I22" s="2"/>
    </row>
    <row r="23" spans="1:9" ht="82.9" customHeight="1" x14ac:dyDescent="0.25">
      <c r="A23" s="127">
        <v>10</v>
      </c>
      <c r="B23" s="128" t="s">
        <v>259</v>
      </c>
      <c r="C23" s="129">
        <f>SUM(C19:C22)</f>
        <v>0</v>
      </c>
      <c r="D23" s="259" t="s">
        <v>271</v>
      </c>
      <c r="E23" s="259"/>
      <c r="F23" s="132">
        <f>F12</f>
        <v>0</v>
      </c>
      <c r="G23" s="46" t="s">
        <v>25</v>
      </c>
      <c r="H23" s="133" t="e">
        <f>C23/F23</f>
        <v>#DIV/0!</v>
      </c>
      <c r="I23" s="2"/>
    </row>
    <row r="24" spans="1:9" ht="31.15" customHeight="1" x14ac:dyDescent="0.25">
      <c r="A24" s="275" t="s">
        <v>164</v>
      </c>
      <c r="B24" s="275"/>
      <c r="C24" s="275"/>
      <c r="D24" s="275"/>
      <c r="E24" s="275"/>
      <c r="F24" s="275"/>
      <c r="G24" s="275"/>
      <c r="H24" s="275"/>
      <c r="I24" s="2"/>
    </row>
    <row r="25" spans="1:9" ht="141.75" x14ac:dyDescent="0.25">
      <c r="A25" s="91">
        <v>11</v>
      </c>
      <c r="B25" s="76" t="s">
        <v>260</v>
      </c>
      <c r="C25" s="33">
        <v>0</v>
      </c>
      <c r="D25" s="260" t="s">
        <v>271</v>
      </c>
      <c r="E25" s="260"/>
      <c r="F25" s="38">
        <f>F12</f>
        <v>0</v>
      </c>
      <c r="G25" s="76" t="s">
        <v>261</v>
      </c>
      <c r="H25" s="26" t="e">
        <f>C25/F25</f>
        <v>#DIV/0!</v>
      </c>
      <c r="I25" s="2"/>
    </row>
    <row r="26" spans="1:9" ht="189" x14ac:dyDescent="0.25">
      <c r="A26" s="91">
        <v>12</v>
      </c>
      <c r="B26" s="76" t="s">
        <v>262</v>
      </c>
      <c r="C26" s="33">
        <v>0</v>
      </c>
      <c r="D26" s="260" t="s">
        <v>271</v>
      </c>
      <c r="E26" s="260"/>
      <c r="F26" s="38">
        <f>F12</f>
        <v>0</v>
      </c>
      <c r="G26" s="76" t="s">
        <v>263</v>
      </c>
      <c r="H26" s="26" t="e">
        <f>C26/F26</f>
        <v>#DIV/0!</v>
      </c>
      <c r="I26" s="2"/>
    </row>
    <row r="27" spans="1:9" ht="173.25" x14ac:dyDescent="0.25">
      <c r="A27" s="91">
        <v>13</v>
      </c>
      <c r="B27" s="76" t="s">
        <v>264</v>
      </c>
      <c r="C27" s="33">
        <v>0</v>
      </c>
      <c r="D27" s="260" t="s">
        <v>271</v>
      </c>
      <c r="E27" s="260"/>
      <c r="F27" s="38">
        <f>F12</f>
        <v>0</v>
      </c>
      <c r="G27" s="76" t="s">
        <v>265</v>
      </c>
      <c r="H27" s="26" t="e">
        <f>C27/F27</f>
        <v>#DIV/0!</v>
      </c>
      <c r="I27" s="2"/>
    </row>
    <row r="28" spans="1:9" ht="81" customHeight="1" x14ac:dyDescent="0.25">
      <c r="A28" s="127">
        <v>14</v>
      </c>
      <c r="B28" s="128" t="s">
        <v>266</v>
      </c>
      <c r="C28" s="129">
        <f>SUM(C25:C27)</f>
        <v>0</v>
      </c>
      <c r="D28" s="259" t="s">
        <v>271</v>
      </c>
      <c r="E28" s="259"/>
      <c r="F28" s="132">
        <f>F12</f>
        <v>0</v>
      </c>
      <c r="G28" s="46" t="s">
        <v>21</v>
      </c>
      <c r="H28" s="133" t="e">
        <f>C28/F28</f>
        <v>#DIV/0!</v>
      </c>
      <c r="I28" s="2"/>
    </row>
    <row r="29" spans="1:9" ht="31.15" customHeight="1" x14ac:dyDescent="0.25">
      <c r="A29" s="275" t="s">
        <v>165</v>
      </c>
      <c r="B29" s="275"/>
      <c r="C29" s="275"/>
      <c r="D29" s="275"/>
      <c r="E29" s="275"/>
      <c r="F29" s="275"/>
      <c r="G29" s="275"/>
      <c r="H29" s="275"/>
      <c r="I29" s="2"/>
    </row>
    <row r="30" spans="1:9" ht="129" customHeight="1" x14ac:dyDescent="0.25">
      <c r="A30" s="91">
        <v>15</v>
      </c>
      <c r="B30" s="76" t="s">
        <v>244</v>
      </c>
      <c r="C30" s="33">
        <f>C13</f>
        <v>0</v>
      </c>
      <c r="D30" s="260" t="s">
        <v>271</v>
      </c>
      <c r="E30" s="260"/>
      <c r="F30" s="38">
        <f>F12</f>
        <v>0</v>
      </c>
      <c r="G30" s="92" t="s">
        <v>129</v>
      </c>
      <c r="H30" s="93" t="e">
        <f>C30/F30</f>
        <v>#DIV/0!</v>
      </c>
      <c r="I30" s="2"/>
    </row>
    <row r="31" spans="1:9" ht="105" customHeight="1" x14ac:dyDescent="0.25">
      <c r="A31" s="91">
        <v>16</v>
      </c>
      <c r="B31" s="76" t="s">
        <v>267</v>
      </c>
      <c r="C31" s="33">
        <f>C17+C23+C28</f>
        <v>0</v>
      </c>
      <c r="D31" s="260" t="s">
        <v>271</v>
      </c>
      <c r="E31" s="260"/>
      <c r="F31" s="33">
        <f>F12</f>
        <v>0</v>
      </c>
      <c r="G31" s="77" t="s">
        <v>268</v>
      </c>
      <c r="H31" s="93" t="e">
        <f>C31/F31</f>
        <v>#DIV/0!</v>
      </c>
      <c r="I31" s="2"/>
    </row>
    <row r="32" spans="1:9" ht="126" x14ac:dyDescent="0.25">
      <c r="A32" s="115">
        <v>17</v>
      </c>
      <c r="B32" s="119" t="s">
        <v>269</v>
      </c>
      <c r="C32" s="33">
        <f>C23+C28</f>
        <v>0</v>
      </c>
      <c r="D32" s="260" t="s">
        <v>271</v>
      </c>
      <c r="E32" s="260"/>
      <c r="F32" s="33">
        <f>F12</f>
        <v>0</v>
      </c>
      <c r="G32" s="77" t="s">
        <v>270</v>
      </c>
      <c r="H32" s="117" t="e">
        <f>C32/F32</f>
        <v>#DIV/0!</v>
      </c>
      <c r="I32" s="2"/>
    </row>
    <row r="33" spans="1:9" x14ac:dyDescent="0.25">
      <c r="A33" s="168"/>
      <c r="B33" s="169"/>
      <c r="C33" s="170"/>
      <c r="D33" s="169"/>
      <c r="E33" s="169"/>
      <c r="F33" s="170"/>
      <c r="G33" s="169"/>
      <c r="H33" s="171"/>
      <c r="I33" s="2"/>
    </row>
    <row r="34" spans="1:9" ht="25.9" customHeight="1" x14ac:dyDescent="0.25">
      <c r="A34" s="164"/>
      <c r="B34" s="164"/>
      <c r="C34" s="165"/>
      <c r="D34" s="164"/>
      <c r="E34" s="165"/>
      <c r="F34" s="164"/>
      <c r="G34" s="164"/>
      <c r="H34" s="166"/>
      <c r="I34" s="16"/>
    </row>
    <row r="35" spans="1:9" ht="23.25" x14ac:dyDescent="0.35">
      <c r="A35" s="302"/>
      <c r="B35" s="302"/>
      <c r="C35" s="302"/>
      <c r="D35" s="302"/>
      <c r="E35" s="302"/>
      <c r="F35" s="302"/>
      <c r="G35" s="302"/>
      <c r="H35" s="302"/>
      <c r="I35" s="16"/>
    </row>
    <row r="36" spans="1:9" ht="23.25" x14ac:dyDescent="0.35">
      <c r="A36" s="172"/>
      <c r="B36" s="172"/>
      <c r="C36" s="172"/>
      <c r="D36" s="172"/>
      <c r="E36" s="172"/>
      <c r="F36" s="172"/>
      <c r="G36" s="172"/>
      <c r="H36" s="172"/>
      <c r="I36" s="16"/>
    </row>
    <row r="37" spans="1:9" ht="25.9" customHeight="1" x14ac:dyDescent="0.25">
      <c r="A37" s="303"/>
      <c r="B37" s="303"/>
      <c r="C37" s="303"/>
      <c r="D37" s="303"/>
      <c r="E37" s="303"/>
      <c r="F37" s="303"/>
      <c r="G37" s="303"/>
      <c r="H37" s="303"/>
      <c r="I37" s="16"/>
    </row>
    <row r="38" spans="1:9" ht="18" customHeight="1" x14ac:dyDescent="0.25">
      <c r="A38" s="143"/>
      <c r="B38" s="143"/>
      <c r="C38" s="143"/>
      <c r="D38" s="143"/>
      <c r="E38" s="143"/>
      <c r="F38" s="143"/>
      <c r="G38" s="143"/>
      <c r="H38" s="143"/>
      <c r="I38" s="16"/>
    </row>
    <row r="39" spans="1:9" ht="33" customHeight="1" x14ac:dyDescent="0.25">
      <c r="A39" s="242"/>
      <c r="B39" s="242"/>
      <c r="C39" s="242"/>
      <c r="D39" s="242"/>
      <c r="E39" s="242"/>
      <c r="F39" s="242"/>
      <c r="G39" s="242"/>
      <c r="H39" s="242"/>
      <c r="I39" s="16"/>
    </row>
    <row r="40" spans="1:9" ht="15" customHeight="1" x14ac:dyDescent="0.25">
      <c r="A40" s="143"/>
      <c r="B40" s="143"/>
      <c r="C40" s="143"/>
      <c r="D40" s="143"/>
      <c r="E40" s="143"/>
      <c r="F40" s="143"/>
      <c r="G40" s="143"/>
      <c r="H40" s="143"/>
      <c r="I40" s="16"/>
    </row>
    <row r="41" spans="1:9" ht="18.75" x14ac:dyDescent="0.3">
      <c r="A41" s="250"/>
      <c r="B41" s="250"/>
      <c r="C41" s="143"/>
      <c r="D41" s="143"/>
      <c r="E41" s="143"/>
      <c r="F41" s="143"/>
      <c r="G41" s="143"/>
      <c r="H41" s="143"/>
      <c r="I41" s="16"/>
    </row>
    <row r="42" spans="1:9" ht="52.9" customHeight="1" x14ac:dyDescent="0.25">
      <c r="A42" s="242"/>
      <c r="B42" s="242"/>
      <c r="C42" s="242"/>
      <c r="D42" s="242"/>
      <c r="E42" s="242"/>
      <c r="F42" s="242"/>
      <c r="G42" s="242"/>
      <c r="H42" s="242"/>
      <c r="I42" s="16"/>
    </row>
    <row r="43" spans="1:9" x14ac:dyDescent="0.25">
      <c r="A43" s="143"/>
      <c r="B43" s="143"/>
      <c r="C43" s="304"/>
      <c r="D43" s="304"/>
      <c r="E43" s="304"/>
      <c r="F43" s="173"/>
      <c r="G43" s="174"/>
      <c r="H43" s="143"/>
      <c r="I43" s="16"/>
    </row>
    <row r="44" spans="1:9" x14ac:dyDescent="0.25">
      <c r="A44" s="270"/>
      <c r="B44" s="270"/>
      <c r="C44" s="140"/>
      <c r="D44" s="141"/>
      <c r="E44" s="140"/>
      <c r="F44" s="140"/>
      <c r="G44" s="142"/>
      <c r="H44" s="143"/>
      <c r="I44" s="16"/>
    </row>
    <row r="45" spans="1:9" x14ac:dyDescent="0.25">
      <c r="A45" s="263"/>
      <c r="B45" s="263"/>
      <c r="C45" s="242"/>
      <c r="D45" s="242"/>
      <c r="E45" s="242"/>
      <c r="F45" s="140"/>
      <c r="G45" s="142"/>
      <c r="H45" s="143"/>
      <c r="I45" s="16"/>
    </row>
    <row r="46" spans="1:9" x14ac:dyDescent="0.25">
      <c r="A46" s="143"/>
      <c r="B46" s="143"/>
      <c r="C46" s="143"/>
      <c r="D46" s="143"/>
      <c r="E46" s="143"/>
      <c r="F46" s="143"/>
      <c r="G46" s="143"/>
      <c r="H46" s="143"/>
      <c r="I46" s="16"/>
    </row>
    <row r="47" spans="1:9" ht="18.75" x14ac:dyDescent="0.25">
      <c r="A47" s="247"/>
      <c r="B47" s="247"/>
      <c r="C47" s="247"/>
      <c r="D47" s="247"/>
      <c r="E47" s="247"/>
      <c r="F47" s="247"/>
      <c r="G47" s="247"/>
      <c r="H47" s="247"/>
      <c r="I47" s="16"/>
    </row>
    <row r="48" spans="1:9" ht="12" customHeight="1" x14ac:dyDescent="0.25">
      <c r="A48" s="144"/>
      <c r="B48" s="144"/>
      <c r="C48" s="144"/>
      <c r="D48" s="144"/>
      <c r="E48" s="144"/>
      <c r="F48" s="144"/>
      <c r="G48" s="144"/>
      <c r="H48" s="144"/>
      <c r="I48" s="16"/>
    </row>
    <row r="49" spans="1:9" ht="34.9" customHeight="1" x14ac:dyDescent="0.25">
      <c r="A49" s="242"/>
      <c r="B49" s="242"/>
      <c r="C49" s="242"/>
      <c r="D49" s="242"/>
      <c r="E49" s="242"/>
      <c r="F49" s="242"/>
      <c r="G49" s="242"/>
      <c r="H49" s="242"/>
      <c r="I49" s="16"/>
    </row>
    <row r="50" spans="1:9" ht="7.15" customHeight="1" x14ac:dyDescent="0.25">
      <c r="A50" s="145"/>
      <c r="B50" s="145"/>
      <c r="C50" s="145"/>
      <c r="D50" s="145"/>
      <c r="E50" s="145"/>
      <c r="F50" s="145"/>
      <c r="G50" s="145"/>
      <c r="H50" s="145"/>
      <c r="I50" s="16"/>
    </row>
    <row r="51" spans="1:9" x14ac:dyDescent="0.25">
      <c r="A51" s="142"/>
      <c r="B51" s="146"/>
      <c r="C51" s="248"/>
      <c r="D51" s="248"/>
      <c r="E51" s="248"/>
      <c r="F51" s="248"/>
      <c r="G51" s="248"/>
      <c r="H51" s="248"/>
      <c r="I51" s="16"/>
    </row>
    <row r="52" spans="1:9" ht="160.9" customHeight="1" x14ac:dyDescent="0.25">
      <c r="A52" s="262"/>
      <c r="B52" s="262"/>
      <c r="C52" s="242"/>
      <c r="D52" s="242"/>
      <c r="E52" s="242"/>
      <c r="F52" s="249"/>
      <c r="G52" s="249"/>
      <c r="H52" s="249"/>
      <c r="I52" s="16"/>
    </row>
    <row r="53" spans="1:9" ht="21" x14ac:dyDescent="0.35">
      <c r="A53" s="147"/>
      <c r="B53" s="147"/>
      <c r="C53" s="138"/>
      <c r="D53" s="138"/>
      <c r="E53" s="138"/>
      <c r="F53" s="138"/>
      <c r="G53" s="138"/>
      <c r="H53" s="138"/>
      <c r="I53" s="16"/>
    </row>
    <row r="54" spans="1:9" ht="21" x14ac:dyDescent="0.25">
      <c r="A54" s="247"/>
      <c r="B54" s="247"/>
      <c r="C54" s="138"/>
      <c r="D54" s="138"/>
      <c r="E54" s="138"/>
      <c r="F54" s="138"/>
      <c r="G54" s="138"/>
      <c r="H54" s="138"/>
      <c r="I54" s="16"/>
    </row>
    <row r="55" spans="1:9" ht="69" customHeight="1" x14ac:dyDescent="0.25">
      <c r="A55" s="242"/>
      <c r="B55" s="242"/>
      <c r="C55" s="242"/>
      <c r="D55" s="242"/>
      <c r="E55" s="242"/>
      <c r="F55" s="242"/>
      <c r="G55" s="242"/>
      <c r="H55" s="242"/>
      <c r="I55" s="16"/>
    </row>
    <row r="56" spans="1:9" ht="18.75" x14ac:dyDescent="0.3">
      <c r="A56" s="148"/>
      <c r="B56" s="149"/>
      <c r="C56" s="149"/>
      <c r="D56" s="250"/>
      <c r="E56" s="250"/>
      <c r="F56" s="149"/>
      <c r="G56" s="149"/>
      <c r="H56" s="149"/>
      <c r="I56" s="16"/>
    </row>
    <row r="57" spans="1:9" ht="66" customHeight="1" x14ac:dyDescent="0.25">
      <c r="A57" s="142"/>
      <c r="B57" s="146"/>
      <c r="C57" s="146"/>
      <c r="D57" s="242"/>
      <c r="E57" s="242"/>
      <c r="F57" s="150"/>
      <c r="G57" s="140"/>
      <c r="H57" s="142"/>
      <c r="I57" s="16"/>
    </row>
    <row r="58" spans="1:9" ht="18.75" x14ac:dyDescent="0.25">
      <c r="A58" s="251"/>
      <c r="B58" s="251"/>
      <c r="C58" s="251"/>
      <c r="D58" s="251"/>
      <c r="E58" s="251"/>
      <c r="F58" s="251"/>
      <c r="G58" s="251"/>
      <c r="H58" s="251"/>
      <c r="I58" s="16"/>
    </row>
    <row r="59" spans="1:9" x14ac:dyDescent="0.25">
      <c r="A59" s="142"/>
      <c r="B59" s="140"/>
      <c r="C59" s="150"/>
      <c r="D59" s="242"/>
      <c r="E59" s="242"/>
      <c r="F59" s="150"/>
      <c r="G59" s="140"/>
      <c r="H59" s="151"/>
      <c r="I59" s="16"/>
    </row>
    <row r="60" spans="1:9" ht="127.15" customHeight="1" x14ac:dyDescent="0.25">
      <c r="A60" s="142"/>
      <c r="B60" s="140"/>
      <c r="C60" s="150"/>
      <c r="D60" s="242"/>
      <c r="E60" s="242"/>
      <c r="F60" s="150"/>
      <c r="G60" s="140"/>
      <c r="H60" s="151"/>
      <c r="I60" s="16"/>
    </row>
    <row r="61" spans="1:9" x14ac:dyDescent="0.25">
      <c r="A61" s="142"/>
      <c r="B61" s="140"/>
      <c r="C61" s="150"/>
      <c r="D61" s="242"/>
      <c r="E61" s="242"/>
      <c r="F61" s="150"/>
      <c r="G61" s="140"/>
      <c r="H61" s="151"/>
      <c r="I61" s="16"/>
    </row>
    <row r="62" spans="1:9" x14ac:dyDescent="0.25">
      <c r="A62" s="142"/>
      <c r="B62" s="140"/>
      <c r="C62" s="150"/>
      <c r="D62" s="242"/>
      <c r="E62" s="242"/>
      <c r="F62" s="150"/>
      <c r="G62" s="140"/>
      <c r="H62" s="151"/>
      <c r="I62" s="16"/>
    </row>
    <row r="63" spans="1:9" ht="60" customHeight="1" x14ac:dyDescent="0.25">
      <c r="A63" s="142"/>
      <c r="B63" s="140"/>
      <c r="C63" s="150"/>
      <c r="D63" s="242"/>
      <c r="E63" s="242"/>
      <c r="F63" s="150"/>
      <c r="G63" s="145"/>
      <c r="H63" s="151"/>
      <c r="I63" s="16"/>
    </row>
    <row r="64" spans="1:9" ht="18.75" x14ac:dyDescent="0.25">
      <c r="A64" s="247"/>
      <c r="B64" s="247"/>
      <c r="C64" s="247"/>
      <c r="D64" s="247"/>
      <c r="E64" s="247"/>
      <c r="F64" s="247"/>
      <c r="G64" s="247"/>
      <c r="H64" s="247"/>
      <c r="I64" s="16"/>
    </row>
    <row r="65" spans="1:9" x14ac:dyDescent="0.25">
      <c r="A65" s="142"/>
      <c r="B65" s="140"/>
      <c r="C65" s="150"/>
      <c r="D65" s="242"/>
      <c r="E65" s="242"/>
      <c r="F65" s="150"/>
      <c r="G65" s="140"/>
      <c r="H65" s="151"/>
      <c r="I65" s="16"/>
    </row>
    <row r="66" spans="1:9" x14ac:dyDescent="0.25">
      <c r="A66" s="142"/>
      <c r="B66" s="140"/>
      <c r="C66" s="150"/>
      <c r="D66" s="242"/>
      <c r="E66" s="242"/>
      <c r="F66" s="150"/>
      <c r="G66" s="140"/>
      <c r="H66" s="151"/>
      <c r="I66" s="16"/>
    </row>
    <row r="67" spans="1:9" x14ac:dyDescent="0.25">
      <c r="A67" s="142"/>
      <c r="B67" s="140"/>
      <c r="C67" s="150"/>
      <c r="D67" s="242"/>
      <c r="E67" s="242"/>
      <c r="F67" s="150"/>
      <c r="G67" s="140"/>
      <c r="H67" s="151"/>
      <c r="I67" s="16"/>
    </row>
    <row r="68" spans="1:9" ht="60" customHeight="1" x14ac:dyDescent="0.25">
      <c r="A68" s="142"/>
      <c r="B68" s="140"/>
      <c r="C68" s="150"/>
      <c r="D68" s="242"/>
      <c r="E68" s="242"/>
      <c r="F68" s="150"/>
      <c r="G68" s="145"/>
      <c r="H68" s="151"/>
      <c r="I68" s="16"/>
    </row>
    <row r="69" spans="1:9" ht="18.75" x14ac:dyDescent="0.25">
      <c r="A69" s="247"/>
      <c r="B69" s="247"/>
      <c r="C69" s="247"/>
      <c r="D69" s="247"/>
      <c r="E69" s="247"/>
      <c r="F69" s="247"/>
      <c r="G69" s="247"/>
      <c r="H69" s="247"/>
      <c r="I69" s="16"/>
    </row>
    <row r="70" spans="1:9" x14ac:dyDescent="0.25">
      <c r="A70" s="142"/>
      <c r="B70" s="140"/>
      <c r="C70" s="150"/>
      <c r="D70" s="242"/>
      <c r="E70" s="242"/>
      <c r="F70" s="150"/>
      <c r="G70" s="140"/>
      <c r="H70" s="151"/>
      <c r="I70" s="16"/>
    </row>
    <row r="71" spans="1:9" ht="18.75" x14ac:dyDescent="0.25">
      <c r="A71" s="142"/>
      <c r="B71" s="267"/>
      <c r="C71" s="267"/>
      <c r="D71" s="267"/>
      <c r="E71" s="267"/>
      <c r="F71" s="267"/>
      <c r="G71" s="267"/>
      <c r="H71" s="151"/>
      <c r="I71" s="16"/>
    </row>
    <row r="72" spans="1:9" ht="18.75" x14ac:dyDescent="0.25">
      <c r="A72" s="142"/>
      <c r="B72" s="152"/>
      <c r="C72" s="152"/>
      <c r="D72" s="152"/>
      <c r="E72" s="152"/>
      <c r="F72" s="152"/>
      <c r="G72" s="152"/>
      <c r="H72" s="151"/>
      <c r="I72" s="16"/>
    </row>
    <row r="73" spans="1:9" x14ac:dyDescent="0.25">
      <c r="A73" s="175"/>
      <c r="B73" s="176"/>
      <c r="C73" s="176"/>
      <c r="D73" s="176"/>
      <c r="E73" s="176"/>
      <c r="F73" s="176"/>
      <c r="G73" s="176"/>
      <c r="H73" s="177"/>
      <c r="I73" s="16"/>
    </row>
    <row r="74" spans="1:9" ht="23.25" x14ac:dyDescent="0.25">
      <c r="A74" s="264"/>
      <c r="B74" s="264"/>
      <c r="C74" s="264"/>
      <c r="D74" s="264"/>
      <c r="E74" s="264"/>
      <c r="F74" s="264"/>
      <c r="G74" s="264"/>
      <c r="H74" s="264"/>
      <c r="I74" s="16"/>
    </row>
    <row r="75" spans="1:9" ht="23.25" x14ac:dyDescent="0.25">
      <c r="A75" s="139"/>
      <c r="B75" s="139"/>
      <c r="C75" s="139"/>
      <c r="D75" s="139"/>
      <c r="E75" s="139"/>
      <c r="F75" s="139"/>
      <c r="G75" s="139"/>
      <c r="H75" s="139"/>
      <c r="I75" s="16"/>
    </row>
    <row r="76" spans="1:9" ht="18.75" x14ac:dyDescent="0.25">
      <c r="A76" s="156"/>
      <c r="B76" s="157"/>
      <c r="C76" s="157"/>
      <c r="D76" s="266"/>
      <c r="E76" s="266"/>
      <c r="F76" s="157"/>
      <c r="G76" s="157"/>
      <c r="H76" s="158"/>
      <c r="I76" s="16"/>
    </row>
    <row r="77" spans="1:9" ht="18.75" x14ac:dyDescent="0.25">
      <c r="A77" s="253"/>
      <c r="B77" s="253"/>
      <c r="C77" s="253"/>
      <c r="D77" s="253"/>
      <c r="E77" s="253"/>
      <c r="F77" s="253"/>
      <c r="G77" s="253"/>
      <c r="H77" s="253"/>
      <c r="I77" s="16"/>
    </row>
    <row r="78" spans="1:9" ht="93" customHeight="1" x14ac:dyDescent="0.25">
      <c r="A78" s="254"/>
      <c r="B78" s="252"/>
      <c r="C78" s="256"/>
      <c r="D78" s="252"/>
      <c r="E78" s="252"/>
      <c r="F78" s="252"/>
      <c r="G78" s="252"/>
      <c r="H78" s="257"/>
      <c r="I78" s="16"/>
    </row>
    <row r="79" spans="1:9" ht="52.9" customHeight="1" x14ac:dyDescent="0.25">
      <c r="A79" s="255"/>
      <c r="B79" s="252"/>
      <c r="C79" s="256"/>
      <c r="D79" s="252"/>
      <c r="E79" s="252"/>
      <c r="F79" s="252"/>
      <c r="G79" s="252"/>
      <c r="H79" s="257"/>
      <c r="I79" s="16"/>
    </row>
    <row r="80" spans="1:9" ht="18.75" x14ac:dyDescent="0.25">
      <c r="A80" s="253"/>
      <c r="B80" s="253"/>
      <c r="C80" s="253"/>
      <c r="D80" s="253"/>
      <c r="E80" s="253"/>
      <c r="F80" s="253"/>
      <c r="G80" s="253"/>
      <c r="H80" s="253"/>
      <c r="I80" s="16"/>
    </row>
    <row r="81" spans="1:9" x14ac:dyDescent="0.25">
      <c r="A81" s="159"/>
      <c r="B81" s="126"/>
      <c r="C81" s="126"/>
      <c r="D81" s="252"/>
      <c r="E81" s="252"/>
      <c r="F81" s="126"/>
      <c r="G81" s="126"/>
      <c r="H81" s="160"/>
      <c r="I81" s="16"/>
    </row>
    <row r="82" spans="1:9" ht="18.75" x14ac:dyDescent="0.25">
      <c r="A82" s="253"/>
      <c r="B82" s="253"/>
      <c r="C82" s="253"/>
      <c r="D82" s="253"/>
      <c r="E82" s="253"/>
      <c r="F82" s="253"/>
      <c r="G82" s="253"/>
      <c r="H82" s="253"/>
      <c r="I82" s="16"/>
    </row>
    <row r="83" spans="1:9" ht="97.15" customHeight="1" x14ac:dyDescent="0.25">
      <c r="A83" s="254"/>
      <c r="B83" s="258"/>
      <c r="C83" s="252"/>
      <c r="D83" s="252"/>
      <c r="E83" s="252"/>
      <c r="F83" s="252"/>
      <c r="G83" s="258"/>
      <c r="H83" s="257"/>
      <c r="I83" s="16"/>
    </row>
    <row r="84" spans="1:9" ht="54" customHeight="1" x14ac:dyDescent="0.25">
      <c r="A84" s="255"/>
      <c r="B84" s="258"/>
      <c r="C84" s="252"/>
      <c r="D84" s="252"/>
      <c r="E84" s="252"/>
      <c r="F84" s="252"/>
      <c r="G84" s="258"/>
      <c r="H84" s="257"/>
      <c r="I84" s="16"/>
    </row>
    <row r="85" spans="1:9" x14ac:dyDescent="0.25">
      <c r="A85" s="178"/>
      <c r="B85" s="178"/>
      <c r="C85" s="179"/>
      <c r="D85" s="178"/>
      <c r="E85" s="179"/>
      <c r="F85" s="178"/>
      <c r="G85" s="178"/>
      <c r="H85" s="180"/>
      <c r="I85" s="16"/>
    </row>
    <row r="86" spans="1:9" x14ac:dyDescent="0.25">
      <c r="A86" s="178"/>
      <c r="B86" s="178"/>
      <c r="C86" s="179"/>
      <c r="D86" s="178"/>
      <c r="E86" s="179"/>
      <c r="F86" s="178"/>
      <c r="G86" s="178"/>
      <c r="H86" s="180"/>
      <c r="I86" s="16"/>
    </row>
    <row r="87" spans="1:9" x14ac:dyDescent="0.25">
      <c r="A87" s="178"/>
      <c r="B87" s="178"/>
      <c r="C87" s="179"/>
      <c r="D87" s="178"/>
      <c r="E87" s="179"/>
      <c r="F87" s="178"/>
      <c r="G87" s="178"/>
      <c r="H87" s="180"/>
      <c r="I87" s="16"/>
    </row>
    <row r="88" spans="1:9" x14ac:dyDescent="0.25">
      <c r="A88" s="178"/>
      <c r="B88" s="178"/>
      <c r="C88" s="179"/>
      <c r="D88" s="178"/>
      <c r="E88" s="179"/>
      <c r="F88" s="178"/>
      <c r="G88" s="178"/>
      <c r="H88" s="180"/>
      <c r="I88" s="16"/>
    </row>
    <row r="89" spans="1:9" x14ac:dyDescent="0.25">
      <c r="A89" s="178"/>
      <c r="B89" s="178"/>
      <c r="C89" s="179"/>
      <c r="D89" s="178"/>
      <c r="E89" s="179"/>
      <c r="F89" s="178"/>
      <c r="G89" s="178"/>
      <c r="H89" s="180"/>
      <c r="I89" s="16"/>
    </row>
    <row r="90" spans="1:9" x14ac:dyDescent="0.25">
      <c r="A90" s="178"/>
      <c r="B90" s="178"/>
      <c r="C90" s="179"/>
      <c r="D90" s="178"/>
      <c r="E90" s="179"/>
      <c r="F90" s="178"/>
      <c r="G90" s="178"/>
      <c r="H90" s="180"/>
      <c r="I90" s="16"/>
    </row>
    <row r="91" spans="1:9" x14ac:dyDescent="0.25">
      <c r="A91" s="178"/>
      <c r="B91" s="178"/>
      <c r="C91" s="179"/>
      <c r="D91" s="178"/>
      <c r="E91" s="179"/>
      <c r="F91" s="178"/>
      <c r="G91" s="178"/>
      <c r="H91" s="180"/>
      <c r="I91" s="16"/>
    </row>
    <row r="92" spans="1:9" x14ac:dyDescent="0.25">
      <c r="A92" s="178"/>
      <c r="B92" s="178"/>
      <c r="C92" s="179"/>
      <c r="D92" s="178"/>
      <c r="E92" s="179"/>
      <c r="F92" s="178"/>
      <c r="G92" s="178"/>
      <c r="H92" s="180"/>
      <c r="I92" s="16"/>
    </row>
    <row r="93" spans="1:9" x14ac:dyDescent="0.25">
      <c r="A93" s="178"/>
      <c r="B93" s="178"/>
      <c r="C93" s="179"/>
      <c r="D93" s="178"/>
      <c r="E93" s="179"/>
      <c r="F93" s="178"/>
      <c r="G93" s="178"/>
      <c r="H93" s="180"/>
      <c r="I93" s="16"/>
    </row>
    <row r="94" spans="1:9" x14ac:dyDescent="0.25">
      <c r="A94" s="178"/>
      <c r="B94" s="178"/>
      <c r="C94" s="179"/>
      <c r="D94" s="178"/>
      <c r="E94" s="179"/>
      <c r="F94" s="178"/>
      <c r="G94" s="178"/>
      <c r="H94" s="180"/>
      <c r="I94" s="16"/>
    </row>
    <row r="95" spans="1:9" x14ac:dyDescent="0.25">
      <c r="A95" s="178"/>
      <c r="B95" s="178"/>
      <c r="C95" s="179"/>
      <c r="D95" s="178"/>
      <c r="E95" s="179"/>
      <c r="F95" s="178"/>
      <c r="G95" s="178"/>
      <c r="H95" s="180"/>
      <c r="I95" s="16"/>
    </row>
    <row r="96" spans="1:9" x14ac:dyDescent="0.25">
      <c r="A96" s="178"/>
      <c r="B96" s="178"/>
      <c r="C96" s="179"/>
      <c r="D96" s="178"/>
      <c r="E96" s="179"/>
      <c r="F96" s="178"/>
      <c r="G96" s="178"/>
      <c r="H96" s="180"/>
      <c r="I96" s="16"/>
    </row>
    <row r="97" spans="1:9" x14ac:dyDescent="0.25">
      <c r="A97" s="178"/>
      <c r="B97" s="178"/>
      <c r="C97" s="179"/>
      <c r="D97" s="178"/>
      <c r="E97" s="179"/>
      <c r="F97" s="178"/>
      <c r="G97" s="178"/>
      <c r="H97" s="180"/>
      <c r="I97" s="16"/>
    </row>
    <row r="98" spans="1:9" x14ac:dyDescent="0.25">
      <c r="A98" s="178"/>
      <c r="B98" s="178"/>
      <c r="C98" s="179"/>
      <c r="D98" s="178"/>
      <c r="E98" s="179"/>
      <c r="F98" s="178"/>
      <c r="G98" s="178"/>
      <c r="H98" s="180"/>
      <c r="I98" s="16"/>
    </row>
    <row r="99" spans="1:9" x14ac:dyDescent="0.25">
      <c r="A99" s="178"/>
      <c r="B99" s="178"/>
      <c r="C99" s="179"/>
      <c r="D99" s="178"/>
      <c r="E99" s="179"/>
      <c r="F99" s="178"/>
      <c r="G99" s="178"/>
      <c r="H99" s="180"/>
      <c r="I99" s="16"/>
    </row>
    <row r="100" spans="1:9" x14ac:dyDescent="0.25">
      <c r="A100" s="178"/>
      <c r="B100" s="178"/>
      <c r="C100" s="179"/>
      <c r="D100" s="178"/>
      <c r="E100" s="179"/>
      <c r="F100" s="178"/>
      <c r="G100" s="178"/>
      <c r="H100" s="180"/>
      <c r="I100" s="16"/>
    </row>
    <row r="101" spans="1:9" x14ac:dyDescent="0.25">
      <c r="A101" s="178"/>
      <c r="B101" s="178"/>
      <c r="C101" s="179"/>
      <c r="D101" s="178"/>
      <c r="E101" s="179"/>
      <c r="F101" s="178"/>
      <c r="G101" s="178"/>
      <c r="H101" s="180"/>
      <c r="I101" s="16"/>
    </row>
    <row r="102" spans="1:9" x14ac:dyDescent="0.25">
      <c r="A102" s="178"/>
      <c r="B102" s="178"/>
      <c r="C102" s="179"/>
      <c r="D102" s="178"/>
      <c r="E102" s="179"/>
      <c r="F102" s="178"/>
      <c r="G102" s="178"/>
      <c r="H102" s="180"/>
      <c r="I102" s="16"/>
    </row>
    <row r="103" spans="1:9" x14ac:dyDescent="0.25">
      <c r="A103" s="178"/>
      <c r="B103" s="178"/>
      <c r="C103" s="179"/>
      <c r="D103" s="178"/>
      <c r="E103" s="179"/>
      <c r="F103" s="178"/>
      <c r="G103" s="178"/>
      <c r="H103" s="180"/>
      <c r="I103" s="16"/>
    </row>
    <row r="104" spans="1:9" x14ac:dyDescent="0.25">
      <c r="A104" s="178"/>
      <c r="B104" s="178"/>
      <c r="C104" s="179"/>
      <c r="D104" s="178"/>
      <c r="E104" s="179"/>
      <c r="F104" s="178"/>
      <c r="G104" s="178"/>
      <c r="H104" s="180"/>
      <c r="I104" s="16"/>
    </row>
    <row r="105" spans="1:9" x14ac:dyDescent="0.25">
      <c r="A105" s="178"/>
      <c r="B105" s="178"/>
      <c r="C105" s="179"/>
      <c r="D105" s="178"/>
      <c r="E105" s="179"/>
      <c r="F105" s="178"/>
      <c r="G105" s="178"/>
      <c r="H105" s="180"/>
      <c r="I105" s="16"/>
    </row>
    <row r="106" spans="1:9" x14ac:dyDescent="0.25">
      <c r="A106" s="178"/>
      <c r="B106" s="178"/>
      <c r="C106" s="179"/>
      <c r="D106" s="178"/>
      <c r="E106" s="179"/>
      <c r="F106" s="178"/>
      <c r="G106" s="178"/>
      <c r="H106" s="180"/>
      <c r="I106" s="16"/>
    </row>
    <row r="107" spans="1:9" x14ac:dyDescent="0.25">
      <c r="A107" s="178"/>
      <c r="B107" s="178"/>
      <c r="C107" s="179"/>
      <c r="D107" s="178"/>
      <c r="E107" s="179"/>
      <c r="F107" s="178"/>
      <c r="G107" s="178"/>
      <c r="H107" s="180"/>
      <c r="I107" s="16"/>
    </row>
    <row r="108" spans="1:9" x14ac:dyDescent="0.25">
      <c r="A108" s="178"/>
      <c r="B108" s="178"/>
      <c r="C108" s="179"/>
      <c r="D108" s="178"/>
      <c r="E108" s="179"/>
      <c r="F108" s="178"/>
      <c r="G108" s="178"/>
      <c r="H108" s="180"/>
      <c r="I108" s="16"/>
    </row>
    <row r="109" spans="1:9" x14ac:dyDescent="0.25">
      <c r="A109" s="120"/>
      <c r="B109" s="120"/>
      <c r="C109" s="121"/>
      <c r="D109" s="120"/>
      <c r="E109" s="121"/>
      <c r="F109" s="120"/>
      <c r="G109" s="120"/>
      <c r="H109" s="122"/>
      <c r="I109" s="16"/>
    </row>
    <row r="110" spans="1:9" x14ac:dyDescent="0.25">
      <c r="A110" s="120"/>
      <c r="B110" s="120"/>
      <c r="C110" s="121"/>
      <c r="D110" s="120"/>
      <c r="E110" s="121"/>
      <c r="F110" s="120"/>
      <c r="G110" s="120"/>
      <c r="H110" s="122"/>
      <c r="I110" s="16"/>
    </row>
    <row r="111" spans="1:9" x14ac:dyDescent="0.25">
      <c r="A111" s="120"/>
      <c r="B111" s="120"/>
      <c r="C111" s="121"/>
      <c r="D111" s="120"/>
      <c r="E111" s="121"/>
      <c r="F111" s="120"/>
      <c r="G111" s="120"/>
      <c r="H111" s="122"/>
      <c r="I111" s="16"/>
    </row>
    <row r="112" spans="1:9" x14ac:dyDescent="0.25">
      <c r="A112" s="120"/>
      <c r="B112" s="120"/>
      <c r="C112" s="121"/>
      <c r="D112" s="120"/>
      <c r="E112" s="121"/>
      <c r="F112" s="120"/>
      <c r="G112" s="120"/>
      <c r="H112" s="122"/>
      <c r="I112" s="16"/>
    </row>
    <row r="113" spans="1:9" x14ac:dyDescent="0.25">
      <c r="A113" s="120"/>
      <c r="B113" s="120"/>
      <c r="C113" s="121"/>
      <c r="D113" s="120"/>
      <c r="E113" s="121"/>
      <c r="F113" s="120"/>
      <c r="G113" s="120"/>
      <c r="H113" s="122"/>
      <c r="I113" s="16"/>
    </row>
    <row r="114" spans="1:9" x14ac:dyDescent="0.25">
      <c r="A114" s="120"/>
      <c r="B114" s="120"/>
      <c r="C114" s="121"/>
      <c r="D114" s="120"/>
      <c r="E114" s="121"/>
      <c r="F114" s="120"/>
      <c r="G114" s="120"/>
      <c r="H114" s="122"/>
      <c r="I114" s="16"/>
    </row>
    <row r="115" spans="1:9" x14ac:dyDescent="0.25">
      <c r="A115" s="120"/>
      <c r="B115" s="120"/>
      <c r="C115" s="121"/>
      <c r="D115" s="120"/>
      <c r="E115" s="121"/>
      <c r="F115" s="120"/>
      <c r="G115" s="120"/>
      <c r="H115" s="122"/>
      <c r="I115" s="16"/>
    </row>
    <row r="116" spans="1:9" x14ac:dyDescent="0.25">
      <c r="A116" s="120"/>
      <c r="B116" s="120"/>
      <c r="C116" s="121"/>
      <c r="D116" s="120"/>
      <c r="E116" s="121"/>
      <c r="F116" s="120"/>
      <c r="G116" s="120"/>
      <c r="H116" s="122"/>
      <c r="I116" s="16"/>
    </row>
    <row r="117" spans="1:9" x14ac:dyDescent="0.25">
      <c r="A117" s="120"/>
      <c r="B117" s="120"/>
      <c r="C117" s="121"/>
      <c r="D117" s="120"/>
      <c r="E117" s="121"/>
      <c r="F117" s="120"/>
      <c r="G117" s="120"/>
      <c r="H117" s="122"/>
      <c r="I117" s="16"/>
    </row>
    <row r="118" spans="1:9" x14ac:dyDescent="0.25">
      <c r="A118" s="120"/>
      <c r="B118" s="120"/>
      <c r="C118" s="121"/>
      <c r="D118" s="120"/>
      <c r="E118" s="121"/>
      <c r="F118" s="120"/>
      <c r="G118" s="120"/>
      <c r="H118" s="122"/>
      <c r="I118" s="16"/>
    </row>
    <row r="119" spans="1:9" x14ac:dyDescent="0.25">
      <c r="A119" s="120"/>
      <c r="B119" s="120"/>
      <c r="C119" s="121"/>
      <c r="D119" s="120"/>
      <c r="E119" s="121"/>
      <c r="F119" s="120"/>
      <c r="G119" s="120"/>
      <c r="H119" s="122"/>
      <c r="I119" s="16"/>
    </row>
    <row r="120" spans="1:9" x14ac:dyDescent="0.25">
      <c r="A120" s="120"/>
      <c r="B120" s="120"/>
      <c r="C120" s="121"/>
      <c r="D120" s="120"/>
      <c r="E120" s="121"/>
      <c r="F120" s="120"/>
      <c r="G120" s="120"/>
      <c r="H120" s="122"/>
      <c r="I120" s="16"/>
    </row>
    <row r="121" spans="1:9" x14ac:dyDescent="0.25">
      <c r="A121" s="120"/>
      <c r="B121" s="120"/>
      <c r="C121" s="121"/>
      <c r="D121" s="120"/>
      <c r="E121" s="121"/>
      <c r="F121" s="120"/>
      <c r="G121" s="120"/>
      <c r="H121" s="122"/>
      <c r="I121" s="16"/>
    </row>
    <row r="122" spans="1:9" x14ac:dyDescent="0.25">
      <c r="A122" s="120"/>
      <c r="B122" s="120"/>
      <c r="C122" s="121"/>
      <c r="D122" s="120"/>
      <c r="E122" s="121"/>
      <c r="F122" s="120"/>
      <c r="G122" s="120"/>
      <c r="H122" s="122"/>
      <c r="I122" s="16"/>
    </row>
    <row r="123" spans="1:9" x14ac:dyDescent="0.25">
      <c r="A123" s="120"/>
      <c r="B123" s="120"/>
      <c r="C123" s="121"/>
      <c r="D123" s="120"/>
      <c r="E123" s="121"/>
      <c r="F123" s="120"/>
      <c r="G123" s="120"/>
      <c r="H123" s="122"/>
      <c r="I123" s="16"/>
    </row>
    <row r="124" spans="1:9" x14ac:dyDescent="0.25">
      <c r="A124" s="120"/>
      <c r="B124" s="120"/>
      <c r="C124" s="121"/>
      <c r="D124" s="120"/>
      <c r="E124" s="121"/>
      <c r="F124" s="120"/>
      <c r="G124" s="120"/>
      <c r="H124" s="122"/>
      <c r="I124" s="16"/>
    </row>
    <row r="125" spans="1:9" x14ac:dyDescent="0.25">
      <c r="A125" s="120"/>
      <c r="B125" s="120"/>
      <c r="C125" s="121"/>
      <c r="D125" s="120"/>
      <c r="E125" s="121"/>
      <c r="F125" s="120"/>
      <c r="G125" s="120"/>
      <c r="H125" s="122"/>
      <c r="I125" s="16"/>
    </row>
    <row r="126" spans="1:9" x14ac:dyDescent="0.25">
      <c r="A126" s="120"/>
      <c r="B126" s="120"/>
      <c r="C126" s="121"/>
      <c r="D126" s="120"/>
      <c r="E126" s="121"/>
      <c r="F126" s="120"/>
      <c r="G126" s="120"/>
      <c r="H126" s="122"/>
      <c r="I126" s="16"/>
    </row>
    <row r="127" spans="1:9" x14ac:dyDescent="0.25">
      <c r="A127" s="120"/>
      <c r="B127" s="120"/>
      <c r="C127" s="121"/>
      <c r="D127" s="120"/>
      <c r="E127" s="121"/>
      <c r="F127" s="120"/>
      <c r="G127" s="120"/>
      <c r="H127" s="122"/>
      <c r="I127" s="16"/>
    </row>
    <row r="128" spans="1:9" x14ac:dyDescent="0.25">
      <c r="A128" s="120"/>
      <c r="B128" s="120"/>
      <c r="C128" s="121"/>
      <c r="D128" s="120"/>
      <c r="E128" s="121"/>
      <c r="F128" s="120"/>
      <c r="G128" s="120"/>
      <c r="H128" s="122"/>
      <c r="I128" s="16"/>
    </row>
    <row r="129" spans="1:9" x14ac:dyDescent="0.25">
      <c r="A129" s="120"/>
      <c r="B129" s="120"/>
      <c r="C129" s="121"/>
      <c r="D129" s="120"/>
      <c r="E129" s="121"/>
      <c r="F129" s="120"/>
      <c r="G129" s="120"/>
      <c r="H129" s="122"/>
      <c r="I129" s="16"/>
    </row>
    <row r="130" spans="1:9" x14ac:dyDescent="0.25">
      <c r="A130" s="120"/>
      <c r="B130" s="120"/>
      <c r="C130" s="121"/>
      <c r="D130" s="120"/>
      <c r="E130" s="121"/>
      <c r="F130" s="120"/>
      <c r="G130" s="120"/>
      <c r="H130" s="122"/>
      <c r="I130" s="16"/>
    </row>
    <row r="131" spans="1:9" x14ac:dyDescent="0.25">
      <c r="A131" s="120"/>
      <c r="B131" s="120"/>
      <c r="C131" s="121"/>
      <c r="D131" s="120"/>
      <c r="E131" s="121"/>
      <c r="F131" s="120"/>
      <c r="G131" s="120"/>
      <c r="H131" s="122"/>
      <c r="I131" s="16"/>
    </row>
    <row r="132" spans="1:9" x14ac:dyDescent="0.25">
      <c r="A132" s="120"/>
      <c r="B132" s="120"/>
      <c r="C132" s="121"/>
      <c r="D132" s="120"/>
      <c r="E132" s="121"/>
      <c r="F132" s="120"/>
      <c r="G132" s="120"/>
      <c r="H132" s="122"/>
      <c r="I132" s="16"/>
    </row>
    <row r="133" spans="1:9" x14ac:dyDescent="0.25">
      <c r="A133" s="120"/>
      <c r="B133" s="120"/>
      <c r="C133" s="121"/>
      <c r="D133" s="120"/>
      <c r="E133" s="121"/>
      <c r="F133" s="120"/>
      <c r="G133" s="120"/>
      <c r="H133" s="122"/>
      <c r="I133" s="16"/>
    </row>
    <row r="134" spans="1:9" x14ac:dyDescent="0.25">
      <c r="A134" s="120"/>
      <c r="B134" s="120"/>
      <c r="C134" s="121"/>
      <c r="D134" s="120"/>
      <c r="E134" s="121"/>
      <c r="F134" s="120"/>
      <c r="G134" s="120"/>
      <c r="H134" s="122"/>
      <c r="I134" s="16"/>
    </row>
    <row r="135" spans="1:9" x14ac:dyDescent="0.25">
      <c r="A135" s="120"/>
      <c r="B135" s="120"/>
      <c r="C135" s="121"/>
      <c r="D135" s="120"/>
      <c r="E135" s="121"/>
      <c r="F135" s="120"/>
      <c r="G135" s="120"/>
      <c r="H135" s="122"/>
      <c r="I135" s="16"/>
    </row>
    <row r="136" spans="1:9" x14ac:dyDescent="0.25">
      <c r="A136" s="120"/>
      <c r="B136" s="120"/>
      <c r="C136" s="121"/>
      <c r="D136" s="120"/>
      <c r="E136" s="121"/>
      <c r="F136" s="120"/>
      <c r="G136" s="120"/>
      <c r="H136" s="122"/>
      <c r="I136" s="16"/>
    </row>
    <row r="137" spans="1:9" x14ac:dyDescent="0.25">
      <c r="A137" s="120"/>
      <c r="B137" s="120"/>
      <c r="C137" s="121"/>
      <c r="D137" s="120"/>
      <c r="E137" s="121"/>
      <c r="F137" s="120"/>
      <c r="G137" s="120"/>
      <c r="H137" s="122"/>
      <c r="I137" s="16"/>
    </row>
    <row r="138" spans="1:9" x14ac:dyDescent="0.25">
      <c r="A138" s="120"/>
      <c r="B138" s="120"/>
      <c r="C138" s="121"/>
      <c r="D138" s="120"/>
      <c r="E138" s="121"/>
      <c r="F138" s="120"/>
      <c r="G138" s="120"/>
      <c r="H138" s="122"/>
      <c r="I138" s="16"/>
    </row>
    <row r="139" spans="1:9" x14ac:dyDescent="0.25">
      <c r="A139" s="120"/>
      <c r="B139" s="120"/>
      <c r="C139" s="121"/>
      <c r="D139" s="120"/>
      <c r="E139" s="121"/>
      <c r="F139" s="120"/>
      <c r="G139" s="120"/>
      <c r="H139" s="122"/>
      <c r="I139" s="16"/>
    </row>
    <row r="140" spans="1:9" x14ac:dyDescent="0.25">
      <c r="A140" s="120"/>
      <c r="B140" s="120"/>
      <c r="C140" s="121"/>
      <c r="D140" s="120"/>
      <c r="E140" s="121"/>
      <c r="F140" s="120"/>
      <c r="G140" s="120"/>
      <c r="H140" s="122"/>
      <c r="I140" s="16"/>
    </row>
    <row r="141" spans="1:9" x14ac:dyDescent="0.25">
      <c r="A141" s="120"/>
      <c r="B141" s="120"/>
      <c r="C141" s="121"/>
      <c r="D141" s="120"/>
      <c r="E141" s="121"/>
      <c r="F141" s="120"/>
      <c r="G141" s="120"/>
      <c r="H141" s="122"/>
      <c r="I141" s="16"/>
    </row>
    <row r="142" spans="1:9" x14ac:dyDescent="0.25">
      <c r="A142" s="120"/>
      <c r="B142" s="120"/>
      <c r="C142" s="121"/>
      <c r="D142" s="120"/>
      <c r="E142" s="121"/>
      <c r="F142" s="120"/>
      <c r="G142" s="120"/>
      <c r="H142" s="122"/>
      <c r="I142" s="16"/>
    </row>
    <row r="143" spans="1:9" x14ac:dyDescent="0.25">
      <c r="A143" s="120"/>
      <c r="B143" s="120"/>
      <c r="C143" s="121"/>
      <c r="D143" s="120"/>
      <c r="E143" s="121"/>
      <c r="F143" s="120"/>
      <c r="G143" s="120"/>
      <c r="H143" s="122"/>
      <c r="I143" s="16"/>
    </row>
    <row r="144" spans="1:9" x14ac:dyDescent="0.25">
      <c r="A144" s="120"/>
      <c r="B144" s="120"/>
      <c r="C144" s="121"/>
      <c r="D144" s="120"/>
      <c r="E144" s="121"/>
      <c r="F144" s="120"/>
      <c r="G144" s="120"/>
      <c r="H144" s="122"/>
      <c r="I144" s="16"/>
    </row>
    <row r="145" spans="1:9" x14ac:dyDescent="0.25">
      <c r="A145" s="120"/>
      <c r="B145" s="120"/>
      <c r="C145" s="121"/>
      <c r="D145" s="120"/>
      <c r="E145" s="121"/>
      <c r="F145" s="120"/>
      <c r="G145" s="120"/>
      <c r="H145" s="122"/>
      <c r="I145" s="16"/>
    </row>
    <row r="146" spans="1:9" x14ac:dyDescent="0.25">
      <c r="A146" s="120"/>
      <c r="B146" s="120"/>
      <c r="C146" s="121"/>
      <c r="D146" s="120"/>
      <c r="E146" s="121"/>
      <c r="F146" s="120"/>
      <c r="G146" s="120"/>
      <c r="H146" s="122"/>
      <c r="I146" s="16"/>
    </row>
    <row r="147" spans="1:9" x14ac:dyDescent="0.25">
      <c r="A147" s="120"/>
      <c r="B147" s="120"/>
      <c r="C147" s="121"/>
      <c r="D147" s="120"/>
      <c r="E147" s="121"/>
      <c r="F147" s="120"/>
      <c r="G147" s="120"/>
      <c r="H147" s="122"/>
      <c r="I147" s="16"/>
    </row>
    <row r="148" spans="1:9" x14ac:dyDescent="0.25">
      <c r="A148" s="120"/>
      <c r="B148" s="120"/>
      <c r="C148" s="121"/>
      <c r="D148" s="120"/>
      <c r="E148" s="121"/>
      <c r="F148" s="120"/>
      <c r="G148" s="120"/>
      <c r="H148" s="122"/>
      <c r="I148" s="16"/>
    </row>
    <row r="149" spans="1:9" x14ac:dyDescent="0.25">
      <c r="A149" s="120"/>
      <c r="B149" s="120"/>
      <c r="C149" s="121"/>
      <c r="D149" s="120"/>
      <c r="E149" s="121"/>
      <c r="F149" s="120"/>
      <c r="G149" s="120"/>
      <c r="H149" s="122"/>
      <c r="I149" s="16"/>
    </row>
    <row r="150" spans="1:9" x14ac:dyDescent="0.25">
      <c r="A150" s="120"/>
      <c r="B150" s="120"/>
      <c r="C150" s="121"/>
      <c r="D150" s="120"/>
      <c r="E150" s="121"/>
      <c r="F150" s="120"/>
      <c r="G150" s="120"/>
      <c r="H150" s="122"/>
      <c r="I150" s="16"/>
    </row>
    <row r="151" spans="1:9" x14ac:dyDescent="0.25">
      <c r="A151" s="120"/>
      <c r="B151" s="120"/>
      <c r="C151" s="121"/>
      <c r="D151" s="120"/>
      <c r="E151" s="121"/>
      <c r="F151" s="120"/>
      <c r="G151" s="120"/>
      <c r="H151" s="122"/>
      <c r="I151" s="16"/>
    </row>
    <row r="152" spans="1:9" x14ac:dyDescent="0.25">
      <c r="A152" s="120"/>
      <c r="B152" s="120"/>
      <c r="C152" s="121"/>
      <c r="D152" s="120"/>
      <c r="E152" s="121"/>
      <c r="F152" s="120"/>
      <c r="G152" s="120"/>
      <c r="H152" s="122"/>
      <c r="I152" s="16"/>
    </row>
    <row r="153" spans="1:9" x14ac:dyDescent="0.25">
      <c r="A153" s="120"/>
      <c r="B153" s="120"/>
      <c r="C153" s="121"/>
      <c r="D153" s="120"/>
      <c r="E153" s="121"/>
      <c r="F153" s="120"/>
      <c r="G153" s="120"/>
      <c r="H153" s="122"/>
      <c r="I153" s="16"/>
    </row>
    <row r="154" spans="1:9" x14ac:dyDescent="0.25">
      <c r="A154" s="120"/>
      <c r="B154" s="120"/>
      <c r="C154" s="121"/>
      <c r="D154" s="120"/>
      <c r="E154" s="121"/>
      <c r="F154" s="120"/>
      <c r="G154" s="120"/>
      <c r="H154" s="122"/>
      <c r="I154" s="16"/>
    </row>
    <row r="155" spans="1:9" x14ac:dyDescent="0.25">
      <c r="A155" s="120"/>
      <c r="B155" s="120"/>
      <c r="C155" s="121"/>
      <c r="D155" s="120"/>
      <c r="E155" s="121"/>
      <c r="F155" s="120"/>
      <c r="G155" s="120"/>
      <c r="H155" s="122"/>
      <c r="I155" s="16"/>
    </row>
    <row r="156" spans="1:9" x14ac:dyDescent="0.25">
      <c r="A156" s="120"/>
      <c r="B156" s="120"/>
      <c r="C156" s="121"/>
      <c r="D156" s="120"/>
      <c r="E156" s="121"/>
      <c r="F156" s="120"/>
      <c r="G156" s="120"/>
      <c r="H156" s="122"/>
      <c r="I156" s="16"/>
    </row>
    <row r="157" spans="1:9" x14ac:dyDescent="0.25">
      <c r="A157" s="120"/>
      <c r="B157" s="120"/>
      <c r="C157" s="121"/>
      <c r="D157" s="120"/>
      <c r="E157" s="121"/>
      <c r="F157" s="120"/>
      <c r="G157" s="120"/>
      <c r="H157" s="122"/>
      <c r="I157" s="16"/>
    </row>
    <row r="158" spans="1:9" x14ac:dyDescent="0.25">
      <c r="A158" s="120"/>
      <c r="B158" s="120"/>
      <c r="C158" s="121"/>
      <c r="D158" s="120"/>
      <c r="E158" s="121"/>
      <c r="F158" s="120"/>
      <c r="G158" s="120"/>
      <c r="H158" s="122"/>
      <c r="I158" s="16"/>
    </row>
    <row r="159" spans="1:9" x14ac:dyDescent="0.25">
      <c r="A159" s="120"/>
      <c r="B159" s="120"/>
      <c r="C159" s="121"/>
      <c r="D159" s="120"/>
      <c r="E159" s="121"/>
      <c r="F159" s="120"/>
      <c r="G159" s="120"/>
      <c r="H159" s="122"/>
      <c r="I159" s="16"/>
    </row>
    <row r="160" spans="1:9" x14ac:dyDescent="0.25">
      <c r="A160" s="120"/>
      <c r="B160" s="120"/>
      <c r="C160" s="121"/>
      <c r="D160" s="120"/>
      <c r="E160" s="121"/>
      <c r="F160" s="120"/>
      <c r="G160" s="120"/>
      <c r="H160" s="122"/>
      <c r="I160" s="16"/>
    </row>
    <row r="161" spans="1:9" x14ac:dyDescent="0.25">
      <c r="A161" s="120"/>
      <c r="B161" s="120"/>
      <c r="C161" s="121"/>
      <c r="D161" s="120"/>
      <c r="E161" s="121"/>
      <c r="F161" s="120"/>
      <c r="G161" s="120"/>
      <c r="H161" s="122"/>
      <c r="I161" s="16"/>
    </row>
    <row r="162" spans="1:9" x14ac:dyDescent="0.25">
      <c r="A162" s="120"/>
      <c r="B162" s="120"/>
      <c r="C162" s="121"/>
      <c r="D162" s="120"/>
      <c r="E162" s="121"/>
      <c r="F162" s="120"/>
      <c r="G162" s="120"/>
      <c r="H162" s="122"/>
      <c r="I162" s="16"/>
    </row>
    <row r="163" spans="1:9" x14ac:dyDescent="0.25">
      <c r="A163" s="120"/>
      <c r="B163" s="120"/>
      <c r="C163" s="121"/>
      <c r="D163" s="120"/>
      <c r="E163" s="121"/>
      <c r="F163" s="120"/>
      <c r="G163" s="120"/>
      <c r="H163" s="122"/>
      <c r="I163" s="16"/>
    </row>
    <row r="164" spans="1:9" x14ac:dyDescent="0.25">
      <c r="A164" s="120"/>
      <c r="B164" s="120"/>
      <c r="C164" s="121"/>
      <c r="D164" s="120"/>
      <c r="E164" s="121"/>
      <c r="F164" s="120"/>
      <c r="G164" s="120"/>
      <c r="H164" s="122"/>
      <c r="I164" s="16"/>
    </row>
    <row r="165" spans="1:9" x14ac:dyDescent="0.25">
      <c r="A165" s="120"/>
      <c r="B165" s="120"/>
      <c r="C165" s="121"/>
      <c r="D165" s="120"/>
      <c r="E165" s="121"/>
      <c r="F165" s="120"/>
      <c r="G165" s="120"/>
      <c r="H165" s="122"/>
      <c r="I165" s="16"/>
    </row>
    <row r="166" spans="1:9" x14ac:dyDescent="0.25">
      <c r="A166" s="120"/>
      <c r="B166" s="120"/>
      <c r="C166" s="121"/>
      <c r="D166" s="120"/>
      <c r="E166" s="121"/>
      <c r="F166" s="120"/>
      <c r="G166" s="120"/>
      <c r="H166" s="122"/>
      <c r="I166" s="16"/>
    </row>
    <row r="167" spans="1:9" x14ac:dyDescent="0.25">
      <c r="A167" s="120"/>
      <c r="B167" s="120"/>
      <c r="C167" s="121"/>
      <c r="D167" s="120"/>
      <c r="E167" s="121"/>
      <c r="F167" s="120"/>
      <c r="G167" s="120"/>
      <c r="H167" s="122"/>
      <c r="I167" s="16"/>
    </row>
    <row r="168" spans="1:9" x14ac:dyDescent="0.25">
      <c r="A168" s="120"/>
      <c r="B168" s="120"/>
      <c r="C168" s="121"/>
      <c r="D168" s="120"/>
      <c r="E168" s="121"/>
      <c r="F168" s="120"/>
      <c r="G168" s="120"/>
      <c r="H168" s="122"/>
      <c r="I168" s="16"/>
    </row>
    <row r="169" spans="1:9" x14ac:dyDescent="0.25">
      <c r="A169" s="120"/>
      <c r="B169" s="120"/>
      <c r="C169" s="121"/>
      <c r="D169" s="120"/>
      <c r="E169" s="121"/>
      <c r="F169" s="120"/>
      <c r="G169" s="120"/>
      <c r="H169" s="122"/>
      <c r="I169" s="16"/>
    </row>
    <row r="170" spans="1:9" x14ac:dyDescent="0.25">
      <c r="A170" s="120"/>
      <c r="B170" s="120"/>
      <c r="C170" s="121"/>
      <c r="D170" s="120"/>
      <c r="E170" s="121"/>
      <c r="F170" s="120"/>
      <c r="G170" s="120"/>
      <c r="H170" s="122"/>
      <c r="I170" s="16"/>
    </row>
    <row r="171" spans="1:9" x14ac:dyDescent="0.25">
      <c r="A171" s="120"/>
      <c r="B171" s="120"/>
      <c r="C171" s="121"/>
      <c r="D171" s="120"/>
      <c r="E171" s="121"/>
      <c r="F171" s="120"/>
      <c r="G171" s="120"/>
      <c r="H171" s="122"/>
      <c r="I171" s="16"/>
    </row>
    <row r="172" spans="1:9" x14ac:dyDescent="0.25">
      <c r="A172" s="120"/>
      <c r="B172" s="120"/>
      <c r="C172" s="121"/>
      <c r="D172" s="120"/>
      <c r="E172" s="121"/>
      <c r="F172" s="120"/>
      <c r="G172" s="120"/>
      <c r="H172" s="122"/>
      <c r="I172" s="16"/>
    </row>
    <row r="173" spans="1:9" x14ac:dyDescent="0.25">
      <c r="A173" s="120"/>
      <c r="B173" s="120"/>
      <c r="C173" s="121"/>
      <c r="D173" s="120"/>
      <c r="E173" s="121"/>
      <c r="F173" s="120"/>
      <c r="G173" s="120"/>
      <c r="H173" s="122"/>
      <c r="I173" s="16"/>
    </row>
    <row r="174" spans="1:9" x14ac:dyDescent="0.25">
      <c r="A174" s="120"/>
      <c r="B174" s="120"/>
      <c r="C174" s="121"/>
      <c r="D174" s="120"/>
      <c r="E174" s="121"/>
      <c r="F174" s="120"/>
      <c r="G174" s="120"/>
      <c r="H174" s="122"/>
      <c r="I174" s="16"/>
    </row>
    <row r="175" spans="1:9" x14ac:dyDescent="0.25">
      <c r="A175" s="120"/>
      <c r="B175" s="120"/>
      <c r="C175" s="121"/>
      <c r="D175" s="120"/>
      <c r="E175" s="121"/>
      <c r="F175" s="120"/>
      <c r="G175" s="120"/>
      <c r="H175" s="122"/>
      <c r="I175" s="16"/>
    </row>
    <row r="176" spans="1:9" x14ac:dyDescent="0.25">
      <c r="A176" s="120"/>
      <c r="B176" s="120"/>
      <c r="C176" s="121"/>
      <c r="D176" s="120"/>
      <c r="E176" s="121"/>
      <c r="F176" s="120"/>
      <c r="G176" s="120"/>
      <c r="H176" s="122"/>
      <c r="I176" s="16"/>
    </row>
    <row r="177" spans="1:9" x14ac:dyDescent="0.25">
      <c r="A177" s="120"/>
      <c r="B177" s="120"/>
      <c r="C177" s="121"/>
      <c r="D177" s="120"/>
      <c r="E177" s="121"/>
      <c r="F177" s="120"/>
      <c r="G177" s="120"/>
      <c r="H177" s="122"/>
      <c r="I177" s="16"/>
    </row>
    <row r="178" spans="1:9" x14ac:dyDescent="0.25">
      <c r="A178" s="120"/>
      <c r="B178" s="120"/>
      <c r="C178" s="121"/>
      <c r="D178" s="120"/>
      <c r="E178" s="121"/>
      <c r="F178" s="120"/>
      <c r="G178" s="120"/>
      <c r="H178" s="122"/>
      <c r="I178" s="16"/>
    </row>
    <row r="179" spans="1:9" x14ac:dyDescent="0.25">
      <c r="A179" s="120"/>
      <c r="B179" s="120"/>
      <c r="C179" s="121"/>
      <c r="D179" s="120"/>
      <c r="E179" s="121"/>
      <c r="F179" s="120"/>
      <c r="G179" s="120"/>
      <c r="H179" s="122"/>
      <c r="I179" s="16"/>
    </row>
    <row r="180" spans="1:9" x14ac:dyDescent="0.25">
      <c r="A180" s="120"/>
      <c r="B180" s="120"/>
      <c r="C180" s="121"/>
      <c r="D180" s="120"/>
      <c r="E180" s="121"/>
      <c r="F180" s="120"/>
      <c r="G180" s="120"/>
      <c r="H180" s="122"/>
      <c r="I180" s="16"/>
    </row>
    <row r="181" spans="1:9" x14ac:dyDescent="0.25">
      <c r="A181" s="120"/>
      <c r="B181" s="120"/>
      <c r="C181" s="121"/>
      <c r="D181" s="120"/>
      <c r="E181" s="121"/>
      <c r="F181" s="120"/>
      <c r="G181" s="120"/>
      <c r="H181" s="122"/>
      <c r="I181" s="16"/>
    </row>
    <row r="182" spans="1:9" x14ac:dyDescent="0.25">
      <c r="A182" s="120"/>
      <c r="B182" s="120"/>
      <c r="C182" s="121"/>
      <c r="D182" s="120"/>
      <c r="E182" s="121"/>
      <c r="F182" s="120"/>
      <c r="G182" s="120"/>
      <c r="H182" s="122"/>
      <c r="I182" s="16"/>
    </row>
    <row r="183" spans="1:9" x14ac:dyDescent="0.25">
      <c r="A183" s="120"/>
      <c r="B183" s="120"/>
      <c r="C183" s="121"/>
      <c r="D183" s="120"/>
      <c r="E183" s="121"/>
      <c r="F183" s="120"/>
      <c r="G183" s="120"/>
      <c r="H183" s="122"/>
      <c r="I183" s="16"/>
    </row>
    <row r="184" spans="1:9" x14ac:dyDescent="0.25">
      <c r="A184" s="120"/>
      <c r="B184" s="120"/>
      <c r="C184" s="121"/>
      <c r="D184" s="120"/>
      <c r="E184" s="121"/>
      <c r="F184" s="120"/>
      <c r="G184" s="120"/>
      <c r="H184" s="122"/>
      <c r="I184" s="16"/>
    </row>
    <row r="185" spans="1:9" x14ac:dyDescent="0.25">
      <c r="A185" s="120"/>
      <c r="B185" s="120"/>
      <c r="C185" s="121"/>
      <c r="D185" s="120"/>
      <c r="E185" s="121"/>
      <c r="F185" s="120"/>
      <c r="G185" s="120"/>
      <c r="H185" s="122"/>
      <c r="I185" s="16"/>
    </row>
    <row r="186" spans="1:9" x14ac:dyDescent="0.25">
      <c r="A186" s="120"/>
      <c r="B186" s="120"/>
      <c r="C186" s="121"/>
      <c r="D186" s="120"/>
      <c r="E186" s="121"/>
      <c r="F186" s="120"/>
      <c r="G186" s="120"/>
      <c r="H186" s="122"/>
      <c r="I186" s="16"/>
    </row>
    <row r="187" spans="1:9" x14ac:dyDescent="0.25">
      <c r="I187" s="16"/>
    </row>
    <row r="188" spans="1:9" x14ac:dyDescent="0.25">
      <c r="I188" s="16"/>
    </row>
    <row r="189" spans="1:9" x14ac:dyDescent="0.25">
      <c r="I189" s="16"/>
    </row>
    <row r="190" spans="1:9" x14ac:dyDescent="0.25">
      <c r="I190" s="16"/>
    </row>
    <row r="191" spans="1:9" x14ac:dyDescent="0.25">
      <c r="I191" s="16"/>
    </row>
    <row r="192" spans="1: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sheetData>
  <mergeCells count="83">
    <mergeCell ref="G83:G84"/>
    <mergeCell ref="H83:H84"/>
    <mergeCell ref="D76:E76"/>
    <mergeCell ref="G78:G79"/>
    <mergeCell ref="H78:H79"/>
    <mergeCell ref="A80:H80"/>
    <mergeCell ref="D81:E81"/>
    <mergeCell ref="A82:H82"/>
    <mergeCell ref="A83:A84"/>
    <mergeCell ref="B83:B84"/>
    <mergeCell ref="C83:C84"/>
    <mergeCell ref="D83:E84"/>
    <mergeCell ref="F83:F84"/>
    <mergeCell ref="A78:A79"/>
    <mergeCell ref="B78:B79"/>
    <mergeCell ref="C78:C79"/>
    <mergeCell ref="D78:E79"/>
    <mergeCell ref="F78:F79"/>
    <mergeCell ref="D63:E63"/>
    <mergeCell ref="A64:H64"/>
    <mergeCell ref="D65:E65"/>
    <mergeCell ref="D66:E66"/>
    <mergeCell ref="D67:E67"/>
    <mergeCell ref="D68:E68"/>
    <mergeCell ref="A69:H69"/>
    <mergeCell ref="D70:E70"/>
    <mergeCell ref="B71:G71"/>
    <mergeCell ref="A74:H74"/>
    <mergeCell ref="A77:H77"/>
    <mergeCell ref="D62:E62"/>
    <mergeCell ref="A52:B52"/>
    <mergeCell ref="C52:E52"/>
    <mergeCell ref="F52:H52"/>
    <mergeCell ref="A54:B54"/>
    <mergeCell ref="A55:H55"/>
    <mergeCell ref="D56:E56"/>
    <mergeCell ref="D57:E57"/>
    <mergeCell ref="A58:H58"/>
    <mergeCell ref="D59:E59"/>
    <mergeCell ref="D60:E60"/>
    <mergeCell ref="D61:E61"/>
    <mergeCell ref="A45:B45"/>
    <mergeCell ref="C45:E45"/>
    <mergeCell ref="A47:H47"/>
    <mergeCell ref="A49:H49"/>
    <mergeCell ref="C51:E51"/>
    <mergeCell ref="F51:H51"/>
    <mergeCell ref="A44:B44"/>
    <mergeCell ref="D28:E28"/>
    <mergeCell ref="A29:H29"/>
    <mergeCell ref="D30:E30"/>
    <mergeCell ref="D31:E31"/>
    <mergeCell ref="D32:E32"/>
    <mergeCell ref="A35:H35"/>
    <mergeCell ref="A37:H37"/>
    <mergeCell ref="A39:H39"/>
    <mergeCell ref="A41:B41"/>
    <mergeCell ref="A42:H42"/>
    <mergeCell ref="C43:E43"/>
    <mergeCell ref="D27:E27"/>
    <mergeCell ref="D16:E16"/>
    <mergeCell ref="D17:E17"/>
    <mergeCell ref="A18:H18"/>
    <mergeCell ref="D19:E19"/>
    <mergeCell ref="D20:E20"/>
    <mergeCell ref="D21:E21"/>
    <mergeCell ref="D22:E22"/>
    <mergeCell ref="D23:E23"/>
    <mergeCell ref="A24:H24"/>
    <mergeCell ref="D25:E25"/>
    <mergeCell ref="D26:E26"/>
    <mergeCell ref="D15:E15"/>
    <mergeCell ref="A2:H2"/>
    <mergeCell ref="A4:H4"/>
    <mergeCell ref="A5:C5"/>
    <mergeCell ref="A6:H6"/>
    <mergeCell ref="A7:B7"/>
    <mergeCell ref="A8:H8"/>
    <mergeCell ref="D10:E10"/>
    <mergeCell ref="A11:H11"/>
    <mergeCell ref="D12:E12"/>
    <mergeCell ref="D13:E13"/>
    <mergeCell ref="A14:H14"/>
  </mergeCells>
  <pageMargins left="0.25" right="0.25" top="1.4166666666666667" bottom="0.75" header="0.3" footer="0.3"/>
  <pageSetup paperSize="5" orientation="landscape" horizontalDpi="4294967292" verticalDpi="4294967292"/>
  <headerFooter>
    <oddHeader>&amp;CREVISED DRAFT METRICS FOR APM FRAMEWORK
3.9.16</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43FE01A04F8E4097312A8D07F63D62" ma:contentTypeVersion="1" ma:contentTypeDescription="Create a new document." ma:contentTypeScope="" ma:versionID="747bc434c9e7c2c40beb8bd6a7443a2e">
  <xsd:schema xmlns:xsd="http://www.w3.org/2001/XMLSchema" xmlns:xs="http://www.w3.org/2001/XMLSchema" xmlns:p="http://schemas.microsoft.com/office/2006/metadata/properties" xmlns:ns2="64c5c5ba-17c3-45d0-9d1a-db582968c880" targetNamespace="http://schemas.microsoft.com/office/2006/metadata/properties" ma:root="true" ma:fieldsID="818619e4ce27d5ac88319da710f45b2d" ns2:_="">
    <xsd:import namespace="64c5c5ba-17c3-45d0-9d1a-db582968c88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c5c5ba-17c3-45d0-9d1a-db582968c88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7166C6-6AE8-4F42-A170-658C859E35B2}">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dcmitype/"/>
    <ds:schemaRef ds:uri="64c5c5ba-17c3-45d0-9d1a-db582968c880"/>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B88D94B-4E4E-46AD-B703-F6B75D0819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c5c5ba-17c3-45d0-9d1a-db582968c8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7ED134-0E89-481C-BBD5-285FB4844E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Introduction</vt:lpstr>
      <vt:lpstr>General Info</vt:lpstr>
      <vt:lpstr>Comm Metrics</vt:lpstr>
      <vt:lpstr>Commercial Category 2</vt:lpstr>
      <vt:lpstr>Commercial Category 3</vt:lpstr>
      <vt:lpstr>Commercial Category 4</vt:lpstr>
      <vt:lpstr>Commerical Aggregated</vt:lpstr>
      <vt:lpstr>Commercial Other</vt:lpstr>
      <vt:lpstr>MA Metrics</vt:lpstr>
      <vt:lpstr>MCO Metrics</vt:lpstr>
      <vt:lpstr>Cross-Checking</vt:lpstr>
      <vt:lpstr>Definitions</vt:lpstr>
      <vt:lpstr>'Commerical Aggregated'!Print_Area</vt:lpstr>
    </vt:vector>
  </TitlesOfParts>
  <Company>PBGH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Caballero</dc:creator>
  <cp:lastModifiedBy>Becker, Cathy</cp:lastModifiedBy>
  <dcterms:created xsi:type="dcterms:W3CDTF">2014-02-18T19:34:38Z</dcterms:created>
  <dcterms:modified xsi:type="dcterms:W3CDTF">2017-05-04T17:34:55Z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0x0101003C43FE01A04F8E4097312A8D07F63D62</vt:lpwstr>
  </property>
  <property fmtid="{D5CDD505-2E9C-101B-9397-08002B2CF9AE}" pid="3" name="_NewReviewCycle">
    <vt:lpwstr/>
  </property>
</Properties>
</file>